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5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9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c1e8664df96356b/Desktop/"/>
    </mc:Choice>
  </mc:AlternateContent>
  <xr:revisionPtr revIDLastSave="1767" documentId="8_{44F66C9A-D44C-4DF5-9A9A-99FB32095EF3}" xr6:coauthVersionLast="47" xr6:coauthVersionMax="47" xr10:uidLastSave="{A95F18D1-4084-4612-A181-D2407C95E0E7}"/>
  <bookViews>
    <workbookView xWindow="-110" yWindow="-110" windowWidth="25820" windowHeight="15500" firstSheet="5" activeTab="8" xr2:uid="{C2912C47-9489-427D-9120-9071AB3F508E}"/>
  </bookViews>
  <sheets>
    <sheet name="Datos análisis" sheetId="2" r:id="rId1"/>
    <sheet name="Pruebas de Control" sheetId="3" r:id="rId2"/>
    <sheet name="YAW" sheetId="4" r:id="rId3"/>
    <sheet name="Cáculo de FeedForward" sheetId="5" r:id="rId4"/>
    <sheet name="Cálculo de velocidad " sheetId="6" r:id="rId5"/>
    <sheet name="Seguimiento de ángulos" sheetId="7" r:id="rId6"/>
    <sheet name="Pruebas Odomoetria y EKF" sheetId="8" r:id="rId7"/>
    <sheet name="Dinámica de 3 setpoints" sheetId="9" r:id="rId8"/>
    <sheet name="Prueba Cuadrado" sheetId="10" r:id="rId9"/>
    <sheet name="Cuadrado" sheetId="12" r:id="rId10"/>
    <sheet name="Pruebas libres" sheetId="11" state="hidden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G7" i="12" l="1"/>
  <c r="BG8" i="12"/>
  <c r="BG9" i="12"/>
  <c r="BI662" i="12"/>
  <c r="BI661" i="12"/>
  <c r="BI571" i="12"/>
  <c r="BI570" i="12"/>
  <c r="BI490" i="12"/>
  <c r="BI489" i="12"/>
  <c r="BI400" i="12"/>
  <c r="BI399" i="12"/>
  <c r="BI337" i="12"/>
  <c r="BI321" i="12"/>
  <c r="BI256" i="12"/>
  <c r="BI255" i="12"/>
  <c r="BI185" i="12"/>
  <c r="BI181" i="12"/>
  <c r="BI101" i="12"/>
  <c r="BI95" i="12"/>
  <c r="BI33" i="12"/>
  <c r="BI26" i="12"/>
  <c r="BH682" i="12"/>
  <c r="BH681" i="12"/>
  <c r="BH626" i="12"/>
  <c r="BH625" i="12"/>
  <c r="BH557" i="12"/>
  <c r="BH556" i="12"/>
  <c r="BH519" i="12"/>
  <c r="BH508" i="12"/>
  <c r="BH458" i="12"/>
  <c r="BH457" i="12"/>
  <c r="BH414" i="12"/>
  <c r="BH409" i="12"/>
  <c r="BH358" i="12"/>
  <c r="BH354" i="12"/>
  <c r="BH302" i="12"/>
  <c r="BH300" i="12"/>
  <c r="BH254" i="12"/>
  <c r="BH253" i="12"/>
  <c r="BH198" i="12"/>
  <c r="BH196" i="12"/>
  <c r="BH158" i="12"/>
  <c r="BH145" i="12"/>
  <c r="BH94" i="12"/>
  <c r="BH93" i="12"/>
  <c r="BH42" i="12"/>
  <c r="BH41" i="12"/>
  <c r="BF4" i="12"/>
  <c r="BF3" i="12"/>
  <c r="BI305" i="12" s="1"/>
  <c r="BF2" i="12"/>
  <c r="BC699" i="12" s="1"/>
  <c r="BF1" i="12"/>
  <c r="BD140" i="12" s="1"/>
  <c r="BC687" i="12"/>
  <c r="BD652" i="12"/>
  <c r="BD467" i="12"/>
  <c r="BD466" i="12"/>
  <c r="BD194" i="12"/>
  <c r="BD172" i="12"/>
  <c r="BC705" i="12"/>
  <c r="BC704" i="12"/>
  <c r="BC695" i="12"/>
  <c r="BC604" i="12"/>
  <c r="BC603" i="12"/>
  <c r="BC601" i="12"/>
  <c r="BC599" i="12"/>
  <c r="BC525" i="12"/>
  <c r="BC517" i="12"/>
  <c r="BC514" i="12"/>
  <c r="BC504" i="12"/>
  <c r="BC433" i="12"/>
  <c r="BC428" i="12"/>
  <c r="BC427" i="12"/>
  <c r="BC405" i="12"/>
  <c r="BC339" i="12"/>
  <c r="BC331" i="12"/>
  <c r="BC330" i="12"/>
  <c r="BC329" i="12"/>
  <c r="BC269" i="12"/>
  <c r="BC253" i="12"/>
  <c r="BC247" i="12"/>
  <c r="BC246" i="12"/>
  <c r="BC175" i="12"/>
  <c r="BC174" i="12"/>
  <c r="BC173" i="12"/>
  <c r="BC172" i="12"/>
  <c r="BC91" i="12"/>
  <c r="BC84" i="12"/>
  <c r="BC83" i="12"/>
  <c r="BC82" i="12"/>
  <c r="BC19" i="12"/>
  <c r="BC2" i="12"/>
  <c r="BA706" i="12"/>
  <c r="BA705" i="12"/>
  <c r="BA704" i="12"/>
  <c r="BA703" i="12"/>
  <c r="BA702" i="12"/>
  <c r="BA701" i="12"/>
  <c r="BA700" i="12"/>
  <c r="BA699" i="12"/>
  <c r="BA698" i="12"/>
  <c r="BA697" i="12"/>
  <c r="BA696" i="12"/>
  <c r="BA695" i="12"/>
  <c r="BA694" i="12"/>
  <c r="BA693" i="12"/>
  <c r="BA692" i="12"/>
  <c r="BA691" i="12"/>
  <c r="BA690" i="12"/>
  <c r="BA689" i="12"/>
  <c r="BA688" i="12"/>
  <c r="BA687" i="12"/>
  <c r="BA686" i="12"/>
  <c r="BA685" i="12"/>
  <c r="BA684" i="12"/>
  <c r="BA683" i="12"/>
  <c r="BA682" i="12"/>
  <c r="BA681" i="12"/>
  <c r="BA680" i="12"/>
  <c r="BA679" i="12"/>
  <c r="BA678" i="12"/>
  <c r="BA677" i="12"/>
  <c r="BA676" i="12"/>
  <c r="BA675" i="12"/>
  <c r="BA674" i="12"/>
  <c r="BA673" i="12"/>
  <c r="BA672" i="12"/>
  <c r="BA671" i="12"/>
  <c r="BA670" i="12"/>
  <c r="BA669" i="12"/>
  <c r="BA668" i="12"/>
  <c r="BA667" i="12"/>
  <c r="BA666" i="12"/>
  <c r="BA665" i="12"/>
  <c r="BA664" i="12"/>
  <c r="BA663" i="12"/>
  <c r="BA662" i="12"/>
  <c r="BA661" i="12"/>
  <c r="BA660" i="12"/>
  <c r="BA659" i="12"/>
  <c r="BA658" i="12"/>
  <c r="BA657" i="12"/>
  <c r="BA656" i="12"/>
  <c r="BA655" i="12"/>
  <c r="BA654" i="12"/>
  <c r="BA653" i="12"/>
  <c r="BA652" i="12"/>
  <c r="BA651" i="12"/>
  <c r="BA650" i="12"/>
  <c r="BA649" i="12"/>
  <c r="BA648" i="12"/>
  <c r="BA647" i="12"/>
  <c r="BA646" i="12"/>
  <c r="BA645" i="12"/>
  <c r="BA644" i="12"/>
  <c r="BA643" i="12"/>
  <c r="BA642" i="12"/>
  <c r="BA641" i="12"/>
  <c r="BA640" i="12"/>
  <c r="BA639" i="12"/>
  <c r="BA638" i="12"/>
  <c r="BA637" i="12"/>
  <c r="BA636" i="12"/>
  <c r="BA635" i="12"/>
  <c r="BA634" i="12"/>
  <c r="BA633" i="12"/>
  <c r="BA632" i="12"/>
  <c r="BA631" i="12"/>
  <c r="BA630" i="12"/>
  <c r="BA629" i="12"/>
  <c r="BA628" i="12"/>
  <c r="BA627" i="12"/>
  <c r="BA626" i="12"/>
  <c r="BA625" i="12"/>
  <c r="BA624" i="12"/>
  <c r="BA623" i="12"/>
  <c r="BA622" i="12"/>
  <c r="BA621" i="12"/>
  <c r="BA620" i="12"/>
  <c r="BA619" i="12"/>
  <c r="BA618" i="12"/>
  <c r="BA617" i="12"/>
  <c r="BA616" i="12"/>
  <c r="BA615" i="12"/>
  <c r="BA614" i="12"/>
  <c r="BA613" i="12"/>
  <c r="BA612" i="12"/>
  <c r="BA611" i="12"/>
  <c r="BA610" i="12"/>
  <c r="BA609" i="12"/>
  <c r="BA608" i="12"/>
  <c r="BA607" i="12"/>
  <c r="BA606" i="12"/>
  <c r="BA605" i="12"/>
  <c r="BA604" i="12"/>
  <c r="BA603" i="12"/>
  <c r="BA602" i="12"/>
  <c r="BA601" i="12"/>
  <c r="BA600" i="12"/>
  <c r="BA599" i="12"/>
  <c r="BA598" i="12"/>
  <c r="BA597" i="12"/>
  <c r="BA596" i="12"/>
  <c r="BA595" i="12"/>
  <c r="BA594" i="12"/>
  <c r="BA593" i="12"/>
  <c r="BA592" i="12"/>
  <c r="BA591" i="12"/>
  <c r="BA590" i="12"/>
  <c r="BA589" i="12"/>
  <c r="BA588" i="12"/>
  <c r="BA587" i="12"/>
  <c r="BA586" i="12"/>
  <c r="BA585" i="12"/>
  <c r="BA584" i="12"/>
  <c r="BA583" i="12"/>
  <c r="BA582" i="12"/>
  <c r="BA581" i="12"/>
  <c r="BA580" i="12"/>
  <c r="BA579" i="12"/>
  <c r="BA578" i="12"/>
  <c r="BA577" i="12"/>
  <c r="BA576" i="12"/>
  <c r="BA575" i="12"/>
  <c r="BA574" i="12"/>
  <c r="BA573" i="12"/>
  <c r="BA572" i="12"/>
  <c r="BA571" i="12"/>
  <c r="BA570" i="12"/>
  <c r="BA569" i="12"/>
  <c r="BA568" i="12"/>
  <c r="BA567" i="12"/>
  <c r="BA566" i="12"/>
  <c r="BA565" i="12"/>
  <c r="BA564" i="12"/>
  <c r="BA563" i="12"/>
  <c r="BA562" i="12"/>
  <c r="BA561" i="12"/>
  <c r="BA560" i="12"/>
  <c r="BA559" i="12"/>
  <c r="BA558" i="12"/>
  <c r="BA557" i="12"/>
  <c r="BA556" i="12"/>
  <c r="BA555" i="12"/>
  <c r="BA554" i="12"/>
  <c r="BA553" i="12"/>
  <c r="BA552" i="12"/>
  <c r="BA551" i="12"/>
  <c r="BA550" i="12"/>
  <c r="BA549" i="12"/>
  <c r="BA548" i="12"/>
  <c r="BA547" i="12"/>
  <c r="BA546" i="12"/>
  <c r="BA545" i="12"/>
  <c r="BA544" i="12"/>
  <c r="BA543" i="12"/>
  <c r="BA542" i="12"/>
  <c r="BA541" i="12"/>
  <c r="BA540" i="12"/>
  <c r="BA539" i="12"/>
  <c r="BA538" i="12"/>
  <c r="BA537" i="12"/>
  <c r="BA536" i="12"/>
  <c r="BA535" i="12"/>
  <c r="BA534" i="12"/>
  <c r="BA533" i="12"/>
  <c r="BA532" i="12"/>
  <c r="BA531" i="12"/>
  <c r="BA530" i="12"/>
  <c r="BA529" i="12"/>
  <c r="BA528" i="12"/>
  <c r="BA527" i="12"/>
  <c r="BA526" i="12"/>
  <c r="BA525" i="12"/>
  <c r="BA524" i="12"/>
  <c r="BA523" i="12"/>
  <c r="BA522" i="12"/>
  <c r="BA521" i="12"/>
  <c r="BA520" i="12"/>
  <c r="BA519" i="12"/>
  <c r="BA518" i="12"/>
  <c r="BA517" i="12"/>
  <c r="BA516" i="12"/>
  <c r="BA515" i="12"/>
  <c r="BA514" i="12"/>
  <c r="BA513" i="12"/>
  <c r="BA512" i="12"/>
  <c r="BA511" i="12"/>
  <c r="BA510" i="12"/>
  <c r="BA509" i="12"/>
  <c r="BA508" i="12"/>
  <c r="BA507" i="12"/>
  <c r="BA506" i="12"/>
  <c r="BA505" i="12"/>
  <c r="BA504" i="12"/>
  <c r="BA503" i="12"/>
  <c r="BA502" i="12"/>
  <c r="BA501" i="12"/>
  <c r="BA500" i="12"/>
  <c r="BA499" i="12"/>
  <c r="BA498" i="12"/>
  <c r="BA497" i="12"/>
  <c r="BA496" i="12"/>
  <c r="BA495" i="12"/>
  <c r="BA494" i="12"/>
  <c r="BA493" i="12"/>
  <c r="BA492" i="12"/>
  <c r="BA491" i="12"/>
  <c r="BA490" i="12"/>
  <c r="BA489" i="12"/>
  <c r="BA488" i="12"/>
  <c r="BA487" i="12"/>
  <c r="BA486" i="12"/>
  <c r="BA485" i="12"/>
  <c r="BA484" i="12"/>
  <c r="BA483" i="12"/>
  <c r="BA482" i="12"/>
  <c r="BA481" i="12"/>
  <c r="BA480" i="12"/>
  <c r="BA479" i="12"/>
  <c r="BA478" i="12"/>
  <c r="BA477" i="12"/>
  <c r="BA476" i="12"/>
  <c r="BA475" i="12"/>
  <c r="BA474" i="12"/>
  <c r="BA473" i="12"/>
  <c r="BA472" i="12"/>
  <c r="BA471" i="12"/>
  <c r="BA470" i="12"/>
  <c r="BA469" i="12"/>
  <c r="BA468" i="12"/>
  <c r="BA467" i="12"/>
  <c r="BA466" i="12"/>
  <c r="BA465" i="12"/>
  <c r="BA464" i="12"/>
  <c r="BA463" i="12"/>
  <c r="BA462" i="12"/>
  <c r="BA461" i="12"/>
  <c r="BA460" i="12"/>
  <c r="BA459" i="12"/>
  <c r="BA458" i="12"/>
  <c r="BA457" i="12"/>
  <c r="BA456" i="12"/>
  <c r="BA455" i="12"/>
  <c r="BA454" i="12"/>
  <c r="BA453" i="12"/>
  <c r="BA452" i="12"/>
  <c r="BA451" i="12"/>
  <c r="BA450" i="12"/>
  <c r="BA449" i="12"/>
  <c r="BA448" i="12"/>
  <c r="BA447" i="12"/>
  <c r="BA446" i="12"/>
  <c r="BA445" i="12"/>
  <c r="BA444" i="12"/>
  <c r="BA443" i="12"/>
  <c r="BA442" i="12"/>
  <c r="BA441" i="12"/>
  <c r="BA440" i="12"/>
  <c r="BA439" i="12"/>
  <c r="BA438" i="12"/>
  <c r="BA437" i="12"/>
  <c r="BA436" i="12"/>
  <c r="BA435" i="12"/>
  <c r="BA434" i="12"/>
  <c r="BA433" i="12"/>
  <c r="BA432" i="12"/>
  <c r="BA431" i="12"/>
  <c r="BA430" i="12"/>
  <c r="BA429" i="12"/>
  <c r="BA428" i="12"/>
  <c r="BA427" i="12"/>
  <c r="BA426" i="12"/>
  <c r="BA425" i="12"/>
  <c r="BA424" i="12"/>
  <c r="BA423" i="12"/>
  <c r="BA422" i="12"/>
  <c r="BA421" i="12"/>
  <c r="BA420" i="12"/>
  <c r="BA419" i="12"/>
  <c r="BA418" i="12"/>
  <c r="BA417" i="12"/>
  <c r="BA416" i="12"/>
  <c r="BA415" i="12"/>
  <c r="BA414" i="12"/>
  <c r="BA413" i="12"/>
  <c r="BA412" i="12"/>
  <c r="BA411" i="12"/>
  <c r="BA410" i="12"/>
  <c r="BA409" i="12"/>
  <c r="BA408" i="12"/>
  <c r="BA407" i="12"/>
  <c r="BA406" i="12"/>
  <c r="BA405" i="12"/>
  <c r="BA404" i="12"/>
  <c r="BA403" i="12"/>
  <c r="BA402" i="12"/>
  <c r="BA401" i="12"/>
  <c r="BA400" i="12"/>
  <c r="BA399" i="12"/>
  <c r="BA398" i="12"/>
  <c r="BA397" i="12"/>
  <c r="BA396" i="12"/>
  <c r="BA395" i="12"/>
  <c r="BA394" i="12"/>
  <c r="BA393" i="12"/>
  <c r="BA392" i="12"/>
  <c r="BA391" i="12"/>
  <c r="BA390" i="12"/>
  <c r="BA389" i="12"/>
  <c r="BA388" i="12"/>
  <c r="BA387" i="12"/>
  <c r="BA386" i="12"/>
  <c r="BA385" i="12"/>
  <c r="BA384" i="12"/>
  <c r="BA383" i="12"/>
  <c r="BA382" i="12"/>
  <c r="BA381" i="12"/>
  <c r="BA380" i="12"/>
  <c r="BA379" i="12"/>
  <c r="BA378" i="12"/>
  <c r="BA377" i="12"/>
  <c r="BA376" i="12"/>
  <c r="BA375" i="12"/>
  <c r="BA374" i="12"/>
  <c r="BA373" i="12"/>
  <c r="BA372" i="12"/>
  <c r="BA371" i="12"/>
  <c r="BA370" i="12"/>
  <c r="BA369" i="12"/>
  <c r="BA368" i="12"/>
  <c r="BA367" i="12"/>
  <c r="BA366" i="12"/>
  <c r="BA365" i="12"/>
  <c r="BA364" i="12"/>
  <c r="BA363" i="12"/>
  <c r="BA362" i="12"/>
  <c r="BA361" i="12"/>
  <c r="BA360" i="12"/>
  <c r="BA359" i="12"/>
  <c r="BA358" i="12"/>
  <c r="BA357" i="12"/>
  <c r="BA356" i="12"/>
  <c r="BA355" i="12"/>
  <c r="BA354" i="12"/>
  <c r="BA353" i="12"/>
  <c r="BA352" i="12"/>
  <c r="BA351" i="12"/>
  <c r="BA350" i="12"/>
  <c r="BA349" i="12"/>
  <c r="BA348" i="12"/>
  <c r="BA347" i="12"/>
  <c r="BA346" i="12"/>
  <c r="BA345" i="12"/>
  <c r="BA344" i="12"/>
  <c r="BA343" i="12"/>
  <c r="BA342" i="12"/>
  <c r="BA341" i="12"/>
  <c r="BA340" i="12"/>
  <c r="BA339" i="12"/>
  <c r="BA338" i="12"/>
  <c r="BA337" i="12"/>
  <c r="BA336" i="12"/>
  <c r="BA335" i="12"/>
  <c r="BA334" i="12"/>
  <c r="BA333" i="12"/>
  <c r="BA332" i="12"/>
  <c r="BA331" i="12"/>
  <c r="BA330" i="12"/>
  <c r="BA329" i="12"/>
  <c r="BA328" i="12"/>
  <c r="BA327" i="12"/>
  <c r="BA326" i="12"/>
  <c r="BA325" i="12"/>
  <c r="BA324" i="12"/>
  <c r="BA323" i="12"/>
  <c r="BA322" i="12"/>
  <c r="BA321" i="12"/>
  <c r="BA320" i="12"/>
  <c r="BA319" i="12"/>
  <c r="BA318" i="12"/>
  <c r="BA317" i="12"/>
  <c r="BA316" i="12"/>
  <c r="BA315" i="12"/>
  <c r="BA314" i="12"/>
  <c r="BA313" i="12"/>
  <c r="BA312" i="12"/>
  <c r="BA311" i="12"/>
  <c r="BA310" i="12"/>
  <c r="BA309" i="12"/>
  <c r="BA308" i="12"/>
  <c r="BA307" i="12"/>
  <c r="BA306" i="12"/>
  <c r="BA305" i="12"/>
  <c r="BA304" i="12"/>
  <c r="BA303" i="12"/>
  <c r="BA302" i="12"/>
  <c r="BA301" i="12"/>
  <c r="BA300" i="12"/>
  <c r="BA299" i="12"/>
  <c r="BA298" i="12"/>
  <c r="BA297" i="12"/>
  <c r="BA296" i="12"/>
  <c r="BA295" i="12"/>
  <c r="BA294" i="12"/>
  <c r="BA293" i="12"/>
  <c r="BA292" i="12"/>
  <c r="BA291" i="12"/>
  <c r="BA290" i="12"/>
  <c r="BA289" i="12"/>
  <c r="BA288" i="12"/>
  <c r="BA287" i="12"/>
  <c r="BA286" i="12"/>
  <c r="BA285" i="12"/>
  <c r="BA284" i="12"/>
  <c r="BA283" i="12"/>
  <c r="BA282" i="12"/>
  <c r="BA281" i="12"/>
  <c r="BA280" i="12"/>
  <c r="BA279" i="12"/>
  <c r="BA278" i="12"/>
  <c r="BA277" i="12"/>
  <c r="BA276" i="12"/>
  <c r="BA275" i="12"/>
  <c r="BA274" i="12"/>
  <c r="BA273" i="12"/>
  <c r="BA272" i="12"/>
  <c r="BA271" i="12"/>
  <c r="BA270" i="12"/>
  <c r="BA269" i="12"/>
  <c r="BA268" i="12"/>
  <c r="BA267" i="12"/>
  <c r="BA266" i="12"/>
  <c r="BA265" i="12"/>
  <c r="BA264" i="12"/>
  <c r="BA263" i="12"/>
  <c r="BA262" i="12"/>
  <c r="BA261" i="12"/>
  <c r="BA260" i="12"/>
  <c r="BA259" i="12"/>
  <c r="BA258" i="12"/>
  <c r="BA257" i="12"/>
  <c r="BA256" i="12"/>
  <c r="BA255" i="12"/>
  <c r="BA254" i="12"/>
  <c r="BA253" i="12"/>
  <c r="BA252" i="12"/>
  <c r="BA251" i="12"/>
  <c r="BA250" i="12"/>
  <c r="BA249" i="12"/>
  <c r="BA248" i="12"/>
  <c r="BA247" i="12"/>
  <c r="BA246" i="12"/>
  <c r="BA245" i="12"/>
  <c r="BA244" i="12"/>
  <c r="BA243" i="12"/>
  <c r="BA242" i="12"/>
  <c r="BA241" i="12"/>
  <c r="BA240" i="12"/>
  <c r="BA239" i="12"/>
  <c r="BA238" i="12"/>
  <c r="BA237" i="12"/>
  <c r="BA236" i="12"/>
  <c r="BA235" i="12"/>
  <c r="BA234" i="12"/>
  <c r="BA233" i="12"/>
  <c r="BA232" i="12"/>
  <c r="BA231" i="12"/>
  <c r="BA230" i="12"/>
  <c r="BA229" i="12"/>
  <c r="BA228" i="12"/>
  <c r="BA227" i="12"/>
  <c r="BA226" i="12"/>
  <c r="BA225" i="12"/>
  <c r="BA224" i="12"/>
  <c r="BA223" i="12"/>
  <c r="BA222" i="12"/>
  <c r="BA221" i="12"/>
  <c r="BA220" i="12"/>
  <c r="BA219" i="12"/>
  <c r="BA218" i="12"/>
  <c r="BA217" i="12"/>
  <c r="BA216" i="12"/>
  <c r="BA215" i="12"/>
  <c r="BA214" i="12"/>
  <c r="BA213" i="12"/>
  <c r="BA212" i="12"/>
  <c r="BA211" i="12"/>
  <c r="BA210" i="12"/>
  <c r="BA209" i="12"/>
  <c r="BA208" i="12"/>
  <c r="BA207" i="12"/>
  <c r="BA206" i="12"/>
  <c r="BA205" i="12"/>
  <c r="BA204" i="12"/>
  <c r="BA203" i="12"/>
  <c r="BA202" i="12"/>
  <c r="BA201" i="12"/>
  <c r="BA200" i="12"/>
  <c r="BA199" i="12"/>
  <c r="BA198" i="12"/>
  <c r="BA197" i="12"/>
  <c r="BA196" i="12"/>
  <c r="BA195" i="12"/>
  <c r="BA194" i="12"/>
  <c r="BA193" i="12"/>
  <c r="BA192" i="12"/>
  <c r="BA191" i="12"/>
  <c r="BA190" i="12"/>
  <c r="BA189" i="12"/>
  <c r="BA188" i="12"/>
  <c r="BA187" i="12"/>
  <c r="BA186" i="12"/>
  <c r="BA185" i="12"/>
  <c r="BA184" i="12"/>
  <c r="BA183" i="12"/>
  <c r="BA182" i="12"/>
  <c r="BA181" i="12"/>
  <c r="BA180" i="12"/>
  <c r="BA179" i="12"/>
  <c r="BA178" i="12"/>
  <c r="BA177" i="12"/>
  <c r="BA176" i="12"/>
  <c r="BA175" i="12"/>
  <c r="BA174" i="12"/>
  <c r="BA173" i="12"/>
  <c r="BA172" i="12"/>
  <c r="BA171" i="12"/>
  <c r="BA170" i="12"/>
  <c r="BA169" i="12"/>
  <c r="BA168" i="12"/>
  <c r="BA167" i="12"/>
  <c r="BA166" i="12"/>
  <c r="BA165" i="12"/>
  <c r="BA164" i="12"/>
  <c r="BA163" i="12"/>
  <c r="BA162" i="12"/>
  <c r="BA161" i="12"/>
  <c r="BA160" i="12"/>
  <c r="BA159" i="12"/>
  <c r="BA158" i="12"/>
  <c r="BA157" i="12"/>
  <c r="BA156" i="12"/>
  <c r="BA155" i="12"/>
  <c r="BA154" i="12"/>
  <c r="BA153" i="12"/>
  <c r="BA152" i="12"/>
  <c r="BA151" i="12"/>
  <c r="BA150" i="12"/>
  <c r="BA149" i="12"/>
  <c r="BA148" i="12"/>
  <c r="BA147" i="12"/>
  <c r="BA146" i="12"/>
  <c r="BA145" i="12"/>
  <c r="BA144" i="12"/>
  <c r="BA143" i="12"/>
  <c r="BA142" i="12"/>
  <c r="BA141" i="12"/>
  <c r="BA140" i="12"/>
  <c r="BA139" i="12"/>
  <c r="BA138" i="12"/>
  <c r="BA137" i="12"/>
  <c r="BA136" i="12"/>
  <c r="BA135" i="12"/>
  <c r="BA134" i="12"/>
  <c r="BA133" i="12"/>
  <c r="BA132" i="12"/>
  <c r="BA131" i="12"/>
  <c r="BA130" i="12"/>
  <c r="BA129" i="12"/>
  <c r="BA128" i="12"/>
  <c r="BA127" i="12"/>
  <c r="BA126" i="12"/>
  <c r="BA125" i="12"/>
  <c r="BA124" i="12"/>
  <c r="BA123" i="12"/>
  <c r="BA122" i="12"/>
  <c r="BA121" i="12"/>
  <c r="BA120" i="12"/>
  <c r="BA119" i="12"/>
  <c r="BA118" i="12"/>
  <c r="BA117" i="12"/>
  <c r="BA116" i="12"/>
  <c r="BA115" i="12"/>
  <c r="BA114" i="12"/>
  <c r="BA113" i="12"/>
  <c r="BA112" i="12"/>
  <c r="BA111" i="12"/>
  <c r="BA110" i="12"/>
  <c r="BA109" i="12"/>
  <c r="BA108" i="12"/>
  <c r="BA107" i="12"/>
  <c r="BA106" i="12"/>
  <c r="BA105" i="12"/>
  <c r="BA104" i="12"/>
  <c r="BA103" i="12"/>
  <c r="BA102" i="12"/>
  <c r="BA101" i="12"/>
  <c r="BA100" i="12"/>
  <c r="BA99" i="12"/>
  <c r="BA98" i="12"/>
  <c r="BA97" i="12"/>
  <c r="BA96" i="12"/>
  <c r="BA95" i="12"/>
  <c r="BA94" i="12"/>
  <c r="BA93" i="12"/>
  <c r="BA92" i="12"/>
  <c r="BA91" i="12"/>
  <c r="BA90" i="12"/>
  <c r="BA89" i="12"/>
  <c r="BA88" i="12"/>
  <c r="BA87" i="12"/>
  <c r="BA86" i="12"/>
  <c r="BA85" i="12"/>
  <c r="BA84" i="12"/>
  <c r="BA83" i="12"/>
  <c r="BA82" i="12"/>
  <c r="BA81" i="12"/>
  <c r="BA80" i="12"/>
  <c r="BA79" i="12"/>
  <c r="BA78" i="12"/>
  <c r="BA77" i="12"/>
  <c r="BA76" i="12"/>
  <c r="BA75" i="12"/>
  <c r="BA74" i="12"/>
  <c r="BA73" i="12"/>
  <c r="BA72" i="12"/>
  <c r="BA71" i="12"/>
  <c r="BA70" i="12"/>
  <c r="BA69" i="12"/>
  <c r="BA68" i="12"/>
  <c r="BA67" i="12"/>
  <c r="BA66" i="12"/>
  <c r="BA65" i="12"/>
  <c r="BA64" i="12"/>
  <c r="BA63" i="12"/>
  <c r="BA62" i="12"/>
  <c r="BA61" i="12"/>
  <c r="BA60" i="12"/>
  <c r="BA59" i="12"/>
  <c r="BA58" i="12"/>
  <c r="BA57" i="12"/>
  <c r="BA56" i="12"/>
  <c r="BA55" i="12"/>
  <c r="BA54" i="12"/>
  <c r="BA53" i="12"/>
  <c r="BA52" i="12"/>
  <c r="BA51" i="12"/>
  <c r="BA50" i="12"/>
  <c r="BA49" i="12"/>
  <c r="BA48" i="12"/>
  <c r="BA47" i="12"/>
  <c r="BA46" i="12"/>
  <c r="BA45" i="12"/>
  <c r="BA44" i="12"/>
  <c r="BA43" i="12"/>
  <c r="BA42" i="12"/>
  <c r="BA41" i="12"/>
  <c r="BA40" i="12"/>
  <c r="BA39" i="12"/>
  <c r="BA38" i="12"/>
  <c r="BA37" i="12"/>
  <c r="BA36" i="12"/>
  <c r="BA35" i="12"/>
  <c r="BA34" i="12"/>
  <c r="BA33" i="12"/>
  <c r="BA32" i="12"/>
  <c r="BA31" i="12"/>
  <c r="BA30" i="12"/>
  <c r="BA29" i="12"/>
  <c r="BA28" i="12"/>
  <c r="BA27" i="12"/>
  <c r="BA26" i="12"/>
  <c r="BA25" i="12"/>
  <c r="BA24" i="12"/>
  <c r="BA23" i="12"/>
  <c r="BA22" i="12"/>
  <c r="BA21" i="12"/>
  <c r="BA20" i="12"/>
  <c r="BA19" i="12"/>
  <c r="BA18" i="12"/>
  <c r="BA17" i="12"/>
  <c r="BA16" i="12"/>
  <c r="BA15" i="12"/>
  <c r="BA14" i="12"/>
  <c r="BA13" i="12"/>
  <c r="BA12" i="12"/>
  <c r="BA11" i="12"/>
  <c r="BA10" i="12"/>
  <c r="BA9" i="12"/>
  <c r="BA8" i="12"/>
  <c r="BA7" i="12"/>
  <c r="BA6" i="12"/>
  <c r="BA5" i="12"/>
  <c r="BA4" i="12"/>
  <c r="BA3" i="12"/>
  <c r="BA2" i="12"/>
  <c r="BB2" i="12" s="1"/>
  <c r="BB3" i="12" s="1"/>
  <c r="BB4" i="12" s="1"/>
  <c r="BB5" i="12" s="1"/>
  <c r="BB6" i="12" s="1"/>
  <c r="BB7" i="12" s="1"/>
  <c r="BB8" i="12" s="1"/>
  <c r="BB9" i="12" s="1"/>
  <c r="BB10" i="12" s="1"/>
  <c r="BB11" i="12" s="1"/>
  <c r="BB12" i="12" s="1"/>
  <c r="BB13" i="12" s="1"/>
  <c r="BB14" i="12" s="1"/>
  <c r="BB15" i="12" s="1"/>
  <c r="BB16" i="12" s="1"/>
  <c r="U12" i="5"/>
  <c r="C8" i="5"/>
  <c r="C7" i="5"/>
  <c r="M52" i="9"/>
  <c r="M50" i="9"/>
  <c r="M51" i="9"/>
  <c r="E183" i="7"/>
  <c r="F182" i="7"/>
  <c r="E182" i="7"/>
  <c r="AA31" i="6"/>
  <c r="AA28" i="6"/>
  <c r="AA60" i="6"/>
  <c r="AA57" i="6"/>
  <c r="AD57" i="6"/>
  <c r="AD28" i="6"/>
  <c r="J6" i="6"/>
  <c r="J7" i="6"/>
  <c r="J8" i="6"/>
  <c r="J9" i="6"/>
  <c r="J5" i="6"/>
  <c r="G10" i="6"/>
  <c r="E10" i="6"/>
  <c r="U9" i="5"/>
  <c r="U8" i="5"/>
  <c r="S9" i="5"/>
  <c r="S8" i="5"/>
  <c r="Q9" i="5"/>
  <c r="Q8" i="5"/>
  <c r="O9" i="5"/>
  <c r="O8" i="5"/>
  <c r="K8" i="5"/>
  <c r="K7" i="5"/>
  <c r="G8" i="5"/>
  <c r="G7" i="5"/>
  <c r="O5" i="2"/>
  <c r="O4" i="2"/>
  <c r="O6" i="2" s="1"/>
  <c r="BB17" i="12" l="1"/>
  <c r="BB18" i="12" s="1"/>
  <c r="BB19" i="12" s="1"/>
  <c r="BB20" i="12" s="1"/>
  <c r="BB21" i="12" s="1"/>
  <c r="BB22" i="12" s="1"/>
  <c r="BB23" i="12" s="1"/>
  <c r="BB24" i="12" s="1"/>
  <c r="BB25" i="12" s="1"/>
  <c r="BB26" i="12" s="1"/>
  <c r="BB27" i="12" s="1"/>
  <c r="BB28" i="12" s="1"/>
  <c r="BB29" i="12" s="1"/>
  <c r="BB30" i="12" s="1"/>
  <c r="BB31" i="12" s="1"/>
  <c r="BB32" i="12" s="1"/>
  <c r="BB33" i="12" s="1"/>
  <c r="BB34" i="12" s="1"/>
  <c r="BB35" i="12" s="1"/>
  <c r="BB36" i="12" s="1"/>
  <c r="BB37" i="12" s="1"/>
  <c r="BB38" i="12" s="1"/>
  <c r="BB39" i="12" s="1"/>
  <c r="BB40" i="12" s="1"/>
  <c r="BB41" i="12" s="1"/>
  <c r="BB42" i="12" s="1"/>
  <c r="BB43" i="12" s="1"/>
  <c r="BB44" i="12" s="1"/>
  <c r="BB45" i="12" s="1"/>
  <c r="BB46" i="12" s="1"/>
  <c r="BB47" i="12" s="1"/>
  <c r="BB48" i="12" s="1"/>
  <c r="BB49" i="12" s="1"/>
  <c r="BB50" i="12" s="1"/>
  <c r="BB51" i="12" s="1"/>
  <c r="BB52" i="12" s="1"/>
  <c r="BB53" i="12" s="1"/>
  <c r="BB54" i="12" s="1"/>
  <c r="BB55" i="12" s="1"/>
  <c r="BB56" i="12" s="1"/>
  <c r="BB57" i="12" s="1"/>
  <c r="BB58" i="12" s="1"/>
  <c r="BB59" i="12" s="1"/>
  <c r="BB60" i="12" s="1"/>
  <c r="BB61" i="12" s="1"/>
  <c r="BB62" i="12" s="1"/>
  <c r="BB63" i="12" s="1"/>
  <c r="BB64" i="12" s="1"/>
  <c r="BB65" i="12" s="1"/>
  <c r="BB66" i="12" s="1"/>
  <c r="BB67" i="12" s="1"/>
  <c r="BB68" i="12" s="1"/>
  <c r="BB69" i="12" s="1"/>
  <c r="BB70" i="12" s="1"/>
  <c r="BB71" i="12" s="1"/>
  <c r="BB72" i="12" s="1"/>
  <c r="BB73" i="12" s="1"/>
  <c r="BB74" i="12" s="1"/>
  <c r="BB75" i="12" s="1"/>
  <c r="BB76" i="12" s="1"/>
  <c r="BB77" i="12" s="1"/>
  <c r="BB78" i="12" s="1"/>
  <c r="BB79" i="12" s="1"/>
  <c r="BB80" i="12" s="1"/>
  <c r="BB81" i="12" s="1"/>
  <c r="BB82" i="12" s="1"/>
  <c r="BB83" i="12" s="1"/>
  <c r="BB84" i="12" s="1"/>
  <c r="BB85" i="12" s="1"/>
  <c r="BB86" i="12" s="1"/>
  <c r="BB87" i="12" s="1"/>
  <c r="BB88" i="12" s="1"/>
  <c r="BB89" i="12" s="1"/>
  <c r="BB90" i="12" s="1"/>
  <c r="BB91" i="12" s="1"/>
  <c r="BB92" i="12" s="1"/>
  <c r="BB93" i="12" s="1"/>
  <c r="BB94" i="12" s="1"/>
  <c r="BB95" i="12" s="1"/>
  <c r="BB96" i="12" s="1"/>
  <c r="BB97" i="12" s="1"/>
  <c r="BB98" i="12" s="1"/>
  <c r="BB99" i="12" s="1"/>
  <c r="BB100" i="12" s="1"/>
  <c r="BB101" i="12" s="1"/>
  <c r="BB102" i="12" s="1"/>
  <c r="BB103" i="12" s="1"/>
  <c r="BB104" i="12" s="1"/>
  <c r="BB105" i="12" s="1"/>
  <c r="BB106" i="12" s="1"/>
  <c r="BB107" i="12" s="1"/>
  <c r="BB108" i="12" s="1"/>
  <c r="BB109" i="12" s="1"/>
  <c r="BB110" i="12" s="1"/>
  <c r="BB111" i="12" s="1"/>
  <c r="BB112" i="12" s="1"/>
  <c r="BB113" i="12" s="1"/>
  <c r="BB114" i="12" s="1"/>
  <c r="BB115" i="12" s="1"/>
  <c r="BB116" i="12" s="1"/>
  <c r="BB117" i="12" s="1"/>
  <c r="BB118" i="12" s="1"/>
  <c r="BB119" i="12" s="1"/>
  <c r="BB120" i="12" s="1"/>
  <c r="BB121" i="12" s="1"/>
  <c r="BB122" i="12" s="1"/>
  <c r="BB123" i="12" s="1"/>
  <c r="BB124" i="12" s="1"/>
  <c r="BB125" i="12" s="1"/>
  <c r="BB126" i="12" s="1"/>
  <c r="BB127" i="12" s="1"/>
  <c r="BB128" i="12" s="1"/>
  <c r="BB129" i="12" s="1"/>
  <c r="BB130" i="12" s="1"/>
  <c r="BB131" i="12" s="1"/>
  <c r="BB132" i="12" s="1"/>
  <c r="BB133" i="12" s="1"/>
  <c r="BB134" i="12" s="1"/>
  <c r="BB135" i="12" s="1"/>
  <c r="BB136" i="12" s="1"/>
  <c r="BB137" i="12" s="1"/>
  <c r="BB138" i="12" s="1"/>
  <c r="BB139" i="12" s="1"/>
  <c r="BB140" i="12" s="1"/>
  <c r="BB141" i="12" s="1"/>
  <c r="BB142" i="12" s="1"/>
  <c r="BB143" i="12" s="1"/>
  <c r="BB144" i="12" s="1"/>
  <c r="BB145" i="12" s="1"/>
  <c r="BB146" i="12" s="1"/>
  <c r="BB147" i="12" s="1"/>
  <c r="BB148" i="12" s="1"/>
  <c r="BB149" i="12" s="1"/>
  <c r="BB150" i="12" s="1"/>
  <c r="BB151" i="12" s="1"/>
  <c r="BB152" i="12" s="1"/>
  <c r="BB153" i="12" s="1"/>
  <c r="BB154" i="12" s="1"/>
  <c r="BB155" i="12" s="1"/>
  <c r="BB156" i="12" s="1"/>
  <c r="BB157" i="12" s="1"/>
  <c r="BB158" i="12" s="1"/>
  <c r="BB159" i="12" s="1"/>
  <c r="BB160" i="12" s="1"/>
  <c r="BB161" i="12" s="1"/>
  <c r="BB162" i="12" s="1"/>
  <c r="BB163" i="12" s="1"/>
  <c r="BB164" i="12" s="1"/>
  <c r="BB165" i="12" s="1"/>
  <c r="BB166" i="12" s="1"/>
  <c r="BB167" i="12" s="1"/>
  <c r="BB168" i="12" s="1"/>
  <c r="BB169" i="12" s="1"/>
  <c r="BB170" i="12" s="1"/>
  <c r="BB171" i="12" s="1"/>
  <c r="BB172" i="12" s="1"/>
  <c r="BB173" i="12" s="1"/>
  <c r="BB174" i="12" s="1"/>
  <c r="BB175" i="12" s="1"/>
  <c r="BB176" i="12" s="1"/>
  <c r="BB177" i="12" s="1"/>
  <c r="BB178" i="12" s="1"/>
  <c r="BB179" i="12" s="1"/>
  <c r="BB180" i="12" s="1"/>
  <c r="BB181" i="12" s="1"/>
  <c r="BB182" i="12" s="1"/>
  <c r="BB183" i="12" s="1"/>
  <c r="BB184" i="12" s="1"/>
  <c r="BB185" i="12" s="1"/>
  <c r="BB186" i="12" s="1"/>
  <c r="BB187" i="12" s="1"/>
  <c r="BB188" i="12" s="1"/>
  <c r="BB189" i="12" s="1"/>
  <c r="BB190" i="12" s="1"/>
  <c r="BB191" i="12" s="1"/>
  <c r="BB192" i="12" s="1"/>
  <c r="BB193" i="12" s="1"/>
  <c r="BB194" i="12" s="1"/>
  <c r="BB195" i="12" s="1"/>
  <c r="BB196" i="12" s="1"/>
  <c r="BB197" i="12" s="1"/>
  <c r="BB198" i="12" s="1"/>
  <c r="BB199" i="12" s="1"/>
  <c r="BB200" i="12" s="1"/>
  <c r="BB201" i="12" s="1"/>
  <c r="BB202" i="12" s="1"/>
  <c r="BB203" i="12" s="1"/>
  <c r="BB204" i="12" s="1"/>
  <c r="BB205" i="12" s="1"/>
  <c r="BB206" i="12" s="1"/>
  <c r="BB207" i="12" s="1"/>
  <c r="BB208" i="12" s="1"/>
  <c r="BB209" i="12" s="1"/>
  <c r="BB210" i="12" s="1"/>
  <c r="BB211" i="12" s="1"/>
  <c r="BB212" i="12" s="1"/>
  <c r="BB213" i="12" s="1"/>
  <c r="BB214" i="12" s="1"/>
  <c r="BB215" i="12" s="1"/>
  <c r="BB216" i="12" s="1"/>
  <c r="BB217" i="12" s="1"/>
  <c r="BB218" i="12" s="1"/>
  <c r="BB219" i="12" s="1"/>
  <c r="BB220" i="12" s="1"/>
  <c r="BB221" i="12" s="1"/>
  <c r="BB222" i="12" s="1"/>
  <c r="BB223" i="12" s="1"/>
  <c r="BB224" i="12" s="1"/>
  <c r="BB225" i="12" s="1"/>
  <c r="BB226" i="12" s="1"/>
  <c r="BB227" i="12" s="1"/>
  <c r="BB228" i="12" s="1"/>
  <c r="BB229" i="12" s="1"/>
  <c r="BB230" i="12" s="1"/>
  <c r="BB231" i="12" s="1"/>
  <c r="BB232" i="12" s="1"/>
  <c r="BB233" i="12" s="1"/>
  <c r="BB234" i="12" s="1"/>
  <c r="BB235" i="12" s="1"/>
  <c r="BB236" i="12" s="1"/>
  <c r="BB237" i="12" s="1"/>
  <c r="BB238" i="12" s="1"/>
  <c r="BB239" i="12" s="1"/>
  <c r="BB240" i="12" s="1"/>
  <c r="BB241" i="12" s="1"/>
  <c r="BB242" i="12" s="1"/>
  <c r="BB243" i="12" s="1"/>
  <c r="BB244" i="12" s="1"/>
  <c r="BB245" i="12" s="1"/>
  <c r="BB246" i="12" s="1"/>
  <c r="BB247" i="12" s="1"/>
  <c r="BB248" i="12" s="1"/>
  <c r="BB249" i="12" s="1"/>
  <c r="BB250" i="12" s="1"/>
  <c r="BB251" i="12" s="1"/>
  <c r="BB252" i="12" s="1"/>
  <c r="BB253" i="12" s="1"/>
  <c r="BB254" i="12" s="1"/>
  <c r="BB255" i="12" s="1"/>
  <c r="BB256" i="12" s="1"/>
  <c r="BB257" i="12" s="1"/>
  <c r="BB258" i="12" s="1"/>
  <c r="BB259" i="12" s="1"/>
  <c r="BB260" i="12" s="1"/>
  <c r="BB261" i="12" s="1"/>
  <c r="BB262" i="12" s="1"/>
  <c r="BB263" i="12" s="1"/>
  <c r="BB264" i="12" s="1"/>
  <c r="BB265" i="12" s="1"/>
  <c r="BB266" i="12" s="1"/>
  <c r="BB267" i="12" s="1"/>
  <c r="BB268" i="12" s="1"/>
  <c r="BB269" i="12" s="1"/>
  <c r="BB270" i="12" s="1"/>
  <c r="BB271" i="12" s="1"/>
  <c r="BB272" i="12" s="1"/>
  <c r="BB273" i="12" s="1"/>
  <c r="BB274" i="12" s="1"/>
  <c r="BB275" i="12" s="1"/>
  <c r="BB276" i="12" s="1"/>
  <c r="BB277" i="12" s="1"/>
  <c r="BB278" i="12" s="1"/>
  <c r="BB279" i="12" s="1"/>
  <c r="BB280" i="12" s="1"/>
  <c r="BB281" i="12" s="1"/>
  <c r="BB282" i="12" s="1"/>
  <c r="BB283" i="12" s="1"/>
  <c r="BB284" i="12" s="1"/>
  <c r="BB285" i="12" s="1"/>
  <c r="BB286" i="12" s="1"/>
  <c r="BB287" i="12" s="1"/>
  <c r="BB288" i="12" s="1"/>
  <c r="BB289" i="12" s="1"/>
  <c r="BB290" i="12" s="1"/>
  <c r="BB291" i="12" s="1"/>
  <c r="BB292" i="12" s="1"/>
  <c r="BB293" i="12" s="1"/>
  <c r="BB294" i="12" s="1"/>
  <c r="BB295" i="12" s="1"/>
  <c r="BB296" i="12" s="1"/>
  <c r="BB297" i="12" s="1"/>
  <c r="BB298" i="12" s="1"/>
  <c r="BB299" i="12" s="1"/>
  <c r="BB300" i="12" s="1"/>
  <c r="BB301" i="12" s="1"/>
  <c r="BB302" i="12" s="1"/>
  <c r="BB303" i="12" s="1"/>
  <c r="BB304" i="12" s="1"/>
  <c r="BB305" i="12" s="1"/>
  <c r="BB306" i="12" s="1"/>
  <c r="BB307" i="12" s="1"/>
  <c r="BB308" i="12" s="1"/>
  <c r="BB309" i="12" s="1"/>
  <c r="BB310" i="12" s="1"/>
  <c r="BB311" i="12" s="1"/>
  <c r="BB312" i="12" s="1"/>
  <c r="BB313" i="12" s="1"/>
  <c r="BB314" i="12" s="1"/>
  <c r="BB315" i="12" s="1"/>
  <c r="BB316" i="12" s="1"/>
  <c r="BB317" i="12" s="1"/>
  <c r="BB318" i="12" s="1"/>
  <c r="BB319" i="12" s="1"/>
  <c r="BB320" i="12" s="1"/>
  <c r="BB321" i="12" s="1"/>
  <c r="BB322" i="12" s="1"/>
  <c r="BB323" i="12" s="1"/>
  <c r="BB324" i="12" s="1"/>
  <c r="BB325" i="12" s="1"/>
  <c r="BB326" i="12" s="1"/>
  <c r="BB327" i="12" s="1"/>
  <c r="BB328" i="12" s="1"/>
  <c r="BB329" i="12" s="1"/>
  <c r="BB330" i="12" s="1"/>
  <c r="BB331" i="12" s="1"/>
  <c r="BB332" i="12" s="1"/>
  <c r="BB333" i="12" s="1"/>
  <c r="BB334" i="12" s="1"/>
  <c r="BB335" i="12" s="1"/>
  <c r="BB336" i="12" s="1"/>
  <c r="BB337" i="12" s="1"/>
  <c r="BB338" i="12" s="1"/>
  <c r="BB339" i="12" s="1"/>
  <c r="BB340" i="12" s="1"/>
  <c r="BB341" i="12" s="1"/>
  <c r="BB342" i="12" s="1"/>
  <c r="BB343" i="12" s="1"/>
  <c r="BB344" i="12" s="1"/>
  <c r="BB345" i="12" s="1"/>
  <c r="BB346" i="12" s="1"/>
  <c r="BB347" i="12" s="1"/>
  <c r="BB348" i="12" s="1"/>
  <c r="BB349" i="12" s="1"/>
  <c r="BB350" i="12" s="1"/>
  <c r="BB351" i="12" s="1"/>
  <c r="BB352" i="12" s="1"/>
  <c r="BB353" i="12" s="1"/>
  <c r="BB354" i="12" s="1"/>
  <c r="BB355" i="12" s="1"/>
  <c r="BB356" i="12" s="1"/>
  <c r="BB357" i="12" s="1"/>
  <c r="BB358" i="12" s="1"/>
  <c r="BB359" i="12" s="1"/>
  <c r="BB360" i="12" s="1"/>
  <c r="BB361" i="12" s="1"/>
  <c r="BB362" i="12" s="1"/>
  <c r="BB363" i="12" s="1"/>
  <c r="BB364" i="12" s="1"/>
  <c r="BB365" i="12" s="1"/>
  <c r="BB366" i="12" s="1"/>
  <c r="BB367" i="12" s="1"/>
  <c r="BB368" i="12" s="1"/>
  <c r="BB369" i="12" s="1"/>
  <c r="BB370" i="12" s="1"/>
  <c r="BB371" i="12" s="1"/>
  <c r="BB372" i="12" s="1"/>
  <c r="BB373" i="12" s="1"/>
  <c r="BB374" i="12" s="1"/>
  <c r="BB375" i="12" s="1"/>
  <c r="BB376" i="12" s="1"/>
  <c r="BB377" i="12" s="1"/>
  <c r="BB378" i="12" s="1"/>
  <c r="BB379" i="12" s="1"/>
  <c r="BB380" i="12" s="1"/>
  <c r="BB381" i="12" s="1"/>
  <c r="BB382" i="12" s="1"/>
  <c r="BB383" i="12" s="1"/>
  <c r="BB384" i="12" s="1"/>
  <c r="BB385" i="12" s="1"/>
  <c r="BB386" i="12" s="1"/>
  <c r="BB387" i="12" s="1"/>
  <c r="BB388" i="12" s="1"/>
  <c r="BB389" i="12" s="1"/>
  <c r="BB390" i="12" s="1"/>
  <c r="BB391" i="12" s="1"/>
  <c r="BB392" i="12" s="1"/>
  <c r="BB393" i="12" s="1"/>
  <c r="BB394" i="12" s="1"/>
  <c r="BB395" i="12" s="1"/>
  <c r="BB396" i="12" s="1"/>
  <c r="BB397" i="12" s="1"/>
  <c r="BB398" i="12" s="1"/>
  <c r="BB399" i="12" s="1"/>
  <c r="BB400" i="12" s="1"/>
  <c r="BB401" i="12" s="1"/>
  <c r="BB402" i="12" s="1"/>
  <c r="BB403" i="12" s="1"/>
  <c r="BB404" i="12" s="1"/>
  <c r="BB405" i="12" s="1"/>
  <c r="BB406" i="12" s="1"/>
  <c r="BB407" i="12" s="1"/>
  <c r="BB408" i="12" s="1"/>
  <c r="BB409" i="12" s="1"/>
  <c r="BB410" i="12" s="1"/>
  <c r="BB411" i="12" s="1"/>
  <c r="BB412" i="12" s="1"/>
  <c r="BB413" i="12" s="1"/>
  <c r="BB414" i="12" s="1"/>
  <c r="BB415" i="12" s="1"/>
  <c r="BB416" i="12" s="1"/>
  <c r="BB417" i="12" s="1"/>
  <c r="BB418" i="12" s="1"/>
  <c r="BB419" i="12" s="1"/>
  <c r="BB420" i="12" s="1"/>
  <c r="BB421" i="12" s="1"/>
  <c r="BB422" i="12" s="1"/>
  <c r="BB423" i="12" s="1"/>
  <c r="BB424" i="12" s="1"/>
  <c r="BB425" i="12" s="1"/>
  <c r="BB426" i="12" s="1"/>
  <c r="BB427" i="12" s="1"/>
  <c r="BB428" i="12" s="1"/>
  <c r="BB429" i="12" s="1"/>
  <c r="BB430" i="12" s="1"/>
  <c r="BB431" i="12" s="1"/>
  <c r="BB432" i="12" s="1"/>
  <c r="BB433" i="12" s="1"/>
  <c r="BB434" i="12" s="1"/>
  <c r="BB435" i="12" s="1"/>
  <c r="BB436" i="12" s="1"/>
  <c r="BB437" i="12" s="1"/>
  <c r="BB438" i="12" s="1"/>
  <c r="BB439" i="12" s="1"/>
  <c r="BB440" i="12" s="1"/>
  <c r="BB441" i="12" s="1"/>
  <c r="BB442" i="12" s="1"/>
  <c r="BB443" i="12" s="1"/>
  <c r="BB444" i="12" s="1"/>
  <c r="BB445" i="12" s="1"/>
  <c r="BB446" i="12" s="1"/>
  <c r="BB447" i="12" s="1"/>
  <c r="BB448" i="12" s="1"/>
  <c r="BB449" i="12" s="1"/>
  <c r="BB450" i="12" s="1"/>
  <c r="BB451" i="12" s="1"/>
  <c r="BB452" i="12" s="1"/>
  <c r="BB453" i="12" s="1"/>
  <c r="BB454" i="12" s="1"/>
  <c r="BB455" i="12" s="1"/>
  <c r="BB456" i="12" s="1"/>
  <c r="BB457" i="12" s="1"/>
  <c r="BB458" i="12" s="1"/>
  <c r="BB459" i="12" s="1"/>
  <c r="BB460" i="12" s="1"/>
  <c r="BB461" i="12" s="1"/>
  <c r="BB462" i="12" s="1"/>
  <c r="BB463" i="12" s="1"/>
  <c r="BB464" i="12" s="1"/>
  <c r="BB465" i="12" s="1"/>
  <c r="BB466" i="12" s="1"/>
  <c r="BB467" i="12" s="1"/>
  <c r="BB468" i="12" s="1"/>
  <c r="BB469" i="12" s="1"/>
  <c r="BB470" i="12" s="1"/>
  <c r="BB471" i="12" s="1"/>
  <c r="BB472" i="12" s="1"/>
  <c r="BB473" i="12" s="1"/>
  <c r="BB474" i="12" s="1"/>
  <c r="BB475" i="12" s="1"/>
  <c r="BB476" i="12" s="1"/>
  <c r="BB477" i="12" s="1"/>
  <c r="BB478" i="12" s="1"/>
  <c r="BB479" i="12" s="1"/>
  <c r="BB480" i="12" s="1"/>
  <c r="BB481" i="12" s="1"/>
  <c r="BB482" i="12" s="1"/>
  <c r="BB483" i="12" s="1"/>
  <c r="BB484" i="12" s="1"/>
  <c r="BB485" i="12" s="1"/>
  <c r="BB486" i="12" s="1"/>
  <c r="BB487" i="12" s="1"/>
  <c r="BB488" i="12" s="1"/>
  <c r="BB489" i="12" s="1"/>
  <c r="BB490" i="12" s="1"/>
  <c r="BB491" i="12" s="1"/>
  <c r="BB492" i="12" s="1"/>
  <c r="BB493" i="12" s="1"/>
  <c r="BB494" i="12" s="1"/>
  <c r="BB495" i="12" s="1"/>
  <c r="BB496" i="12" s="1"/>
  <c r="BB497" i="12" s="1"/>
  <c r="BB498" i="12" s="1"/>
  <c r="BB499" i="12" s="1"/>
  <c r="BB500" i="12" s="1"/>
  <c r="BB501" i="12" s="1"/>
  <c r="BB502" i="12" s="1"/>
  <c r="BB503" i="12" s="1"/>
  <c r="BB504" i="12" s="1"/>
  <c r="BB505" i="12" s="1"/>
  <c r="BB506" i="12" s="1"/>
  <c r="BB507" i="12" s="1"/>
  <c r="BB508" i="12" s="1"/>
  <c r="BB509" i="12" s="1"/>
  <c r="BB510" i="12" s="1"/>
  <c r="BB511" i="12" s="1"/>
  <c r="BB512" i="12" s="1"/>
  <c r="BB513" i="12" s="1"/>
  <c r="BB514" i="12" s="1"/>
  <c r="BB515" i="12" s="1"/>
  <c r="BB516" i="12" s="1"/>
  <c r="BB517" i="12" s="1"/>
  <c r="BB518" i="12" s="1"/>
  <c r="BB519" i="12" s="1"/>
  <c r="BB520" i="12" s="1"/>
  <c r="BB521" i="12" s="1"/>
  <c r="BB522" i="12" s="1"/>
  <c r="BB523" i="12" s="1"/>
  <c r="BB524" i="12" s="1"/>
  <c r="BB525" i="12" s="1"/>
  <c r="BB526" i="12" s="1"/>
  <c r="BB527" i="12" s="1"/>
  <c r="BB528" i="12" s="1"/>
  <c r="BB529" i="12" s="1"/>
  <c r="BB530" i="12" s="1"/>
  <c r="BB531" i="12" s="1"/>
  <c r="BB532" i="12" s="1"/>
  <c r="BB533" i="12" s="1"/>
  <c r="BB534" i="12" s="1"/>
  <c r="BB535" i="12" s="1"/>
  <c r="BB536" i="12" s="1"/>
  <c r="BB537" i="12" s="1"/>
  <c r="BB538" i="12" s="1"/>
  <c r="BB539" i="12" s="1"/>
  <c r="BB540" i="12" s="1"/>
  <c r="BB541" i="12" s="1"/>
  <c r="BB542" i="12" s="1"/>
  <c r="BB543" i="12" s="1"/>
  <c r="BB544" i="12" s="1"/>
  <c r="BB545" i="12" s="1"/>
  <c r="BB546" i="12" s="1"/>
  <c r="BB547" i="12" s="1"/>
  <c r="BB548" i="12" s="1"/>
  <c r="BB549" i="12" s="1"/>
  <c r="BB550" i="12" s="1"/>
  <c r="BB551" i="12" s="1"/>
  <c r="BB552" i="12" s="1"/>
  <c r="BB553" i="12" s="1"/>
  <c r="BB554" i="12" s="1"/>
  <c r="BB555" i="12" s="1"/>
  <c r="BB556" i="12" s="1"/>
  <c r="BB557" i="12" s="1"/>
  <c r="BB558" i="12" s="1"/>
  <c r="BB559" i="12" s="1"/>
  <c r="BB560" i="12" s="1"/>
  <c r="BB561" i="12" s="1"/>
  <c r="BB562" i="12" s="1"/>
  <c r="BB563" i="12" s="1"/>
  <c r="BB564" i="12" s="1"/>
  <c r="BB565" i="12" s="1"/>
  <c r="BB566" i="12" s="1"/>
  <c r="BB567" i="12" s="1"/>
  <c r="BB568" i="12" s="1"/>
  <c r="BB569" i="12" s="1"/>
  <c r="BB570" i="12" s="1"/>
  <c r="BB571" i="12" s="1"/>
  <c r="BB572" i="12" s="1"/>
  <c r="BB573" i="12" s="1"/>
  <c r="BB574" i="12" s="1"/>
  <c r="BB575" i="12" s="1"/>
  <c r="BB576" i="12" s="1"/>
  <c r="BB577" i="12" s="1"/>
  <c r="BB578" i="12" s="1"/>
  <c r="BB579" i="12" s="1"/>
  <c r="BB580" i="12" s="1"/>
  <c r="BB581" i="12" s="1"/>
  <c r="BB582" i="12" s="1"/>
  <c r="BB583" i="12" s="1"/>
  <c r="BB584" i="12" s="1"/>
  <c r="BB585" i="12" s="1"/>
  <c r="BB586" i="12" s="1"/>
  <c r="BB587" i="12" s="1"/>
  <c r="BB588" i="12" s="1"/>
  <c r="BB589" i="12" s="1"/>
  <c r="BB590" i="12" s="1"/>
  <c r="BB591" i="12" s="1"/>
  <c r="BB592" i="12" s="1"/>
  <c r="BB593" i="12" s="1"/>
  <c r="BB594" i="12" s="1"/>
  <c r="BB595" i="12" s="1"/>
  <c r="BB596" i="12" s="1"/>
  <c r="BB597" i="12" s="1"/>
  <c r="BB598" i="12" s="1"/>
  <c r="BB599" i="12" s="1"/>
  <c r="BB600" i="12" s="1"/>
  <c r="BB601" i="12" s="1"/>
  <c r="BB602" i="12" s="1"/>
  <c r="BB603" i="12" s="1"/>
  <c r="BB604" i="12" s="1"/>
  <c r="BB605" i="12" s="1"/>
  <c r="BB606" i="12" s="1"/>
  <c r="BB607" i="12" s="1"/>
  <c r="BB608" i="12" s="1"/>
  <c r="BB609" i="12" s="1"/>
  <c r="BB610" i="12" s="1"/>
  <c r="BB611" i="12" s="1"/>
  <c r="BB612" i="12" s="1"/>
  <c r="BB613" i="12" s="1"/>
  <c r="BB614" i="12" s="1"/>
  <c r="BB615" i="12" s="1"/>
  <c r="BB616" i="12" s="1"/>
  <c r="BB617" i="12" s="1"/>
  <c r="BB618" i="12" s="1"/>
  <c r="BB619" i="12" s="1"/>
  <c r="BB620" i="12" s="1"/>
  <c r="BB621" i="12" s="1"/>
  <c r="BB622" i="12" s="1"/>
  <c r="BB623" i="12" s="1"/>
  <c r="BB624" i="12" s="1"/>
  <c r="BB625" i="12" s="1"/>
  <c r="BB626" i="12" s="1"/>
  <c r="BB627" i="12" s="1"/>
  <c r="BB628" i="12" s="1"/>
  <c r="BB629" i="12" s="1"/>
  <c r="BB630" i="12" s="1"/>
  <c r="BB631" i="12" s="1"/>
  <c r="BB632" i="12" s="1"/>
  <c r="BB633" i="12" s="1"/>
  <c r="BB634" i="12" s="1"/>
  <c r="BB635" i="12" s="1"/>
  <c r="BB636" i="12" s="1"/>
  <c r="BB637" i="12" s="1"/>
  <c r="BB638" i="12" s="1"/>
  <c r="BB639" i="12" s="1"/>
  <c r="BB640" i="12" s="1"/>
  <c r="BB641" i="12" s="1"/>
  <c r="BB642" i="12" s="1"/>
  <c r="BB643" i="12" s="1"/>
  <c r="BB644" i="12" s="1"/>
  <c r="BB645" i="12" s="1"/>
  <c r="BB646" i="12" s="1"/>
  <c r="BB647" i="12" s="1"/>
  <c r="BB648" i="12" s="1"/>
  <c r="BB649" i="12" s="1"/>
  <c r="BB650" i="12" s="1"/>
  <c r="BB651" i="12" s="1"/>
  <c r="BB652" i="12" s="1"/>
  <c r="BB653" i="12" s="1"/>
  <c r="BB654" i="12" s="1"/>
  <c r="BB655" i="12" s="1"/>
  <c r="BB656" i="12" s="1"/>
  <c r="BB657" i="12" s="1"/>
  <c r="BB658" i="12" s="1"/>
  <c r="BB659" i="12" s="1"/>
  <c r="BB660" i="12" s="1"/>
  <c r="BB661" i="12" s="1"/>
  <c r="BB662" i="12" s="1"/>
  <c r="BB663" i="12" s="1"/>
  <c r="BB664" i="12" s="1"/>
  <c r="BB665" i="12" s="1"/>
  <c r="BB666" i="12" s="1"/>
  <c r="BB667" i="12" s="1"/>
  <c r="BB668" i="12" s="1"/>
  <c r="BB669" i="12" s="1"/>
  <c r="BB670" i="12" s="1"/>
  <c r="BB671" i="12" s="1"/>
  <c r="BB672" i="12" s="1"/>
  <c r="BB673" i="12" s="1"/>
  <c r="BB674" i="12" s="1"/>
  <c r="BB675" i="12" s="1"/>
  <c r="BB676" i="12" s="1"/>
  <c r="BB677" i="12" s="1"/>
  <c r="BB678" i="12" s="1"/>
  <c r="BB679" i="12" s="1"/>
  <c r="BB680" i="12" s="1"/>
  <c r="BB681" i="12" s="1"/>
  <c r="BB682" i="12" s="1"/>
  <c r="BB683" i="12" s="1"/>
  <c r="BB684" i="12" s="1"/>
  <c r="BB685" i="12" s="1"/>
  <c r="BB686" i="12" s="1"/>
  <c r="BB687" i="12" s="1"/>
  <c r="BB688" i="12" s="1"/>
  <c r="BB689" i="12" s="1"/>
  <c r="BB690" i="12" s="1"/>
  <c r="BB691" i="12" s="1"/>
  <c r="BB692" i="12" s="1"/>
  <c r="BB693" i="12" s="1"/>
  <c r="BB694" i="12" s="1"/>
  <c r="BB695" i="12" s="1"/>
  <c r="BB696" i="12" s="1"/>
  <c r="BB697" i="12" s="1"/>
  <c r="BB698" i="12" s="1"/>
  <c r="BB699" i="12" s="1"/>
  <c r="BB700" i="12" s="1"/>
  <c r="BB701" i="12" s="1"/>
  <c r="BB702" i="12" s="1"/>
  <c r="BB703" i="12" s="1"/>
  <c r="BB704" i="12" s="1"/>
  <c r="BB705" i="12" s="1"/>
  <c r="BB706" i="12" s="1"/>
  <c r="BJ517" i="12"/>
  <c r="BD215" i="12"/>
  <c r="BH43" i="12"/>
  <c r="BH204" i="12"/>
  <c r="BH362" i="12"/>
  <c r="BH459" i="12"/>
  <c r="BH628" i="12"/>
  <c r="BI102" i="12"/>
  <c r="BI340" i="12"/>
  <c r="BI575" i="12"/>
  <c r="BJ175" i="12"/>
  <c r="BH101" i="12"/>
  <c r="BH209" i="12"/>
  <c r="BH305" i="12"/>
  <c r="BH421" i="12"/>
  <c r="BH521" i="12"/>
  <c r="BH629" i="12"/>
  <c r="BH684" i="12"/>
  <c r="BI125" i="12"/>
  <c r="BI268" i="12"/>
  <c r="BI404" i="12"/>
  <c r="BI667" i="12"/>
  <c r="BC20" i="12"/>
  <c r="BC176" i="12"/>
  <c r="BC270" i="12"/>
  <c r="BC434" i="12"/>
  <c r="BC608" i="12"/>
  <c r="BD283" i="12"/>
  <c r="BH45" i="12"/>
  <c r="BH210" i="12"/>
  <c r="BH364" i="12"/>
  <c r="BH522" i="12"/>
  <c r="BH643" i="12"/>
  <c r="BI126" i="12"/>
  <c r="BI433" i="12"/>
  <c r="BC178" i="12"/>
  <c r="BC370" i="12"/>
  <c r="BC538" i="12"/>
  <c r="BD59" i="12"/>
  <c r="BD284" i="12"/>
  <c r="BH110" i="12"/>
  <c r="BH211" i="12"/>
  <c r="BH366" i="12"/>
  <c r="BH476" i="12"/>
  <c r="BH581" i="12"/>
  <c r="BH698" i="12"/>
  <c r="BI127" i="12"/>
  <c r="BI270" i="12"/>
  <c r="BI436" i="12"/>
  <c r="BI600" i="12"/>
  <c r="BC38" i="12"/>
  <c r="BC188" i="12"/>
  <c r="BC371" i="12"/>
  <c r="BC550" i="12"/>
  <c r="BD76" i="12"/>
  <c r="BD517" i="12"/>
  <c r="BH65" i="12"/>
  <c r="BH165" i="12"/>
  <c r="BH264" i="12"/>
  <c r="BH380" i="12"/>
  <c r="BH477" i="12"/>
  <c r="BH585" i="12"/>
  <c r="BH699" i="12"/>
  <c r="BJ699" i="12" s="1"/>
  <c r="BI128" i="12"/>
  <c r="BI276" i="12"/>
  <c r="BI437" i="12"/>
  <c r="BI601" i="12"/>
  <c r="BC39" i="12"/>
  <c r="BC189" i="12"/>
  <c r="BC373" i="12"/>
  <c r="BC551" i="12"/>
  <c r="BD77" i="12"/>
  <c r="BD286" i="12"/>
  <c r="BH5" i="12"/>
  <c r="BH66" i="12"/>
  <c r="BH166" i="12"/>
  <c r="BH269" i="12"/>
  <c r="BH381" i="12"/>
  <c r="BH482" i="12"/>
  <c r="BH647" i="12"/>
  <c r="BI59" i="12"/>
  <c r="BI277" i="12"/>
  <c r="BI438" i="12"/>
  <c r="BC40" i="12"/>
  <c r="BC294" i="12"/>
  <c r="BC657" i="12"/>
  <c r="BD304" i="12"/>
  <c r="BH67" i="12"/>
  <c r="BH219" i="12"/>
  <c r="BH382" i="12"/>
  <c r="BH486" i="12"/>
  <c r="BH649" i="12"/>
  <c r="BI143" i="12"/>
  <c r="BI366" i="12"/>
  <c r="BI525" i="12"/>
  <c r="BI705" i="12"/>
  <c r="BJ705" i="12" s="1"/>
  <c r="BC201" i="12"/>
  <c r="BC553" i="12"/>
  <c r="BD309" i="12"/>
  <c r="BH124" i="12"/>
  <c r="BH284" i="12"/>
  <c r="BH432" i="12"/>
  <c r="BH594" i="12"/>
  <c r="BI65" i="12"/>
  <c r="BI301" i="12"/>
  <c r="BI526" i="12"/>
  <c r="BC226" i="12"/>
  <c r="BJ405" i="12"/>
  <c r="BJ599" i="12"/>
  <c r="BD655" i="12"/>
  <c r="BH703" i="12"/>
  <c r="BH687" i="12"/>
  <c r="BH671" i="12"/>
  <c r="BH655" i="12"/>
  <c r="BH639" i="12"/>
  <c r="BH623" i="12"/>
  <c r="BH607" i="12"/>
  <c r="BH591" i="12"/>
  <c r="BH575" i="12"/>
  <c r="BH559" i="12"/>
  <c r="BH543" i="12"/>
  <c r="BH527" i="12"/>
  <c r="BH511" i="12"/>
  <c r="BH495" i="12"/>
  <c r="BH479" i="12"/>
  <c r="BH463" i="12"/>
  <c r="BH447" i="12"/>
  <c r="BH431" i="12"/>
  <c r="BH415" i="12"/>
  <c r="BH399" i="12"/>
  <c r="BH383" i="12"/>
  <c r="BH367" i="12"/>
  <c r="BH351" i="12"/>
  <c r="BH335" i="12"/>
  <c r="BH319" i="12"/>
  <c r="BH303" i="12"/>
  <c r="BH287" i="12"/>
  <c r="BH271" i="12"/>
  <c r="BH255" i="12"/>
  <c r="BH239" i="12"/>
  <c r="BH223" i="12"/>
  <c r="BH207" i="12"/>
  <c r="BH191" i="12"/>
  <c r="BH175" i="12"/>
  <c r="BH159" i="12"/>
  <c r="BH143" i="12"/>
  <c r="BH127" i="12"/>
  <c r="BH111" i="12"/>
  <c r="BH95" i="12"/>
  <c r="BH79" i="12"/>
  <c r="BH63" i="12"/>
  <c r="BH47" i="12"/>
  <c r="BH31" i="12"/>
  <c r="BH15" i="12"/>
  <c r="BH702" i="12"/>
  <c r="BH686" i="12"/>
  <c r="BH670" i="12"/>
  <c r="BH701" i="12"/>
  <c r="BH685" i="12"/>
  <c r="BH669" i="12"/>
  <c r="BH653" i="12"/>
  <c r="BH637" i="12"/>
  <c r="BH621" i="12"/>
  <c r="BH605" i="12"/>
  <c r="BH589" i="12"/>
  <c r="BH573" i="12"/>
  <c r="BH696" i="12"/>
  <c r="BH677" i="12"/>
  <c r="BH658" i="12"/>
  <c r="BH640" i="12"/>
  <c r="BH620" i="12"/>
  <c r="BH602" i="12"/>
  <c r="BH584" i="12"/>
  <c r="BH566" i="12"/>
  <c r="BH549" i="12"/>
  <c r="BH532" i="12"/>
  <c r="BH515" i="12"/>
  <c r="BH498" i="12"/>
  <c r="BH481" i="12"/>
  <c r="BH464" i="12"/>
  <c r="BH446" i="12"/>
  <c r="BH429" i="12"/>
  <c r="BH412" i="12"/>
  <c r="BH395" i="12"/>
  <c r="BH378" i="12"/>
  <c r="BH361" i="12"/>
  <c r="BH344" i="12"/>
  <c r="BH327" i="12"/>
  <c r="BH310" i="12"/>
  <c r="BH293" i="12"/>
  <c r="BH276" i="12"/>
  <c r="BH259" i="12"/>
  <c r="BH242" i="12"/>
  <c r="BH225" i="12"/>
  <c r="BH208" i="12"/>
  <c r="BH190" i="12"/>
  <c r="BH173" i="12"/>
  <c r="BJ173" i="12" s="1"/>
  <c r="BH156" i="12"/>
  <c r="BH139" i="12"/>
  <c r="BH122" i="12"/>
  <c r="BH105" i="12"/>
  <c r="BH88" i="12"/>
  <c r="BH71" i="12"/>
  <c r="BH54" i="12"/>
  <c r="BH37" i="12"/>
  <c r="BH20" i="12"/>
  <c r="BH3" i="12"/>
  <c r="BH695" i="12"/>
  <c r="BH676" i="12"/>
  <c r="BH657" i="12"/>
  <c r="BH638" i="12"/>
  <c r="BH619" i="12"/>
  <c r="BH601" i="12"/>
  <c r="BH583" i="12"/>
  <c r="BH565" i="12"/>
  <c r="BH548" i="12"/>
  <c r="BH531" i="12"/>
  <c r="BH514" i="12"/>
  <c r="BJ514" i="12" s="1"/>
  <c r="BH497" i="12"/>
  <c r="BH480" i="12"/>
  <c r="BH462" i="12"/>
  <c r="BH445" i="12"/>
  <c r="BH428" i="12"/>
  <c r="BH411" i="12"/>
  <c r="BH394" i="12"/>
  <c r="BH377" i="12"/>
  <c r="BH360" i="12"/>
  <c r="BH343" i="12"/>
  <c r="BH326" i="12"/>
  <c r="BH309" i="12"/>
  <c r="BH292" i="12"/>
  <c r="BH275" i="12"/>
  <c r="BH258" i="12"/>
  <c r="BH241" i="12"/>
  <c r="BH224" i="12"/>
  <c r="BH206" i="12"/>
  <c r="BH189" i="12"/>
  <c r="BH172" i="12"/>
  <c r="BJ172" i="12" s="1"/>
  <c r="BH155" i="12"/>
  <c r="BH138" i="12"/>
  <c r="BH121" i="12"/>
  <c r="BH104" i="12"/>
  <c r="BH87" i="12"/>
  <c r="BH70" i="12"/>
  <c r="BH53" i="12"/>
  <c r="BH36" i="12"/>
  <c r="BH19" i="12"/>
  <c r="BH2" i="12"/>
  <c r="BD672" i="12"/>
  <c r="BD590" i="12"/>
  <c r="BD497" i="12"/>
  <c r="BD428" i="12"/>
  <c r="BJ428" i="12" s="1"/>
  <c r="BD342" i="12"/>
  <c r="BD258" i="12"/>
  <c r="BD184" i="12"/>
  <c r="BD112" i="12"/>
  <c r="BD30" i="12"/>
  <c r="BH694" i="12"/>
  <c r="BH675" i="12"/>
  <c r="BH656" i="12"/>
  <c r="BH636" i="12"/>
  <c r="BH618" i="12"/>
  <c r="BH600" i="12"/>
  <c r="BH582" i="12"/>
  <c r="BH564" i="12"/>
  <c r="BH547" i="12"/>
  <c r="BH530" i="12"/>
  <c r="BH513" i="12"/>
  <c r="BH496" i="12"/>
  <c r="BH478" i="12"/>
  <c r="BH461" i="12"/>
  <c r="BH444" i="12"/>
  <c r="BH427" i="12"/>
  <c r="BH410" i="12"/>
  <c r="BH393" i="12"/>
  <c r="BH376" i="12"/>
  <c r="BH359" i="12"/>
  <c r="BH342" i="12"/>
  <c r="BH325" i="12"/>
  <c r="BH308" i="12"/>
  <c r="BH291" i="12"/>
  <c r="BH274" i="12"/>
  <c r="BH257" i="12"/>
  <c r="BH240" i="12"/>
  <c r="BH222" i="12"/>
  <c r="BH205" i="12"/>
  <c r="BH188" i="12"/>
  <c r="BH171" i="12"/>
  <c r="BH154" i="12"/>
  <c r="BH137" i="12"/>
  <c r="BH120" i="12"/>
  <c r="BH103" i="12"/>
  <c r="BH86" i="12"/>
  <c r="BH69" i="12"/>
  <c r="BH52" i="12"/>
  <c r="BH35" i="12"/>
  <c r="BH18" i="12"/>
  <c r="BD654" i="12"/>
  <c r="BD578" i="12"/>
  <c r="BD496" i="12"/>
  <c r="BD408" i="12"/>
  <c r="BD339" i="12"/>
  <c r="BJ339" i="12" s="1"/>
  <c r="BD257" i="12"/>
  <c r="BD173" i="12"/>
  <c r="BD101" i="12"/>
  <c r="BD29" i="12"/>
  <c r="BH697" i="12"/>
  <c r="BH672" i="12"/>
  <c r="BH648" i="12"/>
  <c r="BH627" i="12"/>
  <c r="BH604" i="12"/>
  <c r="BH580" i="12"/>
  <c r="BH558" i="12"/>
  <c r="BH538" i="12"/>
  <c r="BH518" i="12"/>
  <c r="BH494" i="12"/>
  <c r="BH474" i="12"/>
  <c r="BH454" i="12"/>
  <c r="BH434" i="12"/>
  <c r="BH413" i="12"/>
  <c r="BH390" i="12"/>
  <c r="BH370" i="12"/>
  <c r="BH349" i="12"/>
  <c r="BH329" i="12"/>
  <c r="BH306" i="12"/>
  <c r="BH285" i="12"/>
  <c r="BH265" i="12"/>
  <c r="BH245" i="12"/>
  <c r="BH221" i="12"/>
  <c r="BH201" i="12"/>
  <c r="BH181" i="12"/>
  <c r="BH161" i="12"/>
  <c r="BH140" i="12"/>
  <c r="BH117" i="12"/>
  <c r="BH97" i="12"/>
  <c r="BH76" i="12"/>
  <c r="BH56" i="12"/>
  <c r="BH33" i="12"/>
  <c r="BH12" i="12"/>
  <c r="BD705" i="12"/>
  <c r="BD612" i="12"/>
  <c r="BD516" i="12"/>
  <c r="BD405" i="12"/>
  <c r="BD305" i="12"/>
  <c r="BD214" i="12"/>
  <c r="BD115" i="12"/>
  <c r="BD19" i="12"/>
  <c r="BH690" i="12"/>
  <c r="BH665" i="12"/>
  <c r="BH644" i="12"/>
  <c r="BH622" i="12"/>
  <c r="BH597" i="12"/>
  <c r="BH576" i="12"/>
  <c r="BH554" i="12"/>
  <c r="BH534" i="12"/>
  <c r="BH510" i="12"/>
  <c r="BH490" i="12"/>
  <c r="BH470" i="12"/>
  <c r="BH450" i="12"/>
  <c r="BH426" i="12"/>
  <c r="BH406" i="12"/>
  <c r="BH386" i="12"/>
  <c r="BH365" i="12"/>
  <c r="BH345" i="12"/>
  <c r="BH322" i="12"/>
  <c r="BH301" i="12"/>
  <c r="BH281" i="12"/>
  <c r="BH261" i="12"/>
  <c r="BH237" i="12"/>
  <c r="BH217" i="12"/>
  <c r="BH197" i="12"/>
  <c r="BH177" i="12"/>
  <c r="BH153" i="12"/>
  <c r="BH133" i="12"/>
  <c r="BH113" i="12"/>
  <c r="BH92" i="12"/>
  <c r="BH72" i="12"/>
  <c r="BH49" i="12"/>
  <c r="BH28" i="12"/>
  <c r="BH8" i="12"/>
  <c r="BD680" i="12"/>
  <c r="BD577" i="12"/>
  <c r="BD469" i="12"/>
  <c r="BD380" i="12"/>
  <c r="BH693" i="12"/>
  <c r="BH666" i="12"/>
  <c r="BH642" i="12"/>
  <c r="BH614" i="12"/>
  <c r="BH590" i="12"/>
  <c r="BH563" i="12"/>
  <c r="BH540" i="12"/>
  <c r="BH517" i="12"/>
  <c r="BH491" i="12"/>
  <c r="BH468" i="12"/>
  <c r="BH442" i="12"/>
  <c r="BH420" i="12"/>
  <c r="BH397" i="12"/>
  <c r="BH372" i="12"/>
  <c r="BH348" i="12"/>
  <c r="BH323" i="12"/>
  <c r="BH299" i="12"/>
  <c r="BH277" i="12"/>
  <c r="BH251" i="12"/>
  <c r="BH229" i="12"/>
  <c r="BH203" i="12"/>
  <c r="BH180" i="12"/>
  <c r="BH157" i="12"/>
  <c r="BH131" i="12"/>
  <c r="BH108" i="12"/>
  <c r="BH83" i="12"/>
  <c r="BJ83" i="12" s="1"/>
  <c r="BH60" i="12"/>
  <c r="BH38" i="12"/>
  <c r="BH11" i="12"/>
  <c r="BD683" i="12"/>
  <c r="BD558" i="12"/>
  <c r="BD455" i="12"/>
  <c r="BD347" i="12"/>
  <c r="BD225" i="12"/>
  <c r="BD139" i="12"/>
  <c r="BD49" i="12"/>
  <c r="BH692" i="12"/>
  <c r="BH664" i="12"/>
  <c r="BH641" i="12"/>
  <c r="BH613" i="12"/>
  <c r="BH588" i="12"/>
  <c r="BH562" i="12"/>
  <c r="BH539" i="12"/>
  <c r="BH516" i="12"/>
  <c r="BH489" i="12"/>
  <c r="BH467" i="12"/>
  <c r="BH441" i="12"/>
  <c r="BH419" i="12"/>
  <c r="BH396" i="12"/>
  <c r="BH371" i="12"/>
  <c r="BH347" i="12"/>
  <c r="BH321" i="12"/>
  <c r="BH298" i="12"/>
  <c r="BH273" i="12"/>
  <c r="BH250" i="12"/>
  <c r="BH228" i="12"/>
  <c r="BH202" i="12"/>
  <c r="BH179" i="12"/>
  <c r="BH152" i="12"/>
  <c r="BH130" i="12"/>
  <c r="BH107" i="12"/>
  <c r="BH82" i="12"/>
  <c r="BJ82" i="12" s="1"/>
  <c r="BH59" i="12"/>
  <c r="BH34" i="12"/>
  <c r="BH10" i="12"/>
  <c r="BD679" i="12"/>
  <c r="BD557" i="12"/>
  <c r="BD453" i="12"/>
  <c r="BD338" i="12"/>
  <c r="BD224" i="12"/>
  <c r="BD136" i="12"/>
  <c r="BD48" i="12"/>
  <c r="BH663" i="12"/>
  <c r="BH612" i="12"/>
  <c r="BH561" i="12"/>
  <c r="BH512" i="12"/>
  <c r="BH488" i="12"/>
  <c r="BH440" i="12"/>
  <c r="BH392" i="12"/>
  <c r="BH346" i="12"/>
  <c r="BH297" i="12"/>
  <c r="BH249" i="12"/>
  <c r="BH200" i="12"/>
  <c r="BH151" i="12"/>
  <c r="BH106" i="12"/>
  <c r="BH58" i="12"/>
  <c r="BH9" i="12"/>
  <c r="BD556" i="12"/>
  <c r="BD320" i="12"/>
  <c r="BD223" i="12"/>
  <c r="BD28" i="12"/>
  <c r="BH662" i="12"/>
  <c r="BH611" i="12"/>
  <c r="BH560" i="12"/>
  <c r="BH509" i="12"/>
  <c r="BH465" i="12"/>
  <c r="BH417" i="12"/>
  <c r="BH368" i="12"/>
  <c r="BH318" i="12"/>
  <c r="BH270" i="12"/>
  <c r="BH226" i="12"/>
  <c r="BH176" i="12"/>
  <c r="BH128" i="12"/>
  <c r="BH80" i="12"/>
  <c r="BH30" i="12"/>
  <c r="BD653" i="12"/>
  <c r="BD434" i="12"/>
  <c r="BD222" i="12"/>
  <c r="BD17" i="12"/>
  <c r="BH691" i="12"/>
  <c r="BH635" i="12"/>
  <c r="BH587" i="12"/>
  <c r="BH537" i="12"/>
  <c r="BH466" i="12"/>
  <c r="BH418" i="12"/>
  <c r="BH369" i="12"/>
  <c r="BH320" i="12"/>
  <c r="BH272" i="12"/>
  <c r="BH227" i="12"/>
  <c r="BH178" i="12"/>
  <c r="BH129" i="12"/>
  <c r="BH81" i="12"/>
  <c r="BH32" i="12"/>
  <c r="BD678" i="12"/>
  <c r="BD444" i="12"/>
  <c r="BD133" i="12"/>
  <c r="BH689" i="12"/>
  <c r="BH634" i="12"/>
  <c r="BH586" i="12"/>
  <c r="BH536" i="12"/>
  <c r="BH487" i="12"/>
  <c r="BH439" i="12"/>
  <c r="BH391" i="12"/>
  <c r="BH341" i="12"/>
  <c r="BH296" i="12"/>
  <c r="BH248" i="12"/>
  <c r="BH199" i="12"/>
  <c r="BH150" i="12"/>
  <c r="BH102" i="12"/>
  <c r="BH57" i="12"/>
  <c r="BH7" i="12"/>
  <c r="BD551" i="12"/>
  <c r="BD319" i="12"/>
  <c r="BD132" i="12"/>
  <c r="BH674" i="12"/>
  <c r="BH633" i="12"/>
  <c r="BH603" i="12"/>
  <c r="BH570" i="12"/>
  <c r="BH535" i="12"/>
  <c r="BH504" i="12"/>
  <c r="BH473" i="12"/>
  <c r="BH438" i="12"/>
  <c r="BH407" i="12"/>
  <c r="BH379" i="12"/>
  <c r="BH340" i="12"/>
  <c r="BH313" i="12"/>
  <c r="BH282" i="12"/>
  <c r="BH247" i="12"/>
  <c r="BJ247" i="12" s="1"/>
  <c r="BH215" i="12"/>
  <c r="BH185" i="12"/>
  <c r="BH149" i="12"/>
  <c r="BH119" i="12"/>
  <c r="BH90" i="12"/>
  <c r="BH55" i="12"/>
  <c r="BH24" i="12"/>
  <c r="BD689" i="12"/>
  <c r="BD550" i="12"/>
  <c r="BD401" i="12"/>
  <c r="BD277" i="12"/>
  <c r="BD114" i="12"/>
  <c r="BH533" i="12"/>
  <c r="BD532" i="12"/>
  <c r="BD100" i="12"/>
  <c r="BH706" i="12"/>
  <c r="BH631" i="12"/>
  <c r="BH568" i="12"/>
  <c r="BH502" i="12"/>
  <c r="BH436" i="12"/>
  <c r="BH374" i="12"/>
  <c r="BH311" i="12"/>
  <c r="BH244" i="12"/>
  <c r="BH183" i="12"/>
  <c r="BH116" i="12"/>
  <c r="BH50" i="12"/>
  <c r="BD702" i="12"/>
  <c r="BD381" i="12"/>
  <c r="BD87" i="12"/>
  <c r="BH705" i="12"/>
  <c r="BH630" i="12"/>
  <c r="BH567" i="12"/>
  <c r="BH501" i="12"/>
  <c r="BH435" i="12"/>
  <c r="BH373" i="12"/>
  <c r="BH307" i="12"/>
  <c r="BH243" i="12"/>
  <c r="BH182" i="12"/>
  <c r="BH115" i="12"/>
  <c r="BH84" i="12"/>
  <c r="BH21" i="12"/>
  <c r="BD529" i="12"/>
  <c r="BD243" i="12"/>
  <c r="BH673" i="12"/>
  <c r="BH632" i="12"/>
  <c r="BH599" i="12"/>
  <c r="BH569" i="12"/>
  <c r="BH503" i="12"/>
  <c r="BH472" i="12"/>
  <c r="BH437" i="12"/>
  <c r="BH405" i="12"/>
  <c r="BH375" i="12"/>
  <c r="BH339" i="12"/>
  <c r="BH312" i="12"/>
  <c r="BH280" i="12"/>
  <c r="BH246" i="12"/>
  <c r="BH214" i="12"/>
  <c r="BH184" i="12"/>
  <c r="BH148" i="12"/>
  <c r="BH118" i="12"/>
  <c r="BH89" i="12"/>
  <c r="BH51" i="12"/>
  <c r="BH23" i="12"/>
  <c r="BD706" i="12"/>
  <c r="BD392" i="12"/>
  <c r="BD255" i="12"/>
  <c r="BH668" i="12"/>
  <c r="BH598" i="12"/>
  <c r="BH529" i="12"/>
  <c r="BH471" i="12"/>
  <c r="BH404" i="12"/>
  <c r="BH338" i="12"/>
  <c r="BH279" i="12"/>
  <c r="BH213" i="12"/>
  <c r="BH147" i="12"/>
  <c r="BH85" i="12"/>
  <c r="BH22" i="12"/>
  <c r="BD531" i="12"/>
  <c r="BD244" i="12"/>
  <c r="BH667" i="12"/>
  <c r="BH596" i="12"/>
  <c r="BH528" i="12"/>
  <c r="BH469" i="12"/>
  <c r="BH403" i="12"/>
  <c r="BH337" i="12"/>
  <c r="BH278" i="12"/>
  <c r="BH212" i="12"/>
  <c r="BH146" i="12"/>
  <c r="BH48" i="12"/>
  <c r="BD701" i="12"/>
  <c r="BD372" i="12"/>
  <c r="BD86" i="12"/>
  <c r="BH660" i="12"/>
  <c r="BH617" i="12"/>
  <c r="BH574" i="12"/>
  <c r="BH525" i="12"/>
  <c r="BH485" i="12"/>
  <c r="BH449" i="12"/>
  <c r="BH401" i="12"/>
  <c r="BH357" i="12"/>
  <c r="BH316" i="12"/>
  <c r="BH268" i="12"/>
  <c r="BH232" i="12"/>
  <c r="BH192" i="12"/>
  <c r="BH144" i="12"/>
  <c r="BH100" i="12"/>
  <c r="BH64" i="12"/>
  <c r="BH16" i="12"/>
  <c r="BD619" i="12"/>
  <c r="BD432" i="12"/>
  <c r="BD197" i="12"/>
  <c r="BD56" i="12"/>
  <c r="BH659" i="12"/>
  <c r="BH616" i="12"/>
  <c r="BH572" i="12"/>
  <c r="BH524" i="12"/>
  <c r="BH484" i="12"/>
  <c r="BH448" i="12"/>
  <c r="BH400" i="12"/>
  <c r="BH356" i="12"/>
  <c r="BH315" i="12"/>
  <c r="BH267" i="12"/>
  <c r="BH231" i="12"/>
  <c r="BH187" i="12"/>
  <c r="BH142" i="12"/>
  <c r="BH99" i="12"/>
  <c r="BH62" i="12"/>
  <c r="BH14" i="12"/>
  <c r="BD616" i="12"/>
  <c r="BD407" i="12"/>
  <c r="BD196" i="12"/>
  <c r="BD55" i="12"/>
  <c r="BH654" i="12"/>
  <c r="BH615" i="12"/>
  <c r="BH571" i="12"/>
  <c r="BH523" i="12"/>
  <c r="BH483" i="12"/>
  <c r="BH443" i="12"/>
  <c r="BH398" i="12"/>
  <c r="BH355" i="12"/>
  <c r="BH314" i="12"/>
  <c r="BH266" i="12"/>
  <c r="BH230" i="12"/>
  <c r="BH186" i="12"/>
  <c r="BH141" i="12"/>
  <c r="BH98" i="12"/>
  <c r="BH61" i="12"/>
  <c r="BH13" i="12"/>
  <c r="BD615" i="12"/>
  <c r="BD406" i="12"/>
  <c r="BD195" i="12"/>
  <c r="BD53" i="12"/>
  <c r="BH160" i="12"/>
  <c r="BH304" i="12"/>
  <c r="BH520" i="12"/>
  <c r="BI47" i="12"/>
  <c r="BI267" i="12"/>
  <c r="BI491" i="12"/>
  <c r="BJ19" i="12"/>
  <c r="BD4" i="12"/>
  <c r="BH44" i="12"/>
  <c r="BI506" i="12"/>
  <c r="BI691" i="12"/>
  <c r="BI675" i="12"/>
  <c r="BI659" i="12"/>
  <c r="BI643" i="12"/>
  <c r="BI627" i="12"/>
  <c r="BI611" i="12"/>
  <c r="BI595" i="12"/>
  <c r="BI579" i="12"/>
  <c r="BI563" i="12"/>
  <c r="BI547" i="12"/>
  <c r="BI531" i="12"/>
  <c r="BI515" i="12"/>
  <c r="BI499" i="12"/>
  <c r="BI483" i="12"/>
  <c r="BI467" i="12"/>
  <c r="BI451" i="12"/>
  <c r="BI435" i="12"/>
  <c r="BI419" i="12"/>
  <c r="BI403" i="12"/>
  <c r="BI387" i="12"/>
  <c r="BI371" i="12"/>
  <c r="BI355" i="12"/>
  <c r="BI339" i="12"/>
  <c r="BI323" i="12"/>
  <c r="BI307" i="12"/>
  <c r="BI291" i="12"/>
  <c r="BI275" i="12"/>
  <c r="BI259" i="12"/>
  <c r="BI243" i="12"/>
  <c r="BI227" i="12"/>
  <c r="BI211" i="12"/>
  <c r="BI195" i="12"/>
  <c r="BI179" i="12"/>
  <c r="BI163" i="12"/>
  <c r="BI147" i="12"/>
  <c r="BI131" i="12"/>
  <c r="BI115" i="12"/>
  <c r="BI99" i="12"/>
  <c r="BI83" i="12"/>
  <c r="BI67" i="12"/>
  <c r="BI706" i="12"/>
  <c r="BI690" i="12"/>
  <c r="BI674" i="12"/>
  <c r="BI658" i="12"/>
  <c r="BI642" i="12"/>
  <c r="BI626" i="12"/>
  <c r="BI610" i="12"/>
  <c r="BI594" i="12"/>
  <c r="BI578" i="12"/>
  <c r="BI562" i="12"/>
  <c r="BI546" i="12"/>
  <c r="BI530" i="12"/>
  <c r="BI514" i="12"/>
  <c r="BI498" i="12"/>
  <c r="BI482" i="12"/>
  <c r="BI466" i="12"/>
  <c r="BI450" i="12"/>
  <c r="BI434" i="12"/>
  <c r="BI418" i="12"/>
  <c r="BI402" i="12"/>
  <c r="BI386" i="12"/>
  <c r="BI370" i="12"/>
  <c r="BI354" i="12"/>
  <c r="BI338" i="12"/>
  <c r="BI322" i="12"/>
  <c r="BI306" i="12"/>
  <c r="BI290" i="12"/>
  <c r="BI274" i="12"/>
  <c r="BI258" i="12"/>
  <c r="BI242" i="12"/>
  <c r="BI226" i="12"/>
  <c r="BI210" i="12"/>
  <c r="BI194" i="12"/>
  <c r="BI178" i="12"/>
  <c r="BI162" i="12"/>
  <c r="BI146" i="12"/>
  <c r="BI130" i="12"/>
  <c r="BI114" i="12"/>
  <c r="BI98" i="12"/>
  <c r="BI82" i="12"/>
  <c r="BI66" i="12"/>
  <c r="BI702" i="12"/>
  <c r="BI684" i="12"/>
  <c r="BI666" i="12"/>
  <c r="BI648" i="12"/>
  <c r="BI630" i="12"/>
  <c r="BI612" i="12"/>
  <c r="BI592" i="12"/>
  <c r="BI574" i="12"/>
  <c r="BI556" i="12"/>
  <c r="BI538" i="12"/>
  <c r="BI520" i="12"/>
  <c r="BI502" i="12"/>
  <c r="BI484" i="12"/>
  <c r="BI464" i="12"/>
  <c r="BI446" i="12"/>
  <c r="BI428" i="12"/>
  <c r="BI410" i="12"/>
  <c r="BI392" i="12"/>
  <c r="BI374" i="12"/>
  <c r="BI356" i="12"/>
  <c r="BI336" i="12"/>
  <c r="BI318" i="12"/>
  <c r="BI300" i="12"/>
  <c r="BI282" i="12"/>
  <c r="BI264" i="12"/>
  <c r="BI246" i="12"/>
  <c r="BI228" i="12"/>
  <c r="BI208" i="12"/>
  <c r="BI190" i="12"/>
  <c r="BI172" i="12"/>
  <c r="BI154" i="12"/>
  <c r="BI136" i="12"/>
  <c r="BI118" i="12"/>
  <c r="BI100" i="12"/>
  <c r="BI80" i="12"/>
  <c r="BI62" i="12"/>
  <c r="BI46" i="12"/>
  <c r="BI30" i="12"/>
  <c r="BI14" i="12"/>
  <c r="BI701" i="12"/>
  <c r="BI683" i="12"/>
  <c r="BI665" i="12"/>
  <c r="BI647" i="12"/>
  <c r="BI629" i="12"/>
  <c r="BI609" i="12"/>
  <c r="BI591" i="12"/>
  <c r="BI573" i="12"/>
  <c r="BI555" i="12"/>
  <c r="BI537" i="12"/>
  <c r="BI519" i="12"/>
  <c r="BI501" i="12"/>
  <c r="BI481" i="12"/>
  <c r="BI463" i="12"/>
  <c r="BI445" i="12"/>
  <c r="BI427" i="12"/>
  <c r="BI409" i="12"/>
  <c r="BI391" i="12"/>
  <c r="BI373" i="12"/>
  <c r="BI353" i="12"/>
  <c r="BI335" i="12"/>
  <c r="BI317" i="12"/>
  <c r="BI299" i="12"/>
  <c r="BI281" i="12"/>
  <c r="BI263" i="12"/>
  <c r="BI245" i="12"/>
  <c r="BI225" i="12"/>
  <c r="BI207" i="12"/>
  <c r="BI189" i="12"/>
  <c r="BI171" i="12"/>
  <c r="BI153" i="12"/>
  <c r="BI135" i="12"/>
  <c r="BI117" i="12"/>
  <c r="BI97" i="12"/>
  <c r="BI79" i="12"/>
  <c r="BI61" i="12"/>
  <c r="BI45" i="12"/>
  <c r="BI29" i="12"/>
  <c r="BI13" i="12"/>
  <c r="BI700" i="12"/>
  <c r="BI682" i="12"/>
  <c r="BI664" i="12"/>
  <c r="BI646" i="12"/>
  <c r="BI628" i="12"/>
  <c r="BI608" i="12"/>
  <c r="BI590" i="12"/>
  <c r="BI572" i="12"/>
  <c r="BI554" i="12"/>
  <c r="BI536" i="12"/>
  <c r="BI518" i="12"/>
  <c r="BI500" i="12"/>
  <c r="BI480" i="12"/>
  <c r="BI462" i="12"/>
  <c r="BI444" i="12"/>
  <c r="BI426" i="12"/>
  <c r="BI408" i="12"/>
  <c r="BI390" i="12"/>
  <c r="BI372" i="12"/>
  <c r="BI352" i="12"/>
  <c r="BI334" i="12"/>
  <c r="BI316" i="12"/>
  <c r="BI298" i="12"/>
  <c r="BI280" i="12"/>
  <c r="BI262" i="12"/>
  <c r="BI244" i="12"/>
  <c r="BI224" i="12"/>
  <c r="BI206" i="12"/>
  <c r="BI188" i="12"/>
  <c r="BI170" i="12"/>
  <c r="BI152" i="12"/>
  <c r="BI134" i="12"/>
  <c r="BI116" i="12"/>
  <c r="BI96" i="12"/>
  <c r="BI78" i="12"/>
  <c r="BI60" i="12"/>
  <c r="BI44" i="12"/>
  <c r="BI28" i="12"/>
  <c r="BI12" i="12"/>
  <c r="BI703" i="12"/>
  <c r="BI679" i="12"/>
  <c r="BI656" i="12"/>
  <c r="BI635" i="12"/>
  <c r="BI614" i="12"/>
  <c r="BI588" i="12"/>
  <c r="BI567" i="12"/>
  <c r="BI544" i="12"/>
  <c r="BI523" i="12"/>
  <c r="BI497" i="12"/>
  <c r="BI476" i="12"/>
  <c r="BI455" i="12"/>
  <c r="BI432" i="12"/>
  <c r="BI411" i="12"/>
  <c r="BI385" i="12"/>
  <c r="BI364" i="12"/>
  <c r="BI343" i="12"/>
  <c r="BI320" i="12"/>
  <c r="BI296" i="12"/>
  <c r="BI273" i="12"/>
  <c r="BI252" i="12"/>
  <c r="BI231" i="12"/>
  <c r="BI205" i="12"/>
  <c r="BI184" i="12"/>
  <c r="BI161" i="12"/>
  <c r="BI140" i="12"/>
  <c r="BI119" i="12"/>
  <c r="BI93" i="12"/>
  <c r="BI72" i="12"/>
  <c r="BI51" i="12"/>
  <c r="BI32" i="12"/>
  <c r="BI10" i="12"/>
  <c r="BC685" i="12"/>
  <c r="BC653" i="12"/>
  <c r="BC617" i="12"/>
  <c r="BC576" i="12"/>
  <c r="BJ576" i="12" s="1"/>
  <c r="BC549" i="12"/>
  <c r="BJ549" i="12" s="1"/>
  <c r="BC513" i="12"/>
  <c r="BJ513" i="12" s="1"/>
  <c r="BC475" i="12"/>
  <c r="BC444" i="12"/>
  <c r="BC412" i="12"/>
  <c r="BC376" i="12"/>
  <c r="BC347" i="12"/>
  <c r="BC315" i="12"/>
  <c r="BC279" i="12"/>
  <c r="BC252" i="12"/>
  <c r="BC220" i="12"/>
  <c r="BC184" i="12"/>
  <c r="BJ184" i="12" s="1"/>
  <c r="BC155" i="12"/>
  <c r="BC123" i="12"/>
  <c r="BJ123" i="12" s="1"/>
  <c r="BC90" i="12"/>
  <c r="BJ90" i="12" s="1"/>
  <c r="BC60" i="12"/>
  <c r="BJ60" i="12" s="1"/>
  <c r="BC31" i="12"/>
  <c r="BJ31" i="12" s="1"/>
  <c r="BI699" i="12"/>
  <c r="BI678" i="12"/>
  <c r="BI655" i="12"/>
  <c r="BI634" i="12"/>
  <c r="BI613" i="12"/>
  <c r="BI587" i="12"/>
  <c r="BI566" i="12"/>
  <c r="BI543" i="12"/>
  <c r="BI522" i="12"/>
  <c r="BI496" i="12"/>
  <c r="BI475" i="12"/>
  <c r="BI454" i="12"/>
  <c r="BI431" i="12"/>
  <c r="BI407" i="12"/>
  <c r="BI384" i="12"/>
  <c r="BI363" i="12"/>
  <c r="BI342" i="12"/>
  <c r="BI319" i="12"/>
  <c r="BI295" i="12"/>
  <c r="BI272" i="12"/>
  <c r="BI251" i="12"/>
  <c r="BI230" i="12"/>
  <c r="BI204" i="12"/>
  <c r="BI183" i="12"/>
  <c r="BI160" i="12"/>
  <c r="BI139" i="12"/>
  <c r="BI113" i="12"/>
  <c r="BI92" i="12"/>
  <c r="BI71" i="12"/>
  <c r="BI50" i="12"/>
  <c r="BI31" i="12"/>
  <c r="BI9" i="12"/>
  <c r="BC684" i="12"/>
  <c r="BJ684" i="12" s="1"/>
  <c r="BC652" i="12"/>
  <c r="BC616" i="12"/>
  <c r="BC575" i="12"/>
  <c r="BC545" i="12"/>
  <c r="BC512" i="12"/>
  <c r="BC473" i="12"/>
  <c r="BC443" i="12"/>
  <c r="BC411" i="12"/>
  <c r="BJ411" i="12" s="1"/>
  <c r="BC375" i="12"/>
  <c r="BC346" i="12"/>
  <c r="BC314" i="12"/>
  <c r="BC278" i="12"/>
  <c r="BC251" i="12"/>
  <c r="BJ251" i="12" s="1"/>
  <c r="BC219" i="12"/>
  <c r="BJ219" i="12" s="1"/>
  <c r="BC183" i="12"/>
  <c r="BJ183" i="12" s="1"/>
  <c r="BC154" i="12"/>
  <c r="BJ154" i="12" s="1"/>
  <c r="BC122" i="12"/>
  <c r="BC86" i="12"/>
  <c r="BC59" i="12"/>
  <c r="BC29" i="12"/>
  <c r="BJ29" i="12" s="1"/>
  <c r="BI698" i="12"/>
  <c r="BI677" i="12"/>
  <c r="BI654" i="12"/>
  <c r="BI633" i="12"/>
  <c r="BI607" i="12"/>
  <c r="BI586" i="12"/>
  <c r="BI565" i="12"/>
  <c r="BI542" i="12"/>
  <c r="BI521" i="12"/>
  <c r="BI495" i="12"/>
  <c r="BI474" i="12"/>
  <c r="BI453" i="12"/>
  <c r="BI430" i="12"/>
  <c r="BI406" i="12"/>
  <c r="BI383" i="12"/>
  <c r="BI362" i="12"/>
  <c r="BI341" i="12"/>
  <c r="BI315" i="12"/>
  <c r="BI294" i="12"/>
  <c r="BI271" i="12"/>
  <c r="BI250" i="12"/>
  <c r="BI229" i="12"/>
  <c r="BI203" i="12"/>
  <c r="BI182" i="12"/>
  <c r="BI159" i="12"/>
  <c r="BI138" i="12"/>
  <c r="BI112" i="12"/>
  <c r="BI91" i="12"/>
  <c r="BI70" i="12"/>
  <c r="BI49" i="12"/>
  <c r="BI27" i="12"/>
  <c r="BI8" i="12"/>
  <c r="BC683" i="12"/>
  <c r="BC651" i="12"/>
  <c r="BJ651" i="12" s="1"/>
  <c r="BC609" i="12"/>
  <c r="BC574" i="12"/>
  <c r="BC540" i="12"/>
  <c r="BC505" i="12"/>
  <c r="BC471" i="12"/>
  <c r="BC442" i="12"/>
  <c r="BC406" i="12"/>
  <c r="BJ406" i="12" s="1"/>
  <c r="BC374" i="12"/>
  <c r="BJ374" i="12" s="1"/>
  <c r="BC345" i="12"/>
  <c r="BJ345" i="12" s="1"/>
  <c r="BC309" i="12"/>
  <c r="BJ309" i="12" s="1"/>
  <c r="BC277" i="12"/>
  <c r="BC249" i="12"/>
  <c r="BC211" i="12"/>
  <c r="BC181" i="12"/>
  <c r="BC153" i="12"/>
  <c r="BC117" i="12"/>
  <c r="BC85" i="12"/>
  <c r="BC58" i="12"/>
  <c r="BC24" i="12"/>
  <c r="BI697" i="12"/>
  <c r="BI676" i="12"/>
  <c r="BI653" i="12"/>
  <c r="BI632" i="12"/>
  <c r="BI606" i="12"/>
  <c r="BI585" i="12"/>
  <c r="BI564" i="12"/>
  <c r="BI541" i="12"/>
  <c r="BI517" i="12"/>
  <c r="BI688" i="12"/>
  <c r="BI660" i="12"/>
  <c r="BI624" i="12"/>
  <c r="BI599" i="12"/>
  <c r="BI569" i="12"/>
  <c r="BI535" i="12"/>
  <c r="BI508" i="12"/>
  <c r="BI479" i="12"/>
  <c r="BI452" i="12"/>
  <c r="BI423" i="12"/>
  <c r="BI397" i="12"/>
  <c r="BI368" i="12"/>
  <c r="BI344" i="12"/>
  <c r="BI312" i="12"/>
  <c r="BI286" i="12"/>
  <c r="BI257" i="12"/>
  <c r="BI233" i="12"/>
  <c r="BI201" i="12"/>
  <c r="BI175" i="12"/>
  <c r="BI148" i="12"/>
  <c r="BI122" i="12"/>
  <c r="BI90" i="12"/>
  <c r="BI64" i="12"/>
  <c r="BI39" i="12"/>
  <c r="BI17" i="12"/>
  <c r="BC678" i="12"/>
  <c r="BC631" i="12"/>
  <c r="BC591" i="12"/>
  <c r="BJ591" i="12" s="1"/>
  <c r="BC539" i="12"/>
  <c r="BJ539" i="12" s="1"/>
  <c r="BC496" i="12"/>
  <c r="BJ496" i="12" s="1"/>
  <c r="BC462" i="12"/>
  <c r="BC416" i="12"/>
  <c r="BC377" i="12"/>
  <c r="BC338" i="12"/>
  <c r="BC297" i="12"/>
  <c r="BC257" i="12"/>
  <c r="BC222" i="12"/>
  <c r="BC177" i="12"/>
  <c r="BC138" i="12"/>
  <c r="BC103" i="12"/>
  <c r="BC65" i="12"/>
  <c r="BJ65" i="12" s="1"/>
  <c r="BC23" i="12"/>
  <c r="BI681" i="12"/>
  <c r="BI650" i="12"/>
  <c r="BI620" i="12"/>
  <c r="BI593" i="12"/>
  <c r="BI559" i="12"/>
  <c r="BI529" i="12"/>
  <c r="BI504" i="12"/>
  <c r="BI472" i="12"/>
  <c r="BI443" i="12"/>
  <c r="BI417" i="12"/>
  <c r="BI393" i="12"/>
  <c r="BI361" i="12"/>
  <c r="BI332" i="12"/>
  <c r="BI308" i="12"/>
  <c r="BI279" i="12"/>
  <c r="BI253" i="12"/>
  <c r="BI221" i="12"/>
  <c r="BI197" i="12"/>
  <c r="BI168" i="12"/>
  <c r="BI142" i="12"/>
  <c r="BI110" i="12"/>
  <c r="BI86" i="12"/>
  <c r="BI57" i="12"/>
  <c r="BI35" i="12"/>
  <c r="BI7" i="12"/>
  <c r="BI692" i="12"/>
  <c r="BI657" i="12"/>
  <c r="BI621" i="12"/>
  <c r="BI584" i="12"/>
  <c r="BI552" i="12"/>
  <c r="BI516" i="12"/>
  <c r="BI488" i="12"/>
  <c r="BI457" i="12"/>
  <c r="BI422" i="12"/>
  <c r="BI394" i="12"/>
  <c r="BI359" i="12"/>
  <c r="BI328" i="12"/>
  <c r="BI297" i="12"/>
  <c r="BI266" i="12"/>
  <c r="BI235" i="12"/>
  <c r="BI200" i="12"/>
  <c r="BI169" i="12"/>
  <c r="BI137" i="12"/>
  <c r="BI106" i="12"/>
  <c r="BI75" i="12"/>
  <c r="BI43" i="12"/>
  <c r="BI19" i="12"/>
  <c r="BC680" i="12"/>
  <c r="BC632" i="12"/>
  <c r="BJ632" i="12" s="1"/>
  <c r="BC578" i="12"/>
  <c r="BJ578" i="12" s="1"/>
  <c r="BC537" i="12"/>
  <c r="BJ537" i="12" s="1"/>
  <c r="BC493" i="12"/>
  <c r="BJ493" i="12" s="1"/>
  <c r="BC447" i="12"/>
  <c r="BC402" i="12"/>
  <c r="BC365" i="12"/>
  <c r="BC325" i="12"/>
  <c r="BC275" i="12"/>
  <c r="BC235" i="12"/>
  <c r="BJ235" i="12" s="1"/>
  <c r="BC198" i="12"/>
  <c r="BC156" i="12"/>
  <c r="BC110" i="12"/>
  <c r="BJ110" i="12" s="1"/>
  <c r="BC68" i="12"/>
  <c r="BC37" i="12"/>
  <c r="BI689" i="12"/>
  <c r="BI652" i="12"/>
  <c r="BI619" i="12"/>
  <c r="BI583" i="12"/>
  <c r="BI551" i="12"/>
  <c r="BI513" i="12"/>
  <c r="BI487" i="12"/>
  <c r="BI456" i="12"/>
  <c r="BI421" i="12"/>
  <c r="BI389" i="12"/>
  <c r="BI358" i="12"/>
  <c r="BI327" i="12"/>
  <c r="BI293" i="12"/>
  <c r="BI265" i="12"/>
  <c r="BI234" i="12"/>
  <c r="BI199" i="12"/>
  <c r="BI167" i="12"/>
  <c r="BI133" i="12"/>
  <c r="BI105" i="12"/>
  <c r="BI74" i="12"/>
  <c r="BI42" i="12"/>
  <c r="BI18" i="12"/>
  <c r="BC679" i="12"/>
  <c r="BC630" i="12"/>
  <c r="BC577" i="12"/>
  <c r="BC530" i="12"/>
  <c r="BC491" i="12"/>
  <c r="BC446" i="12"/>
  <c r="BC397" i="12"/>
  <c r="BC364" i="12"/>
  <c r="BC320" i="12"/>
  <c r="BC274" i="12"/>
  <c r="BC234" i="12"/>
  <c r="BJ234" i="12" s="1"/>
  <c r="BC195" i="12"/>
  <c r="BJ195" i="12" s="1"/>
  <c r="BC152" i="12"/>
  <c r="BJ152" i="12" s="1"/>
  <c r="BC109" i="12"/>
  <c r="BC67" i="12"/>
  <c r="BJ67" i="12" s="1"/>
  <c r="BC36" i="12"/>
  <c r="BI651" i="12"/>
  <c r="BI486" i="12"/>
  <c r="BI388" i="12"/>
  <c r="BI292" i="12"/>
  <c r="BI232" i="12"/>
  <c r="BI166" i="12"/>
  <c r="BI104" i="12"/>
  <c r="BI41" i="12"/>
  <c r="BI16" i="12"/>
  <c r="BC623" i="12"/>
  <c r="BJ623" i="12" s="1"/>
  <c r="BC529" i="12"/>
  <c r="BJ529" i="12" s="1"/>
  <c r="BC445" i="12"/>
  <c r="BC355" i="12"/>
  <c r="BC273" i="12"/>
  <c r="BJ273" i="12" s="1"/>
  <c r="BC194" i="12"/>
  <c r="BJ194" i="12" s="1"/>
  <c r="BC105" i="12"/>
  <c r="BC22" i="12"/>
  <c r="BI686" i="12"/>
  <c r="BI617" i="12"/>
  <c r="BI549" i="12"/>
  <c r="BI485" i="12"/>
  <c r="BI448" i="12"/>
  <c r="BI382" i="12"/>
  <c r="BI325" i="12"/>
  <c r="BI260" i="12"/>
  <c r="BI196" i="12"/>
  <c r="BI129" i="12"/>
  <c r="BI69" i="12"/>
  <c r="BI15" i="12"/>
  <c r="BI687" i="12"/>
  <c r="BI618" i="12"/>
  <c r="BI582" i="12"/>
  <c r="BI550" i="12"/>
  <c r="BI512" i="12"/>
  <c r="BI449" i="12"/>
  <c r="BI420" i="12"/>
  <c r="BI357" i="12"/>
  <c r="BI326" i="12"/>
  <c r="BI261" i="12"/>
  <c r="BI198" i="12"/>
  <c r="BI132" i="12"/>
  <c r="BI73" i="12"/>
  <c r="BC677" i="12"/>
  <c r="BC573" i="12"/>
  <c r="BJ573" i="12" s="1"/>
  <c r="BC489" i="12"/>
  <c r="BC396" i="12"/>
  <c r="BJ396" i="12" s="1"/>
  <c r="BC319" i="12"/>
  <c r="BJ319" i="12" s="1"/>
  <c r="BC232" i="12"/>
  <c r="BC151" i="12"/>
  <c r="BC66" i="12"/>
  <c r="BI649" i="12"/>
  <c r="BI581" i="12"/>
  <c r="BI511" i="12"/>
  <c r="BI416" i="12"/>
  <c r="BI351" i="12"/>
  <c r="BI289" i="12"/>
  <c r="BI223" i="12"/>
  <c r="BI165" i="12"/>
  <c r="BI103" i="12"/>
  <c r="BI40" i="12"/>
  <c r="BC673" i="12"/>
  <c r="BJ673" i="12" s="1"/>
  <c r="BI685" i="12"/>
  <c r="BI639" i="12"/>
  <c r="BI598" i="12"/>
  <c r="BI548" i="12"/>
  <c r="BI505" i="12"/>
  <c r="BI461" i="12"/>
  <c r="BI415" i="12"/>
  <c r="BI377" i="12"/>
  <c r="BI333" i="12"/>
  <c r="BI288" i="12"/>
  <c r="BI248" i="12"/>
  <c r="BI213" i="12"/>
  <c r="BI164" i="12"/>
  <c r="BI124" i="12"/>
  <c r="BI84" i="12"/>
  <c r="BI38" i="12"/>
  <c r="BI3" i="12"/>
  <c r="BC703" i="12"/>
  <c r="BJ703" i="12" s="1"/>
  <c r="BC642" i="12"/>
  <c r="BC592" i="12"/>
  <c r="BC524" i="12"/>
  <c r="BC469" i="12"/>
  <c r="BC423" i="12"/>
  <c r="BC368" i="12"/>
  <c r="BC307" i="12"/>
  <c r="BC258" i="12"/>
  <c r="BC208" i="12"/>
  <c r="BJ208" i="12" s="1"/>
  <c r="BC159" i="12"/>
  <c r="BC104" i="12"/>
  <c r="BJ104" i="12" s="1"/>
  <c r="BC56" i="12"/>
  <c r="BC10" i="12"/>
  <c r="BC635" i="12"/>
  <c r="BJ635" i="12" s="1"/>
  <c r="BC520" i="12"/>
  <c r="BC415" i="12"/>
  <c r="BJ415" i="12" s="1"/>
  <c r="BC306" i="12"/>
  <c r="BC207" i="12"/>
  <c r="BC102" i="12"/>
  <c r="BC9" i="12"/>
  <c r="BI673" i="12"/>
  <c r="BI637" i="12"/>
  <c r="BI540" i="12"/>
  <c r="BI494" i="12"/>
  <c r="BI413" i="12"/>
  <c r="BI330" i="12"/>
  <c r="BI241" i="12"/>
  <c r="BI157" i="12"/>
  <c r="BI77" i="12"/>
  <c r="BC634" i="12"/>
  <c r="BJ634" i="12" s="1"/>
  <c r="BC519" i="12"/>
  <c r="BJ519" i="12" s="1"/>
  <c r="BC414" i="12"/>
  <c r="BJ414" i="12" s="1"/>
  <c r="BC305" i="12"/>
  <c r="BC203" i="12"/>
  <c r="BC101" i="12"/>
  <c r="BC8" i="12"/>
  <c r="BI672" i="12"/>
  <c r="BI589" i="12"/>
  <c r="BI493" i="12"/>
  <c r="BI412" i="12"/>
  <c r="BI329" i="12"/>
  <c r="BI240" i="12"/>
  <c r="BI156" i="12"/>
  <c r="BI76" i="12"/>
  <c r="BC700" i="12"/>
  <c r="BJ700" i="12" s="1"/>
  <c r="BC570" i="12"/>
  <c r="BJ570" i="12" s="1"/>
  <c r="BC464" i="12"/>
  <c r="BJ464" i="12" s="1"/>
  <c r="BC353" i="12"/>
  <c r="BJ353" i="12" s="1"/>
  <c r="BC254" i="12"/>
  <c r="BC150" i="12"/>
  <c r="BC44" i="12"/>
  <c r="BC3" i="12"/>
  <c r="BI671" i="12"/>
  <c r="BI580" i="12"/>
  <c r="BI492" i="12"/>
  <c r="BI405" i="12"/>
  <c r="BI324" i="12"/>
  <c r="BI239" i="12"/>
  <c r="BI155" i="12"/>
  <c r="BI680" i="12"/>
  <c r="BI638" i="12"/>
  <c r="BI597" i="12"/>
  <c r="BI545" i="12"/>
  <c r="BI503" i="12"/>
  <c r="BI460" i="12"/>
  <c r="BI414" i="12"/>
  <c r="BI376" i="12"/>
  <c r="BI331" i="12"/>
  <c r="BI287" i="12"/>
  <c r="BI247" i="12"/>
  <c r="BI212" i="12"/>
  <c r="BI158" i="12"/>
  <c r="BI123" i="12"/>
  <c r="BI81" i="12"/>
  <c r="BI37" i="12"/>
  <c r="BI2" i="12"/>
  <c r="BC702" i="12"/>
  <c r="BJ702" i="12" s="1"/>
  <c r="BC572" i="12"/>
  <c r="BJ572" i="12" s="1"/>
  <c r="BC466" i="12"/>
  <c r="BJ466" i="12" s="1"/>
  <c r="BC366" i="12"/>
  <c r="BC256" i="12"/>
  <c r="BC158" i="12"/>
  <c r="BC55" i="12"/>
  <c r="BI596" i="12"/>
  <c r="BI459" i="12"/>
  <c r="BI375" i="12"/>
  <c r="BI285" i="12"/>
  <c r="BI209" i="12"/>
  <c r="BI121" i="12"/>
  <c r="BI36" i="12"/>
  <c r="BC701" i="12"/>
  <c r="BC571" i="12"/>
  <c r="BC465" i="12"/>
  <c r="BJ465" i="12" s="1"/>
  <c r="BC354" i="12"/>
  <c r="BJ354" i="12" s="1"/>
  <c r="BC255" i="12"/>
  <c r="BJ255" i="12" s="1"/>
  <c r="BC157" i="12"/>
  <c r="BJ157" i="12" s="1"/>
  <c r="BC45" i="12"/>
  <c r="BI636" i="12"/>
  <c r="BI539" i="12"/>
  <c r="BI458" i="12"/>
  <c r="BI369" i="12"/>
  <c r="BI284" i="12"/>
  <c r="BI202" i="12"/>
  <c r="BI120" i="12"/>
  <c r="BI34" i="12"/>
  <c r="BC633" i="12"/>
  <c r="BJ633" i="12" s="1"/>
  <c r="BC518" i="12"/>
  <c r="BC413" i="12"/>
  <c r="BJ413" i="12" s="1"/>
  <c r="BC300" i="12"/>
  <c r="BC202" i="12"/>
  <c r="BJ202" i="12" s="1"/>
  <c r="BC99" i="12"/>
  <c r="BJ99" i="12" s="1"/>
  <c r="BI631" i="12"/>
  <c r="BI534" i="12"/>
  <c r="BI447" i="12"/>
  <c r="BI367" i="12"/>
  <c r="BI283" i="12"/>
  <c r="BI193" i="12"/>
  <c r="BI111" i="12"/>
  <c r="BI693" i="12"/>
  <c r="BI615" i="12"/>
  <c r="BI557" i="12"/>
  <c r="BI478" i="12"/>
  <c r="BI429" i="12"/>
  <c r="BI360" i="12"/>
  <c r="BI304" i="12"/>
  <c r="BI237" i="12"/>
  <c r="BI180" i="12"/>
  <c r="BI109" i="12"/>
  <c r="BI56" i="12"/>
  <c r="BI6" i="12"/>
  <c r="BC655" i="12"/>
  <c r="BC568" i="12"/>
  <c r="BJ568" i="12" s="1"/>
  <c r="BC495" i="12"/>
  <c r="BC426" i="12"/>
  <c r="BC349" i="12"/>
  <c r="BC291" i="12"/>
  <c r="BC221" i="12"/>
  <c r="BC137" i="12"/>
  <c r="BJ137" i="12" s="1"/>
  <c r="BC81" i="12"/>
  <c r="BC18" i="12"/>
  <c r="BI670" i="12"/>
  <c r="BI605" i="12"/>
  <c r="BI553" i="12"/>
  <c r="BI477" i="12"/>
  <c r="BI425" i="12"/>
  <c r="BI350" i="12"/>
  <c r="BI303" i="12"/>
  <c r="BI236" i="12"/>
  <c r="BI177" i="12"/>
  <c r="BI108" i="12"/>
  <c r="BI55" i="12"/>
  <c r="BI5" i="12"/>
  <c r="BC650" i="12"/>
  <c r="BC560" i="12"/>
  <c r="BC494" i="12"/>
  <c r="BC425" i="12"/>
  <c r="BC348" i="12"/>
  <c r="BC286" i="12"/>
  <c r="BC210" i="12"/>
  <c r="BJ210" i="12" s="1"/>
  <c r="BC136" i="12"/>
  <c r="BC79" i="12"/>
  <c r="BC12" i="12"/>
  <c r="BI669" i="12"/>
  <c r="BI604" i="12"/>
  <c r="BI533" i="12"/>
  <c r="BI473" i="12"/>
  <c r="BI424" i="12"/>
  <c r="BI349" i="12"/>
  <c r="BI302" i="12"/>
  <c r="BI222" i="12"/>
  <c r="BI176" i="12"/>
  <c r="BI107" i="12"/>
  <c r="BI54" i="12"/>
  <c r="BI4" i="12"/>
  <c r="BC645" i="12"/>
  <c r="BC555" i="12"/>
  <c r="BJ555" i="12" s="1"/>
  <c r="BC488" i="12"/>
  <c r="BC424" i="12"/>
  <c r="BC344" i="12"/>
  <c r="BC280" i="12"/>
  <c r="BC209" i="12"/>
  <c r="BC135" i="12"/>
  <c r="BC77" i="12"/>
  <c r="BC11" i="12"/>
  <c r="BI668" i="12"/>
  <c r="BI603" i="12"/>
  <c r="BI532" i="12"/>
  <c r="BI471" i="12"/>
  <c r="BH163" i="12"/>
  <c r="BH317" i="12"/>
  <c r="BH422" i="12"/>
  <c r="BH579" i="12"/>
  <c r="BI52" i="12"/>
  <c r="BI191" i="12"/>
  <c r="BI346" i="12"/>
  <c r="BI577" i="12"/>
  <c r="BC21" i="12"/>
  <c r="BC271" i="12"/>
  <c r="BC437" i="12"/>
  <c r="BC619" i="12"/>
  <c r="BD495" i="12"/>
  <c r="BH46" i="12"/>
  <c r="BH164" i="12"/>
  <c r="BH263" i="12"/>
  <c r="BH324" i="12"/>
  <c r="BH423" i="12"/>
  <c r="BH526" i="12"/>
  <c r="BH645" i="12"/>
  <c r="BI53" i="12"/>
  <c r="BI192" i="12"/>
  <c r="BI347" i="12"/>
  <c r="BI509" i="12"/>
  <c r="BI695" i="12"/>
  <c r="BC114" i="12"/>
  <c r="BC272" i="12"/>
  <c r="BC448" i="12"/>
  <c r="BC621" i="12"/>
  <c r="BJ621" i="12" s="1"/>
  <c r="BD285" i="12"/>
  <c r="BH4" i="12"/>
  <c r="BH112" i="12"/>
  <c r="BH216" i="12"/>
  <c r="BH328" i="12"/>
  <c r="BH424" i="12"/>
  <c r="BH541" i="12"/>
  <c r="BH646" i="12"/>
  <c r="BI58" i="12"/>
  <c r="BI214" i="12"/>
  <c r="BI348" i="12"/>
  <c r="BI510" i="12"/>
  <c r="BI696" i="12"/>
  <c r="BC115" i="12"/>
  <c r="BC293" i="12"/>
  <c r="BC449" i="12"/>
  <c r="BJ449" i="12" s="1"/>
  <c r="BC622" i="12"/>
  <c r="BD527" i="12"/>
  <c r="BH114" i="12"/>
  <c r="BH218" i="12"/>
  <c r="BH330" i="12"/>
  <c r="BH425" i="12"/>
  <c r="BH592" i="12"/>
  <c r="BI141" i="12"/>
  <c r="BI524" i="12"/>
  <c r="BC200" i="12"/>
  <c r="BC552" i="12"/>
  <c r="BD559" i="12"/>
  <c r="BH123" i="12"/>
  <c r="BH283" i="12"/>
  <c r="BH430" i="12"/>
  <c r="BH593" i="12"/>
  <c r="BI63" i="12"/>
  <c r="BI278" i="12"/>
  <c r="BI616" i="12"/>
  <c r="BC41" i="12"/>
  <c r="BJ41" i="12" s="1"/>
  <c r="BC295" i="12"/>
  <c r="BJ295" i="12" s="1"/>
  <c r="BC463" i="12"/>
  <c r="BD81" i="12"/>
  <c r="BH17" i="12"/>
  <c r="BH168" i="12"/>
  <c r="BH332" i="12"/>
  <c r="BH492" i="12"/>
  <c r="BH650" i="12"/>
  <c r="BI144" i="12"/>
  <c r="BI378" i="12"/>
  <c r="BC42" i="12"/>
  <c r="BC296" i="12"/>
  <c r="BC470" i="12"/>
  <c r="BJ470" i="12" s="1"/>
  <c r="BC661" i="12"/>
  <c r="BJ661" i="12" s="1"/>
  <c r="BD593" i="12"/>
  <c r="BH73" i="12"/>
  <c r="BH169" i="12"/>
  <c r="BH286" i="12"/>
  <c r="BH385" i="12"/>
  <c r="BH433" i="12"/>
  <c r="BH546" i="12"/>
  <c r="BH651" i="12"/>
  <c r="BI68" i="12"/>
  <c r="BI218" i="12"/>
  <c r="BI379" i="12"/>
  <c r="BI527" i="12"/>
  <c r="BI623" i="12"/>
  <c r="BC133" i="12"/>
  <c r="BC298" i="12"/>
  <c r="BC476" i="12"/>
  <c r="BC569" i="12"/>
  <c r="BD141" i="12"/>
  <c r="BD349" i="12"/>
  <c r="BH26" i="12"/>
  <c r="BH126" i="12"/>
  <c r="BH234" i="12"/>
  <c r="BH334" i="12"/>
  <c r="BH451" i="12"/>
  <c r="BH550" i="12"/>
  <c r="BH652" i="12"/>
  <c r="BI85" i="12"/>
  <c r="BI219" i="12"/>
  <c r="BI309" i="12"/>
  <c r="BI442" i="12"/>
  <c r="BI625" i="12"/>
  <c r="BC134" i="12"/>
  <c r="BJ134" i="12" s="1"/>
  <c r="BC317" i="12"/>
  <c r="BC477" i="12"/>
  <c r="BC593" i="12"/>
  <c r="BD158" i="12"/>
  <c r="BD367" i="12"/>
  <c r="BH27" i="12"/>
  <c r="BH132" i="12"/>
  <c r="BH235" i="12"/>
  <c r="BH289" i="12"/>
  <c r="BH388" i="12"/>
  <c r="BH500" i="12"/>
  <c r="BH608" i="12"/>
  <c r="BI22" i="12"/>
  <c r="BI150" i="12"/>
  <c r="BI310" i="12"/>
  <c r="BI465" i="12"/>
  <c r="BI558" i="12"/>
  <c r="BC61" i="12"/>
  <c r="BC230" i="12"/>
  <c r="BC393" i="12"/>
  <c r="BJ393" i="12" s="1"/>
  <c r="BC594" i="12"/>
  <c r="BJ594" i="12" s="1"/>
  <c r="BD159" i="12"/>
  <c r="BD368" i="12"/>
  <c r="BH29" i="12"/>
  <c r="BH134" i="12"/>
  <c r="BH236" i="12"/>
  <c r="BH290" i="12"/>
  <c r="BH389" i="12"/>
  <c r="BH505" i="12"/>
  <c r="BH609" i="12"/>
  <c r="BI23" i="12"/>
  <c r="BI151" i="12"/>
  <c r="BI311" i="12"/>
  <c r="BI468" i="12"/>
  <c r="BI641" i="12"/>
  <c r="BC236" i="12"/>
  <c r="BJ236" i="12" s="1"/>
  <c r="BC394" i="12"/>
  <c r="BJ394" i="12" s="1"/>
  <c r="BC597" i="12"/>
  <c r="BC682" i="12"/>
  <c r="BD371" i="12"/>
  <c r="BD641" i="12"/>
  <c r="BH39" i="12"/>
  <c r="BH78" i="12"/>
  <c r="BH135" i="12"/>
  <c r="BH194" i="12"/>
  <c r="BH238" i="12"/>
  <c r="BH294" i="12"/>
  <c r="BH352" i="12"/>
  <c r="BH402" i="12"/>
  <c r="BH455" i="12"/>
  <c r="BH506" i="12"/>
  <c r="BH553" i="12"/>
  <c r="BH610" i="12"/>
  <c r="BH679" i="12"/>
  <c r="BI24" i="12"/>
  <c r="BI89" i="12"/>
  <c r="BI173" i="12"/>
  <c r="BI249" i="12"/>
  <c r="BI313" i="12"/>
  <c r="BI396" i="12"/>
  <c r="BI469" i="12"/>
  <c r="BI561" i="12"/>
  <c r="BI644" i="12"/>
  <c r="BJ427" i="12"/>
  <c r="BJ601" i="12"/>
  <c r="BJ84" i="12"/>
  <c r="BJ253" i="12"/>
  <c r="BD468" i="12"/>
  <c r="BH96" i="12"/>
  <c r="BH256" i="12"/>
  <c r="BH416" i="12"/>
  <c r="BH577" i="12"/>
  <c r="BH683" i="12"/>
  <c r="BI186" i="12"/>
  <c r="BI401" i="12"/>
  <c r="BI663" i="12"/>
  <c r="BJ604" i="12"/>
  <c r="BD278" i="12"/>
  <c r="BD487" i="12"/>
  <c r="BH162" i="12"/>
  <c r="BH260" i="12"/>
  <c r="BH363" i="12"/>
  <c r="BH460" i="12"/>
  <c r="BH578" i="12"/>
  <c r="BI48" i="12"/>
  <c r="BI187" i="12"/>
  <c r="BI345" i="12"/>
  <c r="BI576" i="12"/>
  <c r="BC92" i="12"/>
  <c r="BC351" i="12"/>
  <c r="BJ351" i="12" s="1"/>
  <c r="BC527" i="12"/>
  <c r="BJ527" i="12" s="1"/>
  <c r="BD5" i="12"/>
  <c r="BD488" i="12"/>
  <c r="BH109" i="12"/>
  <c r="BH262" i="12"/>
  <c r="BH475" i="12"/>
  <c r="BH688" i="12"/>
  <c r="BI269" i="12"/>
  <c r="BI507" i="12"/>
  <c r="BI694" i="12"/>
  <c r="BC112" i="12"/>
  <c r="BH542" i="12"/>
  <c r="BH700" i="12"/>
  <c r="BI215" i="12"/>
  <c r="BI365" i="12"/>
  <c r="BI602" i="12"/>
  <c r="BI704" i="12"/>
  <c r="BC124" i="12"/>
  <c r="BJ124" i="12" s="1"/>
  <c r="BC378" i="12"/>
  <c r="BJ378" i="12" s="1"/>
  <c r="BC450" i="12"/>
  <c r="BJ450" i="12" s="1"/>
  <c r="BD80" i="12"/>
  <c r="BH6" i="12"/>
  <c r="BH167" i="12"/>
  <c r="BH331" i="12"/>
  <c r="BH544" i="12"/>
  <c r="BH704" i="12"/>
  <c r="BI216" i="12"/>
  <c r="BI439" i="12"/>
  <c r="BC129" i="12"/>
  <c r="BC389" i="12"/>
  <c r="BC658" i="12"/>
  <c r="BD592" i="12"/>
  <c r="BH68" i="12"/>
  <c r="BH220" i="12"/>
  <c r="BH384" i="12"/>
  <c r="BH545" i="12"/>
  <c r="BI11" i="12"/>
  <c r="BI217" i="12"/>
  <c r="BI440" i="12"/>
  <c r="BI622" i="12"/>
  <c r="BC131" i="12"/>
  <c r="BC390" i="12"/>
  <c r="BC554" i="12"/>
  <c r="BD318" i="12"/>
  <c r="BH25" i="12"/>
  <c r="BH125" i="12"/>
  <c r="BH233" i="12"/>
  <c r="BH333" i="12"/>
  <c r="BH493" i="12"/>
  <c r="BH595" i="12"/>
  <c r="BI20" i="12"/>
  <c r="BI145" i="12"/>
  <c r="BI441" i="12"/>
  <c r="BC43" i="12"/>
  <c r="BC227" i="12"/>
  <c r="BC391" i="12"/>
  <c r="BC662" i="12"/>
  <c r="BD611" i="12"/>
  <c r="BH74" i="12"/>
  <c r="BH170" i="12"/>
  <c r="BH288" i="12"/>
  <c r="BH387" i="12"/>
  <c r="BH499" i="12"/>
  <c r="BH606" i="12"/>
  <c r="BI21" i="12"/>
  <c r="BI149" i="12"/>
  <c r="BI380" i="12"/>
  <c r="BI528" i="12"/>
  <c r="BC57" i="12"/>
  <c r="BJ57" i="12" s="1"/>
  <c r="BC229" i="12"/>
  <c r="BC392" i="12"/>
  <c r="BC663" i="12"/>
  <c r="BD621" i="12"/>
  <c r="BH75" i="12"/>
  <c r="BH174" i="12"/>
  <c r="BH336" i="12"/>
  <c r="BH452" i="12"/>
  <c r="BH551" i="12"/>
  <c r="BH661" i="12"/>
  <c r="BI87" i="12"/>
  <c r="BI220" i="12"/>
  <c r="BI381" i="12"/>
  <c r="BI640" i="12"/>
  <c r="BC139" i="12"/>
  <c r="BJ139" i="12" s="1"/>
  <c r="BC326" i="12"/>
  <c r="BJ326" i="12" s="1"/>
  <c r="BC487" i="12"/>
  <c r="BC681" i="12"/>
  <c r="BD639" i="12"/>
  <c r="BH77" i="12"/>
  <c r="BH193" i="12"/>
  <c r="BH350" i="12"/>
  <c r="BH453" i="12"/>
  <c r="BH552" i="12"/>
  <c r="BH678" i="12"/>
  <c r="BI88" i="12"/>
  <c r="BI238" i="12"/>
  <c r="BI395" i="12"/>
  <c r="BI560" i="12"/>
  <c r="BC63" i="12"/>
  <c r="BJ63" i="12" s="1"/>
  <c r="BC160" i="12"/>
  <c r="BJ160" i="12" s="1"/>
  <c r="BC327" i="12"/>
  <c r="BJ327" i="12" s="1"/>
  <c r="BC497" i="12"/>
  <c r="BD163" i="12"/>
  <c r="BC76" i="12"/>
  <c r="BC161" i="12"/>
  <c r="BC241" i="12"/>
  <c r="BC328" i="12"/>
  <c r="BC395" i="12"/>
  <c r="BC498" i="12"/>
  <c r="BC598" i="12"/>
  <c r="BJ598" i="12" s="1"/>
  <c r="BC693" i="12"/>
  <c r="BD165" i="12"/>
  <c r="BD433" i="12"/>
  <c r="BJ433" i="12" s="1"/>
  <c r="BD644" i="12"/>
  <c r="BH40" i="12"/>
  <c r="BH91" i="12"/>
  <c r="BJ91" i="12" s="1"/>
  <c r="BH136" i="12"/>
  <c r="BH195" i="12"/>
  <c r="BH252" i="12"/>
  <c r="BH295" i="12"/>
  <c r="BH353" i="12"/>
  <c r="BH408" i="12"/>
  <c r="BH456" i="12"/>
  <c r="BH507" i="12"/>
  <c r="BH555" i="12"/>
  <c r="BH624" i="12"/>
  <c r="BH680" i="12"/>
  <c r="BI25" i="12"/>
  <c r="BI94" i="12"/>
  <c r="BI174" i="12"/>
  <c r="BJ174" i="12" s="1"/>
  <c r="BI254" i="12"/>
  <c r="BI314" i="12"/>
  <c r="BI398" i="12"/>
  <c r="BI470" i="12"/>
  <c r="BI568" i="12"/>
  <c r="BI645" i="12"/>
  <c r="BD700" i="12"/>
  <c r="BD31" i="12"/>
  <c r="BD113" i="12"/>
  <c r="BD187" i="12"/>
  <c r="BD259" i="12"/>
  <c r="BD343" i="12"/>
  <c r="BD429" i="12"/>
  <c r="BD498" i="12"/>
  <c r="BD591" i="12"/>
  <c r="BD673" i="12"/>
  <c r="BD24" i="12"/>
  <c r="BD50" i="12"/>
  <c r="BD78" i="12"/>
  <c r="BD109" i="12"/>
  <c r="BD134" i="12"/>
  <c r="BD160" i="12"/>
  <c r="BD192" i="12"/>
  <c r="BD219" i="12"/>
  <c r="BD245" i="12"/>
  <c r="BD279" i="12"/>
  <c r="BD306" i="12"/>
  <c r="BD340" i="12"/>
  <c r="BD369" i="12"/>
  <c r="BD403" i="12"/>
  <c r="BD430" i="12"/>
  <c r="BD464" i="12"/>
  <c r="BD491" i="12"/>
  <c r="BD518" i="12"/>
  <c r="BD552" i="12"/>
  <c r="BD579" i="12"/>
  <c r="BD613" i="12"/>
  <c r="BD642" i="12"/>
  <c r="BD675" i="12"/>
  <c r="BD703" i="12"/>
  <c r="BD27" i="12"/>
  <c r="BD51" i="12"/>
  <c r="BD79" i="12"/>
  <c r="BD111" i="12"/>
  <c r="BD135" i="12"/>
  <c r="BD161" i="12"/>
  <c r="BD193" i="12"/>
  <c r="BD221" i="12"/>
  <c r="BD246" i="12"/>
  <c r="BJ246" i="12" s="1"/>
  <c r="BD280" i="12"/>
  <c r="BD307" i="12"/>
  <c r="BD341" i="12"/>
  <c r="BD370" i="12"/>
  <c r="BD404" i="12"/>
  <c r="BD431" i="12"/>
  <c r="BD465" i="12"/>
  <c r="BD493" i="12"/>
  <c r="BD526" i="12"/>
  <c r="BD555" i="12"/>
  <c r="BD580" i="12"/>
  <c r="BD614" i="12"/>
  <c r="BD643" i="12"/>
  <c r="BD677" i="12"/>
  <c r="BD704" i="12"/>
  <c r="BJ704" i="12" s="1"/>
  <c r="BD7" i="12"/>
  <c r="BD33" i="12"/>
  <c r="BD61" i="12"/>
  <c r="BD93" i="12"/>
  <c r="BD117" i="12"/>
  <c r="BD143" i="12"/>
  <c r="BD175" i="12"/>
  <c r="BD203" i="12"/>
  <c r="BD232" i="12"/>
  <c r="BD261" i="12"/>
  <c r="BD288" i="12"/>
  <c r="BD322" i="12"/>
  <c r="BD351" i="12"/>
  <c r="BD385" i="12"/>
  <c r="BD412" i="12"/>
  <c r="BD446" i="12"/>
  <c r="BD471" i="12"/>
  <c r="BD507" i="12"/>
  <c r="BD534" i="12"/>
  <c r="BD568" i="12"/>
  <c r="BD595" i="12"/>
  <c r="BD624" i="12"/>
  <c r="BD657" i="12"/>
  <c r="BD685" i="12"/>
  <c r="BD60" i="12"/>
  <c r="BD411" i="12"/>
  <c r="BD684" i="12"/>
  <c r="BD8" i="12"/>
  <c r="BD35" i="12"/>
  <c r="BD66" i="12"/>
  <c r="BD94" i="12"/>
  <c r="BD118" i="12"/>
  <c r="BD150" i="12"/>
  <c r="BD176" i="12"/>
  <c r="BD204" i="12"/>
  <c r="BD235" i="12"/>
  <c r="BD262" i="12"/>
  <c r="BD296" i="12"/>
  <c r="BD323" i="12"/>
  <c r="BD352" i="12"/>
  <c r="BD386" i="12"/>
  <c r="BD413" i="12"/>
  <c r="BD447" i="12"/>
  <c r="BD475" i="12"/>
  <c r="BD508" i="12"/>
  <c r="BD535" i="12"/>
  <c r="BD571" i="12"/>
  <c r="BD596" i="12"/>
  <c r="BD630" i="12"/>
  <c r="BD659" i="12"/>
  <c r="BD686" i="12"/>
  <c r="BD91" i="12"/>
  <c r="BD199" i="12"/>
  <c r="BD287" i="12"/>
  <c r="BD350" i="12"/>
  <c r="BD445" i="12"/>
  <c r="BD470" i="12"/>
  <c r="BD504" i="12"/>
  <c r="BJ504" i="12" s="1"/>
  <c r="BD623" i="12"/>
  <c r="BD11" i="12"/>
  <c r="BD37" i="12"/>
  <c r="BD67" i="12"/>
  <c r="BD95" i="12"/>
  <c r="BD119" i="12"/>
  <c r="BD151" i="12"/>
  <c r="BD177" i="12"/>
  <c r="BD205" i="12"/>
  <c r="BD237" i="12"/>
  <c r="BD263" i="12"/>
  <c r="BD299" i="12"/>
  <c r="BD324" i="12"/>
  <c r="BD358" i="12"/>
  <c r="BD387" i="12"/>
  <c r="BD414" i="12"/>
  <c r="BD448" i="12"/>
  <c r="BD477" i="12"/>
  <c r="BD509" i="12"/>
  <c r="BD536" i="12"/>
  <c r="BD572" i="12"/>
  <c r="BD597" i="12"/>
  <c r="BD631" i="12"/>
  <c r="BD660" i="12"/>
  <c r="BD693" i="12"/>
  <c r="BD6" i="12"/>
  <c r="BD142" i="12"/>
  <c r="BD226" i="12"/>
  <c r="BD321" i="12"/>
  <c r="BD594" i="12"/>
  <c r="BC4" i="12"/>
  <c r="BC25" i="12"/>
  <c r="BC47" i="12"/>
  <c r="BC72" i="12"/>
  <c r="BC93" i="12"/>
  <c r="BJ93" i="12" s="1"/>
  <c r="BC118" i="12"/>
  <c r="BC140" i="12"/>
  <c r="BC163" i="12"/>
  <c r="BJ163" i="12" s="1"/>
  <c r="BC190" i="12"/>
  <c r="BJ190" i="12" s="1"/>
  <c r="BC213" i="12"/>
  <c r="BC237" i="12"/>
  <c r="BJ237" i="12" s="1"/>
  <c r="BC259" i="12"/>
  <c r="BC287" i="12"/>
  <c r="BC310" i="12"/>
  <c r="BC332" i="12"/>
  <c r="BC357" i="12"/>
  <c r="BC382" i="12"/>
  <c r="BC407" i="12"/>
  <c r="BC429" i="12"/>
  <c r="BC453" i="12"/>
  <c r="BC478" i="12"/>
  <c r="BC506" i="12"/>
  <c r="BC533" i="12"/>
  <c r="BC556" i="12"/>
  <c r="BC581" i="12"/>
  <c r="BJ581" i="12" s="1"/>
  <c r="BC610" i="12"/>
  <c r="BC637" i="12"/>
  <c r="BJ637" i="12" s="1"/>
  <c r="BC664" i="12"/>
  <c r="BC696" i="12"/>
  <c r="BD12" i="12"/>
  <c r="BD38" i="12"/>
  <c r="BD68" i="12"/>
  <c r="BD96" i="12"/>
  <c r="BD120" i="12"/>
  <c r="BD152" i="12"/>
  <c r="BD178" i="12"/>
  <c r="BD206" i="12"/>
  <c r="BD239" i="12"/>
  <c r="BD264" i="12"/>
  <c r="BD300" i="12"/>
  <c r="BD325" i="12"/>
  <c r="BD359" i="12"/>
  <c r="BD388" i="12"/>
  <c r="BD422" i="12"/>
  <c r="BD449" i="12"/>
  <c r="BD478" i="12"/>
  <c r="BD511" i="12"/>
  <c r="BD539" i="12"/>
  <c r="BD573" i="12"/>
  <c r="BD598" i="12"/>
  <c r="BD632" i="12"/>
  <c r="BD661" i="12"/>
  <c r="BD695" i="12"/>
  <c r="BJ695" i="12" s="1"/>
  <c r="BD32" i="12"/>
  <c r="BD174" i="12"/>
  <c r="BD260" i="12"/>
  <c r="BD383" i="12"/>
  <c r="BD560" i="12"/>
  <c r="BC5" i="12"/>
  <c r="BJ5" i="12" s="1"/>
  <c r="BC26" i="12"/>
  <c r="BC49" i="12"/>
  <c r="BC73" i="12"/>
  <c r="BC95" i="12"/>
  <c r="BC119" i="12"/>
  <c r="BC141" i="12"/>
  <c r="BC169" i="12"/>
  <c r="BC191" i="12"/>
  <c r="BC215" i="12"/>
  <c r="BC238" i="12"/>
  <c r="BC261" i="12"/>
  <c r="BJ261" i="12" s="1"/>
  <c r="BC288" i="12"/>
  <c r="BJ288" i="12" s="1"/>
  <c r="BC311" i="12"/>
  <c r="BJ311" i="12" s="1"/>
  <c r="BC334" i="12"/>
  <c r="BJ334" i="12" s="1"/>
  <c r="BC358" i="12"/>
  <c r="BJ358" i="12" s="1"/>
  <c r="BC383" i="12"/>
  <c r="BJ383" i="12" s="1"/>
  <c r="BC408" i="12"/>
  <c r="BC430" i="12"/>
  <c r="BC455" i="12"/>
  <c r="BC482" i="12"/>
  <c r="BC507" i="12"/>
  <c r="BC534" i="12"/>
  <c r="BC557" i="12"/>
  <c r="BC588" i="12"/>
  <c r="BC613" i="12"/>
  <c r="BC639" i="12"/>
  <c r="BC665" i="12"/>
  <c r="BC697" i="12"/>
  <c r="BJ697" i="12" s="1"/>
  <c r="BD13" i="12"/>
  <c r="BD39" i="12"/>
  <c r="BD69" i="12"/>
  <c r="BD97" i="12"/>
  <c r="BD123" i="12"/>
  <c r="BD155" i="12"/>
  <c r="BD179" i="12"/>
  <c r="BD207" i="12"/>
  <c r="BD240" i="12"/>
  <c r="BD267" i="12"/>
  <c r="BD301" i="12"/>
  <c r="BD327" i="12"/>
  <c r="BD360" i="12"/>
  <c r="BD389" i="12"/>
  <c r="BD423" i="12"/>
  <c r="BD450" i="12"/>
  <c r="BD484" i="12"/>
  <c r="BD513" i="12"/>
  <c r="BD540" i="12"/>
  <c r="BD574" i="12"/>
  <c r="BD599" i="12"/>
  <c r="BD635" i="12"/>
  <c r="BD662" i="12"/>
  <c r="BD696" i="12"/>
  <c r="BD533" i="12"/>
  <c r="BC6" i="12"/>
  <c r="BJ6" i="12" s="1"/>
  <c r="BC27" i="12"/>
  <c r="BJ27" i="12" s="1"/>
  <c r="BC50" i="12"/>
  <c r="BC74" i="12"/>
  <c r="BC97" i="12"/>
  <c r="BC120" i="12"/>
  <c r="BJ120" i="12" s="1"/>
  <c r="BC142" i="12"/>
  <c r="BC170" i="12"/>
  <c r="BJ170" i="12" s="1"/>
  <c r="BC192" i="12"/>
  <c r="BJ192" i="12" s="1"/>
  <c r="BC217" i="12"/>
  <c r="BC239" i="12"/>
  <c r="BJ239" i="12" s="1"/>
  <c r="BC266" i="12"/>
  <c r="BC289" i="12"/>
  <c r="BC312" i="12"/>
  <c r="BC336" i="12"/>
  <c r="BC359" i="12"/>
  <c r="BC385" i="12"/>
  <c r="BC409" i="12"/>
  <c r="BC431" i="12"/>
  <c r="BC457" i="12"/>
  <c r="BC485" i="12"/>
  <c r="BJ485" i="12" s="1"/>
  <c r="BC509" i="12"/>
  <c r="BJ509" i="12" s="1"/>
  <c r="BC535" i="12"/>
  <c r="BJ535" i="12" s="1"/>
  <c r="BC558" i="12"/>
  <c r="BJ558" i="12" s="1"/>
  <c r="BC589" i="12"/>
  <c r="BC614" i="12"/>
  <c r="BJ614" i="12" s="1"/>
  <c r="BC640" i="12"/>
  <c r="BJ640" i="12" s="1"/>
  <c r="BC670" i="12"/>
  <c r="BC698" i="12"/>
  <c r="BD14" i="12"/>
  <c r="BD46" i="12"/>
  <c r="BD71" i="12"/>
  <c r="BD98" i="12"/>
  <c r="BD130" i="12"/>
  <c r="BD156" i="12"/>
  <c r="BD181" i="12"/>
  <c r="BD212" i="12"/>
  <c r="BD241" i="12"/>
  <c r="BD268" i="12"/>
  <c r="BD302" i="12"/>
  <c r="BD331" i="12"/>
  <c r="BJ331" i="12" s="1"/>
  <c r="BD363" i="12"/>
  <c r="BD390" i="12"/>
  <c r="BD424" i="12"/>
  <c r="BD451" i="12"/>
  <c r="BD485" i="12"/>
  <c r="BD514" i="12"/>
  <c r="BD547" i="12"/>
  <c r="BD575" i="12"/>
  <c r="BD603" i="12"/>
  <c r="BJ603" i="12" s="1"/>
  <c r="BD636" i="12"/>
  <c r="BD663" i="12"/>
  <c r="BD699" i="12"/>
  <c r="BD116" i="12"/>
  <c r="BC7" i="12"/>
  <c r="BC28" i="12"/>
  <c r="BJ28" i="12" s="1"/>
  <c r="BC54" i="12"/>
  <c r="BC75" i="12"/>
  <c r="BJ75" i="12" s="1"/>
  <c r="BC98" i="12"/>
  <c r="BJ98" i="12" s="1"/>
  <c r="BC121" i="12"/>
  <c r="BC143" i="12"/>
  <c r="BC171" i="12"/>
  <c r="BC193" i="12"/>
  <c r="BC218" i="12"/>
  <c r="BC240" i="12"/>
  <c r="BC268" i="12"/>
  <c r="BC290" i="12"/>
  <c r="BJ290" i="12" s="1"/>
  <c r="BC313" i="12"/>
  <c r="BC337" i="12"/>
  <c r="BJ337" i="12" s="1"/>
  <c r="BC363" i="12"/>
  <c r="BC387" i="12"/>
  <c r="BJ387" i="12" s="1"/>
  <c r="BC410" i="12"/>
  <c r="BJ410" i="12" s="1"/>
  <c r="BC432" i="12"/>
  <c r="BJ432" i="12" s="1"/>
  <c r="BC458" i="12"/>
  <c r="BJ458" i="12" s="1"/>
  <c r="BC486" i="12"/>
  <c r="BJ486" i="12" s="1"/>
  <c r="BC511" i="12"/>
  <c r="BC536" i="12"/>
  <c r="BC559" i="12"/>
  <c r="BC590" i="12"/>
  <c r="BC615" i="12"/>
  <c r="BC641" i="12"/>
  <c r="BC671" i="12"/>
  <c r="BJ671" i="12" s="1"/>
  <c r="BD15" i="12"/>
  <c r="BD47" i="12"/>
  <c r="BD75" i="12"/>
  <c r="BD99" i="12"/>
  <c r="BD131" i="12"/>
  <c r="BD157" i="12"/>
  <c r="BD183" i="12"/>
  <c r="BD213" i="12"/>
  <c r="BD242" i="12"/>
  <c r="BD276" i="12"/>
  <c r="BD303" i="12"/>
  <c r="BD332" i="12"/>
  <c r="BD365" i="12"/>
  <c r="BD391" i="12"/>
  <c r="BD427" i="12"/>
  <c r="BD452" i="12"/>
  <c r="BD486" i="12"/>
  <c r="BD515" i="12"/>
  <c r="BD549" i="12"/>
  <c r="BD576" i="12"/>
  <c r="BD610" i="12"/>
  <c r="BD637" i="12"/>
  <c r="BD664" i="12"/>
  <c r="BD227" i="12"/>
  <c r="BD269" i="12"/>
  <c r="BJ269" i="12" s="1"/>
  <c r="BD311" i="12"/>
  <c r="BD353" i="12"/>
  <c r="BD395" i="12"/>
  <c r="BD435" i="12"/>
  <c r="BD479" i="12"/>
  <c r="BD519" i="12"/>
  <c r="BD561" i="12"/>
  <c r="BD605" i="12"/>
  <c r="BD667" i="12"/>
  <c r="BC646" i="12"/>
  <c r="BC666" i="12"/>
  <c r="BJ666" i="12" s="1"/>
  <c r="BC706" i="12"/>
  <c r="BD20" i="12"/>
  <c r="BD62" i="12"/>
  <c r="BD102" i="12"/>
  <c r="BD145" i="12"/>
  <c r="BD188" i="12"/>
  <c r="BD228" i="12"/>
  <c r="BD270" i="12"/>
  <c r="BD312" i="12"/>
  <c r="BD354" i="12"/>
  <c r="BD396" i="12"/>
  <c r="BD437" i="12"/>
  <c r="BD480" i="12"/>
  <c r="BD520" i="12"/>
  <c r="BD542" i="12"/>
  <c r="BD583" i="12"/>
  <c r="BD626" i="12"/>
  <c r="BD646" i="12"/>
  <c r="BD668" i="12"/>
  <c r="BC13" i="12"/>
  <c r="BJ13" i="12" s="1"/>
  <c r="BC33" i="12"/>
  <c r="BJ33" i="12" s="1"/>
  <c r="BC51" i="12"/>
  <c r="BC69" i="12"/>
  <c r="BC87" i="12"/>
  <c r="BC106" i="12"/>
  <c r="BC125" i="12"/>
  <c r="BC144" i="12"/>
  <c r="BC166" i="12"/>
  <c r="BC185" i="12"/>
  <c r="BJ185" i="12" s="1"/>
  <c r="BC204" i="12"/>
  <c r="BC262" i="12"/>
  <c r="BC281" i="12"/>
  <c r="BC302" i="12"/>
  <c r="BC321" i="12"/>
  <c r="BJ321" i="12" s="1"/>
  <c r="BC341" i="12"/>
  <c r="BJ341" i="12" s="1"/>
  <c r="BC360" i="12"/>
  <c r="BJ360" i="12" s="1"/>
  <c r="BC379" i="12"/>
  <c r="BJ379" i="12" s="1"/>
  <c r="BC398" i="12"/>
  <c r="BC417" i="12"/>
  <c r="BC439" i="12"/>
  <c r="BC459" i="12"/>
  <c r="BC479" i="12"/>
  <c r="BC501" i="12"/>
  <c r="BC521" i="12"/>
  <c r="BC541" i="12"/>
  <c r="BC561" i="12"/>
  <c r="BC585" i="12"/>
  <c r="BC605" i="12"/>
  <c r="BC625" i="12"/>
  <c r="BJ625" i="12" s="1"/>
  <c r="BC647" i="12"/>
  <c r="BC667" i="12"/>
  <c r="BD21" i="12"/>
  <c r="BD43" i="12"/>
  <c r="BD63" i="12"/>
  <c r="BD83" i="12"/>
  <c r="BD103" i="12"/>
  <c r="BD125" i="12"/>
  <c r="BD147" i="12"/>
  <c r="BD167" i="12"/>
  <c r="BD189" i="12"/>
  <c r="BD209" i="12"/>
  <c r="BD229" i="12"/>
  <c r="BD251" i="12"/>
  <c r="BD271" i="12"/>
  <c r="BD293" i="12"/>
  <c r="BD315" i="12"/>
  <c r="BD335" i="12"/>
  <c r="BD355" i="12"/>
  <c r="BD375" i="12"/>
  <c r="BD397" i="12"/>
  <c r="BD417" i="12"/>
  <c r="BD439" i="12"/>
  <c r="BD461" i="12"/>
  <c r="BD481" i="12"/>
  <c r="BD501" i="12"/>
  <c r="BD523" i="12"/>
  <c r="BD543" i="12"/>
  <c r="BD563" i="12"/>
  <c r="BD587" i="12"/>
  <c r="BD607" i="12"/>
  <c r="BD627" i="12"/>
  <c r="BD647" i="12"/>
  <c r="BD669" i="12"/>
  <c r="BD692" i="12"/>
  <c r="BD674" i="12"/>
  <c r="BD656" i="12"/>
  <c r="BD638" i="12"/>
  <c r="BD620" i="12"/>
  <c r="BD600" i="12"/>
  <c r="BD582" i="12"/>
  <c r="BD564" i="12"/>
  <c r="BD546" i="12"/>
  <c r="BD528" i="12"/>
  <c r="BD510" i="12"/>
  <c r="BD492" i="12"/>
  <c r="BD472" i="12"/>
  <c r="BD454" i="12"/>
  <c r="BD436" i="12"/>
  <c r="BD418" i="12"/>
  <c r="BD400" i="12"/>
  <c r="BD382" i="12"/>
  <c r="BD364" i="12"/>
  <c r="BD344" i="12"/>
  <c r="BD326" i="12"/>
  <c r="BD308" i="12"/>
  <c r="BD290" i="12"/>
  <c r="BD272" i="12"/>
  <c r="BD254" i="12"/>
  <c r="BD236" i="12"/>
  <c r="BD216" i="12"/>
  <c r="BD198" i="12"/>
  <c r="BD180" i="12"/>
  <c r="BD162" i="12"/>
  <c r="BD144" i="12"/>
  <c r="BD126" i="12"/>
  <c r="BD108" i="12"/>
  <c r="BD88" i="12"/>
  <c r="BD70" i="12"/>
  <c r="BD52" i="12"/>
  <c r="BD34" i="12"/>
  <c r="BD16" i="12"/>
  <c r="BC692" i="12"/>
  <c r="BC676" i="12"/>
  <c r="BC660" i="12"/>
  <c r="BC644" i="12"/>
  <c r="BC628" i="12"/>
  <c r="BC612" i="12"/>
  <c r="BC596" i="12"/>
  <c r="BC580" i="12"/>
  <c r="BJ580" i="12" s="1"/>
  <c r="BC564" i="12"/>
  <c r="BC548" i="12"/>
  <c r="BJ548" i="12" s="1"/>
  <c r="BC532" i="12"/>
  <c r="BJ532" i="12" s="1"/>
  <c r="BC516" i="12"/>
  <c r="BJ516" i="12" s="1"/>
  <c r="BC500" i="12"/>
  <c r="BC484" i="12"/>
  <c r="BC468" i="12"/>
  <c r="BC452" i="12"/>
  <c r="BC436" i="12"/>
  <c r="BC420" i="12"/>
  <c r="BC404" i="12"/>
  <c r="BJ404" i="12" s="1"/>
  <c r="BC388" i="12"/>
  <c r="BC372" i="12"/>
  <c r="BC356" i="12"/>
  <c r="BC340" i="12"/>
  <c r="BC324" i="12"/>
  <c r="BC308" i="12"/>
  <c r="BJ308" i="12" s="1"/>
  <c r="BC292" i="12"/>
  <c r="BJ292" i="12" s="1"/>
  <c r="BC276" i="12"/>
  <c r="BJ276" i="12" s="1"/>
  <c r="BC260" i="12"/>
  <c r="BJ260" i="12" s="1"/>
  <c r="BC244" i="12"/>
  <c r="BC228" i="12"/>
  <c r="BC212" i="12"/>
  <c r="BC196" i="12"/>
  <c r="BC180" i="12"/>
  <c r="BC164" i="12"/>
  <c r="BC148" i="12"/>
  <c r="BC132" i="12"/>
  <c r="BC116" i="12"/>
  <c r="BC100" i="12"/>
  <c r="BC691" i="12"/>
  <c r="BC675" i="12"/>
  <c r="BJ675" i="12" s="1"/>
  <c r="BC659" i="12"/>
  <c r="BC643" i="12"/>
  <c r="BJ643" i="12" s="1"/>
  <c r="BC627" i="12"/>
  <c r="BJ627" i="12" s="1"/>
  <c r="BC611" i="12"/>
  <c r="BJ611" i="12" s="1"/>
  <c r="BC595" i="12"/>
  <c r="BC579" i="12"/>
  <c r="BC563" i="12"/>
  <c r="BC547" i="12"/>
  <c r="BC531" i="12"/>
  <c r="BC515" i="12"/>
  <c r="BC499" i="12"/>
  <c r="BC483" i="12"/>
  <c r="BC467" i="12"/>
  <c r="BC451" i="12"/>
  <c r="BJ451" i="12" s="1"/>
  <c r="BC694" i="12"/>
  <c r="BJ694" i="12" s="1"/>
  <c r="BC674" i="12"/>
  <c r="BC656" i="12"/>
  <c r="BJ656" i="12" s="1"/>
  <c r="BC638" i="12"/>
  <c r="BJ638" i="12" s="1"/>
  <c r="BC620" i="12"/>
  <c r="BJ620" i="12" s="1"/>
  <c r="BC602" i="12"/>
  <c r="BJ602" i="12" s="1"/>
  <c r="BC584" i="12"/>
  <c r="BC566" i="12"/>
  <c r="BC546" i="12"/>
  <c r="BC528" i="12"/>
  <c r="BC510" i="12"/>
  <c r="BC492" i="12"/>
  <c r="BC474" i="12"/>
  <c r="BC456" i="12"/>
  <c r="BJ456" i="12" s="1"/>
  <c r="BC438" i="12"/>
  <c r="BC421" i="12"/>
  <c r="BC403" i="12"/>
  <c r="BJ403" i="12" s="1"/>
  <c r="BC386" i="12"/>
  <c r="BJ386" i="12" s="1"/>
  <c r="BC369" i="12"/>
  <c r="BJ369" i="12" s="1"/>
  <c r="BC352" i="12"/>
  <c r="BJ352" i="12" s="1"/>
  <c r="BC335" i="12"/>
  <c r="BJ335" i="12" s="1"/>
  <c r="BC318" i="12"/>
  <c r="BJ318" i="12" s="1"/>
  <c r="BC301" i="12"/>
  <c r="BC284" i="12"/>
  <c r="BC267" i="12"/>
  <c r="BC250" i="12"/>
  <c r="BC233" i="12"/>
  <c r="BC216" i="12"/>
  <c r="BC199" i="12"/>
  <c r="BC182" i="12"/>
  <c r="BC165" i="12"/>
  <c r="BC147" i="12"/>
  <c r="BC130" i="12"/>
  <c r="BC113" i="12"/>
  <c r="BJ113" i="12" s="1"/>
  <c r="BC96" i="12"/>
  <c r="BJ96" i="12" s="1"/>
  <c r="BC80" i="12"/>
  <c r="BC64" i="12"/>
  <c r="BJ64" i="12" s="1"/>
  <c r="BC48" i="12"/>
  <c r="BJ48" i="12" s="1"/>
  <c r="BC32" i="12"/>
  <c r="BC16" i="12"/>
  <c r="BC690" i="12"/>
  <c r="BC672" i="12"/>
  <c r="BC654" i="12"/>
  <c r="BC636" i="12"/>
  <c r="BC618" i="12"/>
  <c r="BC600" i="12"/>
  <c r="BC582" i="12"/>
  <c r="BC562" i="12"/>
  <c r="BC544" i="12"/>
  <c r="BJ544" i="12" s="1"/>
  <c r="BC526" i="12"/>
  <c r="BC508" i="12"/>
  <c r="BJ508" i="12" s="1"/>
  <c r="BC490" i="12"/>
  <c r="BJ490" i="12" s="1"/>
  <c r="BC472" i="12"/>
  <c r="BJ472" i="12" s="1"/>
  <c r="BC454" i="12"/>
  <c r="BJ454" i="12" s="1"/>
  <c r="BC435" i="12"/>
  <c r="BC418" i="12"/>
  <c r="BC401" i="12"/>
  <c r="BC384" i="12"/>
  <c r="BC367" i="12"/>
  <c r="BC350" i="12"/>
  <c r="BJ350" i="12" s="1"/>
  <c r="BC333" i="12"/>
  <c r="BC316" i="12"/>
  <c r="BC299" i="12"/>
  <c r="BJ299" i="12" s="1"/>
  <c r="BC282" i="12"/>
  <c r="BC265" i="12"/>
  <c r="BC248" i="12"/>
  <c r="BJ248" i="12" s="1"/>
  <c r="BC231" i="12"/>
  <c r="BC214" i="12"/>
  <c r="BJ214" i="12" s="1"/>
  <c r="BC197" i="12"/>
  <c r="BJ197" i="12" s="1"/>
  <c r="BC179" i="12"/>
  <c r="BJ179" i="12" s="1"/>
  <c r="BC162" i="12"/>
  <c r="BC145" i="12"/>
  <c r="BC128" i="12"/>
  <c r="BC111" i="12"/>
  <c r="BC94" i="12"/>
  <c r="BC78" i="12"/>
  <c r="BC62" i="12"/>
  <c r="BC46" i="12"/>
  <c r="BC30" i="12"/>
  <c r="BC14" i="12"/>
  <c r="BC223" i="12"/>
  <c r="BC15" i="12"/>
  <c r="BC34" i="12"/>
  <c r="BJ34" i="12" s="1"/>
  <c r="BC52" i="12"/>
  <c r="BJ52" i="12" s="1"/>
  <c r="BC70" i="12"/>
  <c r="BJ70" i="12" s="1"/>
  <c r="BC88" i="12"/>
  <c r="BJ88" i="12" s="1"/>
  <c r="BC107" i="12"/>
  <c r="BC126" i="12"/>
  <c r="BC146" i="12"/>
  <c r="BC167" i="12"/>
  <c r="BC186" i="12"/>
  <c r="BC205" i="12"/>
  <c r="BC224" i="12"/>
  <c r="BC243" i="12"/>
  <c r="BC263" i="12"/>
  <c r="BC283" i="12"/>
  <c r="BC303" i="12"/>
  <c r="BJ303" i="12" s="1"/>
  <c r="BC322" i="12"/>
  <c r="BC342" i="12"/>
  <c r="BC361" i="12"/>
  <c r="BJ361" i="12" s="1"/>
  <c r="BC380" i="12"/>
  <c r="BJ380" i="12" s="1"/>
  <c r="BC399" i="12"/>
  <c r="BJ399" i="12" s="1"/>
  <c r="BC419" i="12"/>
  <c r="BC440" i="12"/>
  <c r="BC460" i="12"/>
  <c r="BC480" i="12"/>
  <c r="BC502" i="12"/>
  <c r="BC522" i="12"/>
  <c r="BC542" i="12"/>
  <c r="BC565" i="12"/>
  <c r="BC586" i="12"/>
  <c r="BC606" i="12"/>
  <c r="BC626" i="12"/>
  <c r="BC648" i="12"/>
  <c r="BC668" i="12"/>
  <c r="BC688" i="12"/>
  <c r="BD2" i="12"/>
  <c r="BJ2" i="12" s="1"/>
  <c r="BD22" i="12"/>
  <c r="BD44" i="12"/>
  <c r="BD64" i="12"/>
  <c r="BD84" i="12"/>
  <c r="BD104" i="12"/>
  <c r="BD127" i="12"/>
  <c r="BD148" i="12"/>
  <c r="BD168" i="12"/>
  <c r="BD190" i="12"/>
  <c r="BD210" i="12"/>
  <c r="BD230" i="12"/>
  <c r="BD252" i="12"/>
  <c r="BD273" i="12"/>
  <c r="BD294" i="12"/>
  <c r="BD316" i="12"/>
  <c r="BD336" i="12"/>
  <c r="BD356" i="12"/>
  <c r="BD376" i="12"/>
  <c r="BD398" i="12"/>
  <c r="BD419" i="12"/>
  <c r="BD440" i="12"/>
  <c r="BD462" i="12"/>
  <c r="BD482" i="12"/>
  <c r="BD502" i="12"/>
  <c r="BD524" i="12"/>
  <c r="BD544" i="12"/>
  <c r="BD565" i="12"/>
  <c r="BD588" i="12"/>
  <c r="BD608" i="12"/>
  <c r="BD628" i="12"/>
  <c r="BD648" i="12"/>
  <c r="BD670" i="12"/>
  <c r="BD690" i="12"/>
  <c r="BD247" i="12"/>
  <c r="BD289" i="12"/>
  <c r="BD333" i="12"/>
  <c r="BD373" i="12"/>
  <c r="BD415" i="12"/>
  <c r="BD459" i="12"/>
  <c r="BD499" i="12"/>
  <c r="BD541" i="12"/>
  <c r="BD581" i="12"/>
  <c r="BD625" i="12"/>
  <c r="BD645" i="12"/>
  <c r="BD687" i="12"/>
  <c r="BJ687" i="12" s="1"/>
  <c r="BC583" i="12"/>
  <c r="BC624" i="12"/>
  <c r="BJ624" i="12" s="1"/>
  <c r="BC686" i="12"/>
  <c r="BD40" i="12"/>
  <c r="BD82" i="12"/>
  <c r="BD124" i="12"/>
  <c r="BD166" i="12"/>
  <c r="BD208" i="12"/>
  <c r="BD248" i="12"/>
  <c r="BD291" i="12"/>
  <c r="BD334" i="12"/>
  <c r="BD374" i="12"/>
  <c r="BD416" i="12"/>
  <c r="BD460" i="12"/>
  <c r="BD500" i="12"/>
  <c r="BD562" i="12"/>
  <c r="BD606" i="12"/>
  <c r="BD688" i="12"/>
  <c r="BC242" i="12"/>
  <c r="BC17" i="12"/>
  <c r="BJ17" i="12" s="1"/>
  <c r="BC35" i="12"/>
  <c r="BC53" i="12"/>
  <c r="BC71" i="12"/>
  <c r="BC89" i="12"/>
  <c r="BC108" i="12"/>
  <c r="BC127" i="12"/>
  <c r="BC149" i="12"/>
  <c r="BC168" i="12"/>
  <c r="BC187" i="12"/>
  <c r="BC206" i="12"/>
  <c r="BC225" i="12"/>
  <c r="BJ225" i="12" s="1"/>
  <c r="BC245" i="12"/>
  <c r="BJ245" i="12" s="1"/>
  <c r="BC264" i="12"/>
  <c r="BC285" i="12"/>
  <c r="BJ285" i="12" s="1"/>
  <c r="BC304" i="12"/>
  <c r="BJ304" i="12" s="1"/>
  <c r="BC323" i="12"/>
  <c r="BJ323" i="12" s="1"/>
  <c r="BC343" i="12"/>
  <c r="BC362" i="12"/>
  <c r="BC381" i="12"/>
  <c r="BC400" i="12"/>
  <c r="BC422" i="12"/>
  <c r="BC441" i="12"/>
  <c r="BC461" i="12"/>
  <c r="BJ461" i="12" s="1"/>
  <c r="BC481" i="12"/>
  <c r="BC503" i="12"/>
  <c r="BC523" i="12"/>
  <c r="BJ523" i="12" s="1"/>
  <c r="BC543" i="12"/>
  <c r="BJ543" i="12" s="1"/>
  <c r="BC567" i="12"/>
  <c r="BC587" i="12"/>
  <c r="BJ587" i="12" s="1"/>
  <c r="BC607" i="12"/>
  <c r="BJ607" i="12" s="1"/>
  <c r="BC629" i="12"/>
  <c r="BJ629" i="12" s="1"/>
  <c r="BC649" i="12"/>
  <c r="BJ649" i="12" s="1"/>
  <c r="BC669" i="12"/>
  <c r="BC689" i="12"/>
  <c r="BD3" i="12"/>
  <c r="BD23" i="12"/>
  <c r="BD45" i="12"/>
  <c r="BD65" i="12"/>
  <c r="BD85" i="12"/>
  <c r="BD107" i="12"/>
  <c r="BD129" i="12"/>
  <c r="BD149" i="12"/>
  <c r="BD171" i="12"/>
  <c r="BD191" i="12"/>
  <c r="BD211" i="12"/>
  <c r="BD231" i="12"/>
  <c r="BD253" i="12"/>
  <c r="BD275" i="12"/>
  <c r="BD295" i="12"/>
  <c r="BD317" i="12"/>
  <c r="BD337" i="12"/>
  <c r="BD357" i="12"/>
  <c r="BD379" i="12"/>
  <c r="BD399" i="12"/>
  <c r="BD421" i="12"/>
  <c r="BD443" i="12"/>
  <c r="BD463" i="12"/>
  <c r="BD483" i="12"/>
  <c r="BD503" i="12"/>
  <c r="BD525" i="12"/>
  <c r="BJ525" i="12" s="1"/>
  <c r="BD545" i="12"/>
  <c r="BD567" i="12"/>
  <c r="BD589" i="12"/>
  <c r="BD609" i="12"/>
  <c r="BD629" i="12"/>
  <c r="BD651" i="12"/>
  <c r="BD671" i="12"/>
  <c r="BD691" i="12"/>
  <c r="BD698" i="12"/>
  <c r="BD682" i="12"/>
  <c r="BD666" i="12"/>
  <c r="BD650" i="12"/>
  <c r="BD634" i="12"/>
  <c r="BD618" i="12"/>
  <c r="BD602" i="12"/>
  <c r="BD586" i="12"/>
  <c r="BD570" i="12"/>
  <c r="BD554" i="12"/>
  <c r="BD538" i="12"/>
  <c r="BD522" i="12"/>
  <c r="BD506" i="12"/>
  <c r="BD490" i="12"/>
  <c r="BD474" i="12"/>
  <c r="BD458" i="12"/>
  <c r="BD442" i="12"/>
  <c r="BD426" i="12"/>
  <c r="BD410" i="12"/>
  <c r="BD394" i="12"/>
  <c r="BD378" i="12"/>
  <c r="BD362" i="12"/>
  <c r="BD346" i="12"/>
  <c r="BD330" i="12"/>
  <c r="BJ330" i="12" s="1"/>
  <c r="BD314" i="12"/>
  <c r="BD298" i="12"/>
  <c r="BD282" i="12"/>
  <c r="BD266" i="12"/>
  <c r="BD250" i="12"/>
  <c r="BD234" i="12"/>
  <c r="BD218" i="12"/>
  <c r="BD202" i="12"/>
  <c r="BD186" i="12"/>
  <c r="BD170" i="12"/>
  <c r="BD154" i="12"/>
  <c r="BD138" i="12"/>
  <c r="BD122" i="12"/>
  <c r="BD106" i="12"/>
  <c r="BD90" i="12"/>
  <c r="BD74" i="12"/>
  <c r="BD58" i="12"/>
  <c r="BD42" i="12"/>
  <c r="BD26" i="12"/>
  <c r="BD10" i="12"/>
  <c r="BD697" i="12"/>
  <c r="BD681" i="12"/>
  <c r="BD665" i="12"/>
  <c r="BD649" i="12"/>
  <c r="BD633" i="12"/>
  <c r="BD617" i="12"/>
  <c r="BD601" i="12"/>
  <c r="BD585" i="12"/>
  <c r="BD569" i="12"/>
  <c r="BD553" i="12"/>
  <c r="BD537" i="12"/>
  <c r="BD521" i="12"/>
  <c r="BD505" i="12"/>
  <c r="BD489" i="12"/>
  <c r="BD473" i="12"/>
  <c r="BD457" i="12"/>
  <c r="BD441" i="12"/>
  <c r="BD425" i="12"/>
  <c r="BD409" i="12"/>
  <c r="BD393" i="12"/>
  <c r="BD377" i="12"/>
  <c r="BD361" i="12"/>
  <c r="BD345" i="12"/>
  <c r="BD329" i="12"/>
  <c r="BJ329" i="12" s="1"/>
  <c r="BD313" i="12"/>
  <c r="BD297" i="12"/>
  <c r="BD281" i="12"/>
  <c r="BD265" i="12"/>
  <c r="BD249" i="12"/>
  <c r="BD233" i="12"/>
  <c r="BD217" i="12"/>
  <c r="BD201" i="12"/>
  <c r="BD185" i="12"/>
  <c r="BD169" i="12"/>
  <c r="BD153" i="12"/>
  <c r="BD137" i="12"/>
  <c r="BD121" i="12"/>
  <c r="BD105" i="12"/>
  <c r="BD89" i="12"/>
  <c r="BD73" i="12"/>
  <c r="BD57" i="12"/>
  <c r="BD41" i="12"/>
  <c r="BD25" i="12"/>
  <c r="BD9" i="12"/>
  <c r="BD18" i="12"/>
  <c r="BD36" i="12"/>
  <c r="BD54" i="12"/>
  <c r="BD72" i="12"/>
  <c r="BD92" i="12"/>
  <c r="BD110" i="12"/>
  <c r="BD128" i="12"/>
  <c r="BD146" i="12"/>
  <c r="BD164" i="12"/>
  <c r="BD182" i="12"/>
  <c r="BD200" i="12"/>
  <c r="BD220" i="12"/>
  <c r="BD238" i="12"/>
  <c r="BD256" i="12"/>
  <c r="BD274" i="12"/>
  <c r="BD292" i="12"/>
  <c r="BD310" i="12"/>
  <c r="BD328" i="12"/>
  <c r="BD348" i="12"/>
  <c r="BD366" i="12"/>
  <c r="BD384" i="12"/>
  <c r="BD402" i="12"/>
  <c r="BD420" i="12"/>
  <c r="BD438" i="12"/>
  <c r="BD456" i="12"/>
  <c r="BD476" i="12"/>
  <c r="BD494" i="12"/>
  <c r="BD512" i="12"/>
  <c r="BD530" i="12"/>
  <c r="BD548" i="12"/>
  <c r="BD566" i="12"/>
  <c r="BD584" i="12"/>
  <c r="BD604" i="12"/>
  <c r="BD622" i="12"/>
  <c r="BD640" i="12"/>
  <c r="BD658" i="12"/>
  <c r="BD676" i="12"/>
  <c r="BD694" i="12"/>
  <c r="Q10" i="5"/>
  <c r="O11" i="5"/>
  <c r="S10" i="5"/>
  <c r="U10" i="5"/>
  <c r="Q11" i="5"/>
  <c r="O10" i="5"/>
  <c r="U11" i="5"/>
  <c r="S11" i="5"/>
  <c r="J10" i="6"/>
  <c r="C10" i="5"/>
  <c r="C9" i="5"/>
  <c r="G9" i="5"/>
  <c r="K10" i="5"/>
  <c r="K9" i="5"/>
  <c r="G10" i="5"/>
  <c r="BJ136" i="12" l="1"/>
  <c r="BJ366" i="12"/>
  <c r="BJ242" i="12"/>
  <c r="BJ213" i="12"/>
  <c r="BJ217" i="12"/>
  <c r="BJ463" i="12"/>
  <c r="BJ109" i="12"/>
  <c r="BJ688" i="12"/>
  <c r="BJ80" i="12"/>
  <c r="BJ667" i="12"/>
  <c r="BJ54" i="12"/>
  <c r="BJ589" i="12"/>
  <c r="BJ230" i="12"/>
  <c r="BJ593" i="12"/>
  <c r="BJ286" i="12"/>
  <c r="BJ489" i="12"/>
  <c r="BJ355" i="12"/>
  <c r="BJ264" i="12"/>
  <c r="BJ668" i="12"/>
  <c r="BJ659" i="12"/>
  <c r="BJ564" i="12"/>
  <c r="BJ61" i="12"/>
  <c r="BJ300" i="12"/>
  <c r="BJ10" i="12"/>
  <c r="BJ631" i="12"/>
  <c r="BJ617" i="12"/>
  <c r="BJ567" i="12"/>
  <c r="BJ648" i="12"/>
  <c r="BJ15" i="12"/>
  <c r="BJ526" i="12"/>
  <c r="BJ674" i="12"/>
  <c r="BJ324" i="12"/>
  <c r="BJ302" i="12"/>
  <c r="BJ142" i="12"/>
  <c r="BJ140" i="12"/>
  <c r="BJ317" i="12"/>
  <c r="BJ18" i="12"/>
  <c r="BJ56" i="12"/>
  <c r="BJ23" i="12"/>
  <c r="BJ442" i="12"/>
  <c r="BJ278" i="12"/>
  <c r="BJ653" i="12"/>
  <c r="BJ626" i="12"/>
  <c r="BJ265" i="12"/>
  <c r="BJ130" i="12"/>
  <c r="BJ340" i="12"/>
  <c r="BJ281" i="12"/>
  <c r="BJ118" i="12"/>
  <c r="BJ81" i="12"/>
  <c r="BJ518" i="12"/>
  <c r="BJ37" i="12"/>
  <c r="BJ685" i="12"/>
  <c r="BJ226" i="12"/>
  <c r="BJ608" i="12"/>
  <c r="BJ283" i="12"/>
  <c r="BJ14" i="12"/>
  <c r="BJ562" i="12"/>
  <c r="BJ421" i="12"/>
  <c r="BJ100" i="12"/>
  <c r="BJ356" i="12"/>
  <c r="BJ585" i="12"/>
  <c r="BJ639" i="12"/>
  <c r="BJ658" i="12"/>
  <c r="BJ298" i="12"/>
  <c r="BJ622" i="12"/>
  <c r="BJ159" i="12"/>
  <c r="BJ320" i="12"/>
  <c r="BJ103" i="12"/>
  <c r="BJ346" i="12"/>
  <c r="BJ434" i="12"/>
  <c r="BJ503" i="12"/>
  <c r="BJ263" i="12"/>
  <c r="BJ165" i="12"/>
  <c r="BJ467" i="12"/>
  <c r="BJ372" i="12"/>
  <c r="BJ561" i="12"/>
  <c r="BJ457" i="12"/>
  <c r="BJ215" i="12"/>
  <c r="BJ72" i="12"/>
  <c r="BJ389" i="12"/>
  <c r="BJ133" i="12"/>
  <c r="BJ221" i="12"/>
  <c r="BJ364" i="12"/>
  <c r="BJ138" i="12"/>
  <c r="BJ24" i="12"/>
  <c r="BJ270" i="12"/>
  <c r="BJ168" i="12"/>
  <c r="BJ243" i="12"/>
  <c r="BJ316" i="12"/>
  <c r="BJ182" i="12"/>
  <c r="BJ483" i="12"/>
  <c r="BJ388" i="12"/>
  <c r="BJ50" i="12"/>
  <c r="BJ588" i="12"/>
  <c r="BJ429" i="12"/>
  <c r="BJ129" i="12"/>
  <c r="BJ42" i="12"/>
  <c r="BJ448" i="12"/>
  <c r="BJ619" i="12"/>
  <c r="BJ291" i="12"/>
  <c r="BJ397" i="12"/>
  <c r="BJ156" i="12"/>
  <c r="BJ177" i="12"/>
  <c r="BJ58" i="12"/>
  <c r="BJ252" i="12"/>
  <c r="BJ176" i="12"/>
  <c r="BJ542" i="12"/>
  <c r="BJ62" i="12"/>
  <c r="BJ618" i="12"/>
  <c r="BJ474" i="12"/>
  <c r="BJ148" i="12"/>
  <c r="BJ660" i="12"/>
  <c r="BJ166" i="12"/>
  <c r="BJ268" i="12"/>
  <c r="BJ557" i="12"/>
  <c r="BJ407" i="12"/>
  <c r="BJ395" i="12"/>
  <c r="BJ115" i="12"/>
  <c r="BJ77" i="12"/>
  <c r="BJ307" i="12"/>
  <c r="BJ422" i="12"/>
  <c r="BJ108" i="12"/>
  <c r="BJ502" i="12"/>
  <c r="BJ186" i="12"/>
  <c r="BJ94" i="12"/>
  <c r="BJ367" i="12"/>
  <c r="BJ654" i="12"/>
  <c r="BJ233" i="12"/>
  <c r="BJ510" i="12"/>
  <c r="BJ531" i="12"/>
  <c r="BJ180" i="12"/>
  <c r="BJ436" i="12"/>
  <c r="BJ692" i="12"/>
  <c r="BJ479" i="12"/>
  <c r="BJ125" i="12"/>
  <c r="BJ615" i="12"/>
  <c r="BJ218" i="12"/>
  <c r="BJ359" i="12"/>
  <c r="BJ507" i="12"/>
  <c r="BJ119" i="12"/>
  <c r="BJ357" i="12"/>
  <c r="BJ241" i="12"/>
  <c r="BJ390" i="12"/>
  <c r="BJ21" i="12"/>
  <c r="BJ209" i="12"/>
  <c r="BJ495" i="12"/>
  <c r="BJ423" i="12"/>
  <c r="BJ530" i="12"/>
  <c r="BJ275" i="12"/>
  <c r="BJ297" i="12"/>
  <c r="BJ153" i="12"/>
  <c r="BJ683" i="12"/>
  <c r="BJ512" i="12"/>
  <c r="BJ347" i="12"/>
  <c r="BJ294" i="12"/>
  <c r="BJ189" i="12"/>
  <c r="BJ371" i="12"/>
  <c r="BJ370" i="12"/>
  <c r="BJ686" i="12"/>
  <c r="BJ610" i="12"/>
  <c r="BJ645" i="12"/>
  <c r="BJ520" i="12"/>
  <c r="BJ583" i="12"/>
  <c r="BJ342" i="12"/>
  <c r="BJ231" i="12"/>
  <c r="BJ647" i="12"/>
  <c r="BJ556" i="12"/>
  <c r="BJ477" i="12"/>
  <c r="BJ348" i="12"/>
  <c r="BJ445" i="12"/>
  <c r="BJ322" i="12"/>
  <c r="BJ706" i="12"/>
  <c r="BJ7" i="12"/>
  <c r="BJ533" i="12"/>
  <c r="BJ569" i="12"/>
  <c r="BJ425" i="12"/>
  <c r="BJ571" i="12"/>
  <c r="BJ677" i="12"/>
  <c r="BJ680" i="12"/>
  <c r="BJ678" i="12"/>
  <c r="BJ223" i="12"/>
  <c r="BJ691" i="12"/>
  <c r="BJ596" i="12"/>
  <c r="BJ605" i="12"/>
  <c r="BJ363" i="12"/>
  <c r="BJ665" i="12"/>
  <c r="BJ506" i="12"/>
  <c r="BJ476" i="12"/>
  <c r="BJ494" i="12"/>
  <c r="BJ701" i="12"/>
  <c r="BJ274" i="12"/>
  <c r="BJ471" i="12"/>
  <c r="BJ314" i="12"/>
  <c r="BJ155" i="12"/>
  <c r="BJ206" i="12"/>
  <c r="BJ606" i="12"/>
  <c r="BJ282" i="12"/>
  <c r="BJ147" i="12"/>
  <c r="BJ612" i="12"/>
  <c r="BJ262" i="12"/>
  <c r="BJ646" i="12"/>
  <c r="BJ97" i="12"/>
  <c r="BJ238" i="12"/>
  <c r="BJ478" i="12"/>
  <c r="BJ693" i="12"/>
  <c r="BJ92" i="12"/>
  <c r="BJ560" i="12"/>
  <c r="BJ68" i="12"/>
  <c r="BJ505" i="12"/>
  <c r="BJ187" i="12"/>
  <c r="BJ586" i="12"/>
  <c r="BJ30" i="12"/>
  <c r="BJ582" i="12"/>
  <c r="BJ438" i="12"/>
  <c r="BJ116" i="12"/>
  <c r="BJ628" i="12"/>
  <c r="BJ204" i="12"/>
  <c r="BJ313" i="12"/>
  <c r="BJ74" i="12"/>
  <c r="BJ613" i="12"/>
  <c r="BJ453" i="12"/>
  <c r="BJ296" i="12"/>
  <c r="BJ650" i="12"/>
  <c r="BJ540" i="12"/>
  <c r="BJ375" i="12"/>
  <c r="BJ220" i="12"/>
  <c r="BJ481" i="12"/>
  <c r="BJ565" i="12"/>
  <c r="BJ46" i="12"/>
  <c r="BJ600" i="12"/>
  <c r="BJ132" i="12"/>
  <c r="BJ644" i="12"/>
  <c r="BJ541" i="12"/>
  <c r="BJ431" i="12"/>
  <c r="BJ191" i="12"/>
  <c r="BJ47" i="12"/>
  <c r="BJ498" i="12"/>
  <c r="BJ293" i="12"/>
  <c r="BJ11" i="12"/>
  <c r="BJ258" i="12"/>
  <c r="BJ574" i="12"/>
  <c r="BJ149" i="12"/>
  <c r="BJ224" i="12"/>
  <c r="BJ333" i="12"/>
  <c r="BJ199" i="12"/>
  <c r="BJ499" i="12"/>
  <c r="BJ521" i="12"/>
  <c r="BJ409" i="12"/>
  <c r="BJ169" i="12"/>
  <c r="BJ25" i="12"/>
  <c r="BJ272" i="12"/>
  <c r="BJ437" i="12"/>
  <c r="BJ349" i="12"/>
  <c r="BJ446" i="12"/>
  <c r="BJ198" i="12"/>
  <c r="BJ222" i="12"/>
  <c r="BJ85" i="12"/>
  <c r="BJ609" i="12"/>
  <c r="BJ443" i="12"/>
  <c r="BJ279" i="12"/>
  <c r="BJ551" i="12"/>
  <c r="BJ20" i="12"/>
  <c r="BJ441" i="12"/>
  <c r="BJ127" i="12"/>
  <c r="BJ522" i="12"/>
  <c r="BJ205" i="12"/>
  <c r="BJ78" i="12"/>
  <c r="BJ636" i="12"/>
  <c r="BJ216" i="12"/>
  <c r="BJ492" i="12"/>
  <c r="BJ515" i="12"/>
  <c r="BJ164" i="12"/>
  <c r="BJ420" i="12"/>
  <c r="BJ676" i="12"/>
  <c r="BJ501" i="12"/>
  <c r="BJ144" i="12"/>
  <c r="BJ641" i="12"/>
  <c r="BJ240" i="12"/>
  <c r="BJ385" i="12"/>
  <c r="BJ534" i="12"/>
  <c r="BJ141" i="12"/>
  <c r="BJ382" i="12"/>
  <c r="BJ4" i="12"/>
  <c r="BJ328" i="12"/>
  <c r="BJ554" i="12"/>
  <c r="BJ112" i="12"/>
  <c r="BJ114" i="12"/>
  <c r="BJ271" i="12"/>
  <c r="BJ135" i="12"/>
  <c r="BJ426" i="12"/>
  <c r="BJ368" i="12"/>
  <c r="BJ491" i="12"/>
  <c r="BJ257" i="12"/>
  <c r="BJ117" i="12"/>
  <c r="BJ473" i="12"/>
  <c r="BJ315" i="12"/>
  <c r="BJ657" i="12"/>
  <c r="BJ373" i="12"/>
  <c r="BJ550" i="12"/>
  <c r="BJ538" i="12"/>
  <c r="BJ400" i="12"/>
  <c r="BJ89" i="12"/>
  <c r="BJ480" i="12"/>
  <c r="BJ167" i="12"/>
  <c r="BJ111" i="12"/>
  <c r="BJ384" i="12"/>
  <c r="BJ672" i="12"/>
  <c r="BJ250" i="12"/>
  <c r="BJ528" i="12"/>
  <c r="BJ547" i="12"/>
  <c r="BJ196" i="12"/>
  <c r="BJ452" i="12"/>
  <c r="BJ459" i="12"/>
  <c r="BJ106" i="12"/>
  <c r="BJ590" i="12"/>
  <c r="BJ193" i="12"/>
  <c r="BJ336" i="12"/>
  <c r="BJ482" i="12"/>
  <c r="BJ95" i="12"/>
  <c r="BJ332" i="12"/>
  <c r="BJ161" i="12"/>
  <c r="BJ662" i="12"/>
  <c r="BJ131" i="12"/>
  <c r="BJ552" i="12"/>
  <c r="BJ280" i="12"/>
  <c r="BJ3" i="12"/>
  <c r="BJ8" i="12"/>
  <c r="BJ9" i="12"/>
  <c r="BJ469" i="12"/>
  <c r="BJ577" i="12"/>
  <c r="BJ325" i="12"/>
  <c r="BJ338" i="12"/>
  <c r="BJ181" i="12"/>
  <c r="BJ545" i="12"/>
  <c r="BJ376" i="12"/>
  <c r="BJ40" i="12"/>
  <c r="BJ39" i="12"/>
  <c r="BJ188" i="12"/>
  <c r="BJ178" i="12"/>
  <c r="BJ381" i="12"/>
  <c r="BJ71" i="12"/>
  <c r="BJ460" i="12"/>
  <c r="BJ146" i="12"/>
  <c r="BJ128" i="12"/>
  <c r="BJ401" i="12"/>
  <c r="BJ690" i="12"/>
  <c r="BJ267" i="12"/>
  <c r="BJ546" i="12"/>
  <c r="BJ563" i="12"/>
  <c r="BJ212" i="12"/>
  <c r="BJ468" i="12"/>
  <c r="BJ439" i="12"/>
  <c r="BJ87" i="12"/>
  <c r="BJ559" i="12"/>
  <c r="BJ171" i="12"/>
  <c r="BJ312" i="12"/>
  <c r="BJ455" i="12"/>
  <c r="BJ73" i="12"/>
  <c r="BJ310" i="12"/>
  <c r="BJ76" i="12"/>
  <c r="BJ663" i="12"/>
  <c r="BJ391" i="12"/>
  <c r="BJ200" i="12"/>
  <c r="BJ344" i="12"/>
  <c r="BJ655" i="12"/>
  <c r="BJ55" i="12"/>
  <c r="BJ44" i="12"/>
  <c r="BJ101" i="12"/>
  <c r="BJ102" i="12"/>
  <c r="BJ524" i="12"/>
  <c r="BJ66" i="12"/>
  <c r="BJ630" i="12"/>
  <c r="BJ365" i="12"/>
  <c r="BJ377" i="12"/>
  <c r="BJ211" i="12"/>
  <c r="BJ59" i="12"/>
  <c r="BJ575" i="12"/>
  <c r="BJ412" i="12"/>
  <c r="BJ38" i="12"/>
  <c r="BJ689" i="12"/>
  <c r="BJ362" i="12"/>
  <c r="BJ53" i="12"/>
  <c r="BJ440" i="12"/>
  <c r="BJ126" i="12"/>
  <c r="BJ145" i="12"/>
  <c r="BJ418" i="12"/>
  <c r="BJ16" i="12"/>
  <c r="BJ284" i="12"/>
  <c r="BJ566" i="12"/>
  <c r="BJ579" i="12"/>
  <c r="BJ228" i="12"/>
  <c r="BJ484" i="12"/>
  <c r="BJ417" i="12"/>
  <c r="BJ69" i="12"/>
  <c r="BJ536" i="12"/>
  <c r="BJ143" i="12"/>
  <c r="BJ698" i="12"/>
  <c r="BJ289" i="12"/>
  <c r="BJ430" i="12"/>
  <c r="BJ49" i="12"/>
  <c r="BJ696" i="12"/>
  <c r="BJ287" i="12"/>
  <c r="BJ681" i="12"/>
  <c r="BJ392" i="12"/>
  <c r="BJ227" i="12"/>
  <c r="BJ682" i="12"/>
  <c r="BJ424" i="12"/>
  <c r="BJ12" i="12"/>
  <c r="BJ158" i="12"/>
  <c r="BJ150" i="12"/>
  <c r="BJ203" i="12"/>
  <c r="BJ207" i="12"/>
  <c r="BJ592" i="12"/>
  <c r="BJ151" i="12"/>
  <c r="BJ22" i="12"/>
  <c r="BJ679" i="12"/>
  <c r="BJ402" i="12"/>
  <c r="BJ416" i="12"/>
  <c r="BJ249" i="12"/>
  <c r="BJ86" i="12"/>
  <c r="BJ616" i="12"/>
  <c r="BJ444" i="12"/>
  <c r="BJ553" i="12"/>
  <c r="BJ669" i="12"/>
  <c r="BJ343" i="12"/>
  <c r="BJ35" i="12"/>
  <c r="BJ419" i="12"/>
  <c r="BJ107" i="12"/>
  <c r="BJ162" i="12"/>
  <c r="BJ435" i="12"/>
  <c r="BJ32" i="12"/>
  <c r="BJ301" i="12"/>
  <c r="BJ584" i="12"/>
  <c r="BJ595" i="12"/>
  <c r="BJ244" i="12"/>
  <c r="BJ500" i="12"/>
  <c r="BJ398" i="12"/>
  <c r="BJ51" i="12"/>
  <c r="BJ511" i="12"/>
  <c r="BJ121" i="12"/>
  <c r="BJ670" i="12"/>
  <c r="BJ266" i="12"/>
  <c r="BJ408" i="12"/>
  <c r="BJ26" i="12"/>
  <c r="BJ664" i="12"/>
  <c r="BJ259" i="12"/>
  <c r="BJ497" i="12"/>
  <c r="BJ487" i="12"/>
  <c r="BJ229" i="12"/>
  <c r="BJ43" i="12"/>
  <c r="BJ597" i="12"/>
  <c r="BJ488" i="12"/>
  <c r="BJ79" i="12"/>
  <c r="BJ45" i="12"/>
  <c r="BJ256" i="12"/>
  <c r="BJ254" i="12"/>
  <c r="BJ305" i="12"/>
  <c r="BJ306" i="12"/>
  <c r="BJ642" i="12"/>
  <c r="BJ232" i="12"/>
  <c r="BJ105" i="12"/>
  <c r="BJ36" i="12"/>
  <c r="BJ447" i="12"/>
  <c r="BJ462" i="12"/>
  <c r="BJ277" i="12"/>
  <c r="BJ122" i="12"/>
  <c r="BJ652" i="12"/>
  <c r="BJ475" i="12"/>
  <c r="BJ201" i="12"/>
  <c r="K11" i="5"/>
  <c r="BF9" i="12" l="1"/>
  <c r="BF7" i="12"/>
  <c r="BF8" i="12"/>
  <c r="BF10" i="12" s="1"/>
</calcChain>
</file>

<file path=xl/sharedStrings.xml><?xml version="1.0" encoding="utf-8"?>
<sst xmlns="http://schemas.openxmlformats.org/spreadsheetml/2006/main" count="275" uniqueCount="156">
  <si>
    <t>Motor</t>
  </si>
  <si>
    <t>Derecho</t>
  </si>
  <si>
    <t>Izquierdo</t>
  </si>
  <si>
    <t>Kp</t>
  </si>
  <si>
    <t>Ki</t>
  </si>
  <si>
    <t>Kd</t>
  </si>
  <si>
    <t>PWM base</t>
  </si>
  <si>
    <t>Setpoint</t>
  </si>
  <si>
    <t>Tiempo</t>
  </si>
  <si>
    <t>25s</t>
  </si>
  <si>
    <t>Head_x10</t>
  </si>
  <si>
    <t>PWM1</t>
  </si>
  <si>
    <t>PWM2</t>
  </si>
  <si>
    <t>Vel 1</t>
  </si>
  <si>
    <t>Vel 2</t>
  </si>
  <si>
    <t>Promedio rpm</t>
  </si>
  <si>
    <t>M Der</t>
  </si>
  <si>
    <t>M Izq</t>
  </si>
  <si>
    <t>Diferencia</t>
  </si>
  <si>
    <t>Setpoint_M1</t>
  </si>
  <si>
    <t>Setpoint_M2</t>
  </si>
  <si>
    <t>Parámetros</t>
  </si>
  <si>
    <t>Señal</t>
  </si>
  <si>
    <t xml:space="preserve">Frecuencia </t>
  </si>
  <si>
    <t>M1 Der</t>
  </si>
  <si>
    <t>M2 Izq</t>
  </si>
  <si>
    <t>0.2 Hz</t>
  </si>
  <si>
    <t xml:space="preserve">Amplitud </t>
  </si>
  <si>
    <t>Offset</t>
  </si>
  <si>
    <t>Tipo de señal</t>
  </si>
  <si>
    <t>Sinoidal</t>
  </si>
  <si>
    <t xml:space="preserve">Por trozos </t>
  </si>
  <si>
    <t>3000 ticks/segundo</t>
  </si>
  <si>
    <t>4000  ticks/segundo</t>
  </si>
  <si>
    <t>No aplica</t>
  </si>
  <si>
    <t xml:space="preserve">Variable </t>
  </si>
  <si>
    <t>Vel_M1</t>
  </si>
  <si>
    <t>Vel_M2</t>
  </si>
  <si>
    <t>PWM_M1</t>
  </si>
  <si>
    <t>PWM_M2</t>
  </si>
  <si>
    <t>Roll</t>
  </si>
  <si>
    <t>Pitch</t>
  </si>
  <si>
    <t>Yaw</t>
  </si>
  <si>
    <t xml:space="preserve">Setpoint </t>
  </si>
  <si>
    <t>M1</t>
  </si>
  <si>
    <t>M2</t>
  </si>
  <si>
    <t>Factor M1/M2</t>
  </si>
  <si>
    <t>PWM_Izq</t>
  </si>
  <si>
    <t>Ticks_Izq</t>
  </si>
  <si>
    <t>Ticks_Der</t>
  </si>
  <si>
    <t>25 seg</t>
  </si>
  <si>
    <t>Promedio</t>
  </si>
  <si>
    <t>PWM</t>
  </si>
  <si>
    <t>100 seg</t>
  </si>
  <si>
    <t>Frecuencia 100 ms</t>
  </si>
  <si>
    <t>Prueba 1</t>
  </si>
  <si>
    <t>Prueba 2</t>
  </si>
  <si>
    <t>Prueba 4</t>
  </si>
  <si>
    <t>Prueba 3</t>
  </si>
  <si>
    <t>SP</t>
  </si>
  <si>
    <t>Yaw (°)</t>
  </si>
  <si>
    <t>Vel Izq</t>
  </si>
  <si>
    <t>Vel Der</t>
  </si>
  <si>
    <t>PWM_Der</t>
  </si>
  <si>
    <t>Tiempo (ms)</t>
  </si>
  <si>
    <t>Adquisión de datos</t>
  </si>
  <si>
    <t>Distancia [m]</t>
  </si>
  <si>
    <t>Velocidad [m/s]</t>
  </si>
  <si>
    <t>Muestra</t>
  </si>
  <si>
    <t>Tiempo_ms</t>
  </si>
  <si>
    <t>Tiempo_s</t>
  </si>
  <si>
    <t>VelD</t>
  </si>
  <si>
    <t>VelI</t>
  </si>
  <si>
    <t>Yaw_deg</t>
  </si>
  <si>
    <t>Dist_cm</t>
  </si>
  <si>
    <t>ErrorD</t>
  </si>
  <si>
    <t>ErrorI</t>
  </si>
  <si>
    <t>DeltaVel_D-I</t>
  </si>
  <si>
    <t>PID HEADING</t>
  </si>
  <si>
    <t>Ganancias</t>
  </si>
  <si>
    <t xml:space="preserve">Desviación maxima </t>
  </si>
  <si>
    <t xml:space="preserve">Desviación min </t>
  </si>
  <si>
    <t>Max</t>
  </si>
  <si>
    <t>Desv. Estandar</t>
  </si>
  <si>
    <t>M2 der</t>
  </si>
  <si>
    <t>M1 izq</t>
  </si>
  <si>
    <t>#</t>
  </si>
  <si>
    <t>Setpoint [ticks/s]</t>
  </si>
  <si>
    <t>Tiempo 2 [s]</t>
  </si>
  <si>
    <t>Tiempo 1 [s]</t>
  </si>
  <si>
    <t>Tiempo 3 [s]</t>
  </si>
  <si>
    <t>Tiempo 4 [s]</t>
  </si>
  <si>
    <t>Tiempo 5 [s]</t>
  </si>
  <si>
    <t>A.  Yaw [°]</t>
  </si>
  <si>
    <t xml:space="preserve">Calibración </t>
  </si>
  <si>
    <t>Prueba</t>
  </si>
  <si>
    <t xml:space="preserve">Prueba </t>
  </si>
  <si>
    <t>T (ms)</t>
  </si>
  <si>
    <t>Obj (°)</t>
  </si>
  <si>
    <t>Target</t>
  </si>
  <si>
    <t>Datos de robot</t>
  </si>
  <si>
    <t>Duracion de la maniobra</t>
  </si>
  <si>
    <t>3.5 seg</t>
  </si>
  <si>
    <t>El robot alczan el target en 2.8 segundos (Muestra 2800 ms) y avazana un poco manteniendose en el target alcanzado.</t>
  </si>
  <si>
    <t>Señal 1</t>
  </si>
  <si>
    <t>Señal 2</t>
  </si>
  <si>
    <t>Pos X (m)</t>
  </si>
  <si>
    <t>Pos Y (m)</t>
  </si>
  <si>
    <t>Theta (°)</t>
  </si>
  <si>
    <t>En el sistema elaborado en Arduino se define el vector de estado como:</t>
  </si>
  <si>
    <t xml:space="preserve">Ecuaciones usadas: </t>
  </si>
  <si>
    <t xml:space="preserve">Velocidad lineal </t>
  </si>
  <si>
    <t xml:space="preserve">Velocidad angular </t>
  </si>
  <si>
    <t xml:space="preserve">Parámetros del robot </t>
  </si>
  <si>
    <t xml:space="preserve">Baseline </t>
  </si>
  <si>
    <t>Radio de la rueda</t>
  </si>
  <si>
    <t>Ticks por motor</t>
  </si>
  <si>
    <t>0.22 m</t>
  </si>
  <si>
    <t>0.034025 m</t>
  </si>
  <si>
    <t>2472.8 ticks / rev</t>
  </si>
  <si>
    <t>Desv Estandar en Theta</t>
  </si>
  <si>
    <t>Varianza de Theta</t>
  </si>
  <si>
    <t>Media</t>
  </si>
  <si>
    <t>Ángulo</t>
  </si>
  <si>
    <t>Duración</t>
  </si>
  <si>
    <t>X [m]</t>
  </si>
  <si>
    <t>Y [m]</t>
  </si>
  <si>
    <t>Theta [Deg]</t>
  </si>
  <si>
    <t>3 seg</t>
  </si>
  <si>
    <t>1 seg</t>
  </si>
  <si>
    <t>Derecho fuerte</t>
  </si>
  <si>
    <t>Características del cuadrado</t>
  </si>
  <si>
    <t>1 m por lado</t>
  </si>
  <si>
    <t>Vídeo</t>
  </si>
  <si>
    <t>Características del cuadrado por comando "Cuadrado"</t>
  </si>
  <si>
    <t>Características del cuadrado "Modo libre"</t>
  </si>
  <si>
    <t>X</t>
  </si>
  <si>
    <t>Y</t>
  </si>
  <si>
    <t>Theta</t>
  </si>
  <si>
    <t>Theta_unwrap</t>
  </si>
  <si>
    <t>Dist_Derecha</t>
  </si>
  <si>
    <t>Dist_Superior</t>
  </si>
  <si>
    <t>Xmin</t>
  </si>
  <si>
    <t>Xmax</t>
  </si>
  <si>
    <t>Ymin</t>
  </si>
  <si>
    <t>Ymax</t>
  </si>
  <si>
    <t>Resumen del error (m)</t>
  </si>
  <si>
    <t>Error medio</t>
  </si>
  <si>
    <t>Error maximo</t>
  </si>
  <si>
    <t>RMSE</t>
  </si>
  <si>
    <t>Fila del error maximo</t>
  </si>
  <si>
    <t>Dist_Izquierda</t>
  </si>
  <si>
    <t>Dist_Inferior</t>
  </si>
  <si>
    <t>Error_CrossTrack</t>
  </si>
  <si>
    <t>%</t>
  </si>
  <si>
    <t>Tiempo de 50 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</si>
</sst>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badi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u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8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1"/>
      <color rgb="FFFFFFFF"/>
      <name val="Arial"/>
      <family val="2"/>
    </font>
    <font>
      <sz val="10"/>
      <name val="Arial"/>
      <family val="2"/>
    </font>
    <font>
      <sz val="11"/>
      <name val="Aptos Narrow"/>
      <family val="2"/>
      <scheme val="minor"/>
    </font>
    <font>
      <b/>
      <sz val="11"/>
      <color theme="0"/>
      <name val="Carlito"/>
    </font>
    <font>
      <b/>
      <u/>
      <sz val="11"/>
      <color theme="1"/>
      <name val="Aptos Narrow"/>
      <family val="2"/>
      <scheme val="minor"/>
    </font>
    <font>
      <b/>
      <i/>
      <sz val="9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rgb="FFFFFFFF"/>
      <name val="Arial"/>
      <family val="2"/>
    </font>
    <font>
      <sz val="7"/>
      <color rgb="FF005C5F"/>
      <name val="Consolas"/>
      <family val="3"/>
    </font>
    <font>
      <b/>
      <sz val="11"/>
      <name val="Arial"/>
      <family val="2"/>
    </font>
    <font>
      <b/>
      <sz val="11"/>
      <name val="Arial"/>
      <charset val="1"/>
    </font>
    <font>
      <sz val="11"/>
      <name val="Arial"/>
      <charset val="1"/>
    </font>
    <font>
      <i/>
      <sz val="11"/>
      <name val="Arial"/>
      <charset val="1"/>
    </font>
  </fonts>
  <fills count="2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24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3" fillId="0" borderId="7" xfId="0" applyFont="1" applyBorder="1"/>
    <xf numFmtId="0" fontId="3" fillId="0" borderId="8" xfId="0" applyFont="1" applyBorder="1"/>
    <xf numFmtId="0" fontId="3" fillId="0" borderId="1" xfId="0" applyFont="1" applyBorder="1"/>
    <xf numFmtId="0" fontId="3" fillId="0" borderId="9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3" xfId="0" applyFont="1" applyBorder="1"/>
    <xf numFmtId="0" fontId="4" fillId="2" borderId="2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2" borderId="6" xfId="0" applyFont="1" applyFill="1" applyBorder="1"/>
    <xf numFmtId="0" fontId="5" fillId="0" borderId="0" xfId="0" applyFont="1"/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2" borderId="0" xfId="0" applyFill="1"/>
    <xf numFmtId="0" fontId="1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7" xfId="0" applyFill="1" applyBorder="1"/>
    <xf numFmtId="0" fontId="0" fillId="3" borderId="6" xfId="0" applyFill="1" applyBorder="1"/>
    <xf numFmtId="0" fontId="0" fillId="3" borderId="0" xfId="0" applyFill="1"/>
    <xf numFmtId="0" fontId="0" fillId="3" borderId="7" xfId="0" applyFill="1" applyBorder="1"/>
    <xf numFmtId="0" fontId="0" fillId="3" borderId="8" xfId="0" applyFill="1" applyBorder="1"/>
    <xf numFmtId="0" fontId="0" fillId="3" borderId="1" xfId="0" applyFill="1" applyBorder="1"/>
    <xf numFmtId="0" fontId="0" fillId="3" borderId="9" xfId="0" applyFill="1" applyBorder="1"/>
    <xf numFmtId="0" fontId="0" fillId="0" borderId="8" xfId="0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0" xfId="0" applyFill="1"/>
    <xf numFmtId="0" fontId="6" fillId="5" borderId="11" xfId="0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0" xfId="0" applyFill="1"/>
    <xf numFmtId="0" fontId="6" fillId="2" borderId="12" xfId="0" applyFon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0" fillId="0" borderId="2" xfId="0" applyBorder="1"/>
    <xf numFmtId="0" fontId="6" fillId="0" borderId="2" xfId="0" applyFont="1" applyBorder="1"/>
    <xf numFmtId="0" fontId="0" fillId="6" borderId="2" xfId="0" applyFill="1" applyBorder="1"/>
    <xf numFmtId="0" fontId="6" fillId="6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6" fillId="6" borderId="14" xfId="0" applyFont="1" applyFill="1" applyBorder="1"/>
    <xf numFmtId="0" fontId="8" fillId="3" borderId="2" xfId="0" applyFont="1" applyFill="1" applyBorder="1" applyAlignment="1">
      <alignment horizontal="center"/>
    </xf>
    <xf numFmtId="0" fontId="10" fillId="8" borderId="0" xfId="0" applyFont="1" applyFill="1" applyAlignment="1">
      <alignment horizontal="center"/>
    </xf>
    <xf numFmtId="0" fontId="11" fillId="9" borderId="0" xfId="0" applyFont="1" applyFill="1" applyAlignment="1">
      <alignment horizontal="center"/>
    </xf>
    <xf numFmtId="0" fontId="11" fillId="10" borderId="0" xfId="0" applyFont="1" applyFill="1" applyAlignment="1">
      <alignment horizontal="center"/>
    </xf>
    <xf numFmtId="0" fontId="12" fillId="8" borderId="0" xfId="0" applyFont="1" applyFill="1" applyAlignment="1">
      <alignment horizontal="center"/>
    </xf>
    <xf numFmtId="0" fontId="13" fillId="9" borderId="0" xfId="0" applyFont="1" applyFill="1" applyAlignment="1">
      <alignment horizontal="center"/>
    </xf>
    <xf numFmtId="0" fontId="13" fillId="10" borderId="0" xfId="0" applyFont="1" applyFill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11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0" fillId="11" borderId="2" xfId="0" applyFill="1" applyBorder="1"/>
    <xf numFmtId="0" fontId="0" fillId="11" borderId="2" xfId="0" applyFill="1" applyBorder="1" applyAlignment="1">
      <alignment horizontal="center" vertical="center"/>
    </xf>
    <xf numFmtId="0" fontId="0" fillId="3" borderId="2" xfId="0" applyFill="1" applyBorder="1"/>
    <xf numFmtId="0" fontId="15" fillId="12" borderId="0" xfId="0" applyFont="1" applyFill="1" applyAlignment="1">
      <alignment horizontal="center" vertical="center" wrapText="1"/>
    </xf>
    <xf numFmtId="0" fontId="16" fillId="6" borderId="2" xfId="0" applyFont="1" applyFill="1" applyBorder="1" applyAlignment="1">
      <alignment horizontal="center" vertical="center"/>
    </xf>
    <xf numFmtId="0" fontId="0" fillId="13" borderId="2" xfId="0" applyFill="1" applyBorder="1"/>
    <xf numFmtId="0" fontId="5" fillId="13" borderId="2" xfId="0" applyFont="1" applyFill="1" applyBorder="1"/>
    <xf numFmtId="0" fontId="5" fillId="3" borderId="2" xfId="0" applyFont="1" applyFill="1" applyBorder="1"/>
    <xf numFmtId="0" fontId="1" fillId="0" borderId="2" xfId="0" applyFont="1" applyBorder="1" applyAlignment="1">
      <alignment horizontal="center" vertical="center"/>
    </xf>
    <xf numFmtId="0" fontId="6" fillId="13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1" fontId="0" fillId="11" borderId="0" xfId="0" applyNumberFormat="1" applyFill="1" applyAlignment="1">
      <alignment horizontal="center" vertical="center"/>
    </xf>
    <xf numFmtId="2" fontId="0" fillId="11" borderId="0" xfId="0" applyNumberFormat="1" applyFill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9" fillId="8" borderId="0" xfId="0" applyFont="1" applyFill="1" applyAlignment="1">
      <alignment horizontal="center"/>
    </xf>
    <xf numFmtId="0" fontId="13" fillId="0" borderId="0" xfId="0" applyFont="1" applyAlignment="1">
      <alignment horizontal="center"/>
    </xf>
    <xf numFmtId="0" fontId="13" fillId="16" borderId="0" xfId="0" applyFont="1" applyFill="1" applyAlignment="1">
      <alignment horizontal="center"/>
    </xf>
    <xf numFmtId="0" fontId="20" fillId="0" borderId="0" xfId="0" applyFont="1" applyAlignment="1">
      <alignment vertical="center"/>
    </xf>
    <xf numFmtId="0" fontId="0" fillId="17" borderId="2" xfId="0" applyFill="1" applyBorder="1" applyAlignment="1">
      <alignment horizontal="center" vertical="center"/>
    </xf>
    <xf numFmtId="0" fontId="6" fillId="15" borderId="2" xfId="0" applyFont="1" applyFill="1" applyBorder="1" applyAlignment="1">
      <alignment horizontal="center" vertical="center"/>
    </xf>
    <xf numFmtId="0" fontId="21" fillId="15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20" borderId="2" xfId="0" applyFill="1" applyBorder="1" applyAlignment="1">
      <alignment horizontal="center" vertical="center"/>
    </xf>
    <xf numFmtId="0" fontId="0" fillId="22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21" borderId="2" xfId="0" applyFill="1" applyBorder="1" applyAlignment="1">
      <alignment horizontal="center" vertical="center"/>
    </xf>
    <xf numFmtId="0" fontId="0" fillId="18" borderId="2" xfId="0" applyFill="1" applyBorder="1" applyAlignment="1">
      <alignment horizontal="center" vertical="center"/>
    </xf>
    <xf numFmtId="0" fontId="0" fillId="22" borderId="4" xfId="0" applyFill="1" applyBorder="1" applyAlignment="1">
      <alignment vertical="center"/>
    </xf>
    <xf numFmtId="0" fontId="0" fillId="18" borderId="15" xfId="0" applyFill="1" applyBorder="1" applyAlignment="1">
      <alignment vertical="center"/>
    </xf>
    <xf numFmtId="0" fontId="0" fillId="2" borderId="15" xfId="0" applyFill="1" applyBorder="1" applyAlignment="1">
      <alignment vertical="center"/>
    </xf>
    <xf numFmtId="0" fontId="0" fillId="21" borderId="15" xfId="0" applyFill="1" applyBorder="1" applyAlignment="1">
      <alignment vertical="center"/>
    </xf>
    <xf numFmtId="0" fontId="0" fillId="20" borderId="15" xfId="0" applyFill="1" applyBorder="1" applyAlignment="1">
      <alignment vertical="center"/>
    </xf>
    <xf numFmtId="0" fontId="0" fillId="4" borderId="15" xfId="0" applyFill="1" applyBorder="1" applyAlignment="1">
      <alignment vertical="center"/>
    </xf>
    <xf numFmtId="0" fontId="0" fillId="19" borderId="15" xfId="0" applyFill="1" applyBorder="1" applyAlignment="1">
      <alignment vertical="center"/>
    </xf>
    <xf numFmtId="0" fontId="16" fillId="0" borderId="2" xfId="0" applyFont="1" applyBorder="1"/>
    <xf numFmtId="0" fontId="5" fillId="0" borderId="2" xfId="0" applyFont="1" applyBorder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23" fillId="0" borderId="2" xfId="0" applyFont="1" applyBorder="1"/>
    <xf numFmtId="0" fontId="22" fillId="13" borderId="2" xfId="0" applyFont="1" applyFill="1" applyBorder="1" applyAlignment="1">
      <alignment horizontal="center" vertical="center"/>
    </xf>
    <xf numFmtId="0" fontId="0" fillId="13" borderId="2" xfId="0" applyFill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0" fillId="14" borderId="0" xfId="0" applyFill="1" applyAlignment="1">
      <alignment horizontal="center" vertical="center" textRotation="255"/>
    </xf>
    <xf numFmtId="0" fontId="5" fillId="15" borderId="0" xfId="0" applyFont="1" applyFill="1" applyAlignment="1">
      <alignment horizontal="center" vertical="center" textRotation="255"/>
    </xf>
    <xf numFmtId="0" fontId="9" fillId="12" borderId="2" xfId="0" applyFont="1" applyFill="1" applyBorder="1" applyAlignment="1">
      <alignment horizontal="center"/>
    </xf>
    <xf numFmtId="0" fontId="0" fillId="12" borderId="2" xfId="0" applyFill="1" applyBorder="1" applyAlignment="1">
      <alignment horizontal="center"/>
    </xf>
    <xf numFmtId="0" fontId="6" fillId="11" borderId="10" xfId="0" applyFont="1" applyFill="1" applyBorder="1" applyAlignment="1">
      <alignment horizontal="center"/>
    </xf>
    <xf numFmtId="0" fontId="6" fillId="11" borderId="12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4" fillId="3" borderId="10" xfId="0" applyFont="1" applyFill="1" applyBorder="1" applyAlignment="1">
      <alignment horizontal="center"/>
    </xf>
    <xf numFmtId="0" fontId="14" fillId="3" borderId="11" xfId="0" applyFont="1" applyFill="1" applyBorder="1" applyAlignment="1">
      <alignment horizontal="center"/>
    </xf>
    <xf numFmtId="0" fontId="14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11" borderId="2" xfId="0" applyFont="1" applyFill="1" applyBorder="1" applyAlignment="1">
      <alignment horizontal="center"/>
    </xf>
    <xf numFmtId="2" fontId="0" fillId="11" borderId="2" xfId="0" applyNumberFormat="1" applyFill="1" applyBorder="1" applyAlignment="1">
      <alignment horizontal="center"/>
    </xf>
    <xf numFmtId="0" fontId="0" fillId="11" borderId="2" xfId="0" applyFill="1" applyBorder="1" applyAlignment="1">
      <alignment horizontal="center"/>
    </xf>
    <xf numFmtId="2" fontId="0" fillId="11" borderId="10" xfId="0" applyNumberFormat="1" applyFill="1" applyBorder="1" applyAlignment="1">
      <alignment horizontal="center"/>
    </xf>
    <xf numFmtId="0" fontId="0" fillId="11" borderId="12" xfId="0" applyFill="1" applyBorder="1" applyAlignment="1">
      <alignment horizontal="center"/>
    </xf>
    <xf numFmtId="0" fontId="0" fillId="11" borderId="10" xfId="0" applyFill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2" fontId="0" fillId="11" borderId="2" xfId="0" applyNumberFormat="1" applyFill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13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6" fillId="6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6" fillId="3" borderId="15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13" borderId="2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8" fillId="3" borderId="2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0" fillId="6" borderId="10" xfId="0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0" fillId="6" borderId="14" xfId="0" applyFill="1" applyBorder="1" applyAlignment="1">
      <alignment horizontal="center"/>
    </xf>
    <xf numFmtId="0" fontId="0" fillId="0" borderId="0" xfId="0" applyAlignment="1">
      <alignment horizontal="center" wrapText="1"/>
    </xf>
    <xf numFmtId="2" fontId="0" fillId="13" borderId="2" xfId="0" applyNumberFormat="1" applyFill="1" applyBorder="1" applyAlignment="1">
      <alignment horizontal="center" vertical="center"/>
    </xf>
    <xf numFmtId="0" fontId="13" fillId="0" borderId="2" xfId="0" applyFont="1" applyBorder="1" applyAlignment="1">
      <alignment horizontal="center"/>
    </xf>
    <xf numFmtId="0" fontId="6" fillId="0" borderId="0" xfId="0" applyFont="1" applyAlignment="1">
      <alignment horizontal="center" vertical="top"/>
    </xf>
    <xf numFmtId="0" fontId="0" fillId="0" borderId="0" xfId="0" applyAlignment="1">
      <alignment horizontal="left"/>
    </xf>
    <xf numFmtId="0" fontId="0" fillId="7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6" fillId="17" borderId="2" xfId="0" applyFont="1" applyFill="1" applyBorder="1" applyAlignment="1">
      <alignment horizontal="center"/>
    </xf>
    <xf numFmtId="0" fontId="23" fillId="0" borderId="2" xfId="0" applyFont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21" borderId="15" xfId="0" applyFill="1" applyBorder="1" applyAlignment="1">
      <alignment horizontal="center" vertical="center"/>
    </xf>
    <xf numFmtId="0" fontId="0" fillId="21" borderId="13" xfId="0" applyFill="1" applyBorder="1" applyAlignment="1">
      <alignment horizontal="center" vertical="center"/>
    </xf>
    <xf numFmtId="0" fontId="0" fillId="21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18" borderId="15" xfId="0" applyFill="1" applyBorder="1" applyAlignment="1">
      <alignment horizontal="center" vertical="center"/>
    </xf>
    <xf numFmtId="0" fontId="0" fillId="18" borderId="13" xfId="0" applyFill="1" applyBorder="1" applyAlignment="1">
      <alignment horizontal="center" vertical="center"/>
    </xf>
    <xf numFmtId="0" fontId="0" fillId="18" borderId="14" xfId="0" applyFill="1" applyBorder="1" applyAlignment="1">
      <alignment horizontal="center" vertical="center"/>
    </xf>
    <xf numFmtId="0" fontId="0" fillId="22" borderId="15" xfId="0" applyFill="1" applyBorder="1" applyAlignment="1">
      <alignment horizontal="center" vertical="center"/>
    </xf>
    <xf numFmtId="0" fontId="0" fillId="22" borderId="13" xfId="0" applyFill="1" applyBorder="1" applyAlignment="1">
      <alignment horizontal="center" vertical="center"/>
    </xf>
    <xf numFmtId="0" fontId="0" fillId="22" borderId="14" xfId="0" applyFill="1" applyBorder="1" applyAlignment="1">
      <alignment horizontal="center" vertical="center"/>
    </xf>
    <xf numFmtId="0" fontId="0" fillId="19" borderId="15" xfId="0" applyFill="1" applyBorder="1" applyAlignment="1">
      <alignment horizontal="center" vertical="center"/>
    </xf>
    <xf numFmtId="0" fontId="0" fillId="19" borderId="13" xfId="0" applyFill="1" applyBorder="1" applyAlignment="1">
      <alignment horizontal="center" vertical="center"/>
    </xf>
    <xf numFmtId="0" fontId="0" fillId="19" borderId="14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20" borderId="15" xfId="0" applyFill="1" applyBorder="1" applyAlignment="1">
      <alignment horizontal="center" vertical="center"/>
    </xf>
    <xf numFmtId="0" fontId="0" fillId="20" borderId="13" xfId="0" applyFill="1" applyBorder="1" applyAlignment="1">
      <alignment horizontal="center" vertical="center"/>
    </xf>
    <xf numFmtId="0" fontId="0" fillId="20" borderId="14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Comportamiento Motor</a:t>
            </a:r>
            <a:r>
              <a:rPr lang="es-MX" baseline="0"/>
              <a:t> Derecho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'Datos análisis'!$B$3</c:f>
              <c:strCache>
                <c:ptCount val="1"/>
                <c:pt idx="0">
                  <c:v>Setpoint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'Datos análisis'!$B$4:$B$1193</c:f>
              <c:numCache>
                <c:formatCode>General</c:formatCode>
                <c:ptCount val="1190"/>
                <c:pt idx="0">
                  <c:v>5000</c:v>
                </c:pt>
                <c:pt idx="1">
                  <c:v>5000</c:v>
                </c:pt>
                <c:pt idx="2">
                  <c:v>5000</c:v>
                </c:pt>
                <c:pt idx="3">
                  <c:v>5000</c:v>
                </c:pt>
                <c:pt idx="4">
                  <c:v>5000</c:v>
                </c:pt>
                <c:pt idx="5">
                  <c:v>5000</c:v>
                </c:pt>
                <c:pt idx="6">
                  <c:v>5000</c:v>
                </c:pt>
                <c:pt idx="7">
                  <c:v>5000</c:v>
                </c:pt>
                <c:pt idx="8">
                  <c:v>5000</c:v>
                </c:pt>
                <c:pt idx="9">
                  <c:v>5000</c:v>
                </c:pt>
                <c:pt idx="10">
                  <c:v>5000</c:v>
                </c:pt>
                <c:pt idx="11">
                  <c:v>5000</c:v>
                </c:pt>
                <c:pt idx="12">
                  <c:v>5000</c:v>
                </c:pt>
                <c:pt idx="13">
                  <c:v>5000</c:v>
                </c:pt>
                <c:pt idx="14">
                  <c:v>5000</c:v>
                </c:pt>
                <c:pt idx="15">
                  <c:v>5000</c:v>
                </c:pt>
                <c:pt idx="16">
                  <c:v>5000</c:v>
                </c:pt>
                <c:pt idx="17">
                  <c:v>5000</c:v>
                </c:pt>
                <c:pt idx="18">
                  <c:v>5000</c:v>
                </c:pt>
                <c:pt idx="19">
                  <c:v>5000</c:v>
                </c:pt>
                <c:pt idx="20">
                  <c:v>5000</c:v>
                </c:pt>
                <c:pt idx="21">
                  <c:v>5000</c:v>
                </c:pt>
                <c:pt idx="22">
                  <c:v>5000</c:v>
                </c:pt>
                <c:pt idx="23">
                  <c:v>5000</c:v>
                </c:pt>
                <c:pt idx="24">
                  <c:v>5000</c:v>
                </c:pt>
                <c:pt idx="25">
                  <c:v>5000</c:v>
                </c:pt>
                <c:pt idx="26">
                  <c:v>5000</c:v>
                </c:pt>
                <c:pt idx="27">
                  <c:v>5000</c:v>
                </c:pt>
                <c:pt idx="28">
                  <c:v>5000</c:v>
                </c:pt>
                <c:pt idx="29">
                  <c:v>5000</c:v>
                </c:pt>
                <c:pt idx="30">
                  <c:v>5000</c:v>
                </c:pt>
                <c:pt idx="31">
                  <c:v>5000</c:v>
                </c:pt>
                <c:pt idx="32">
                  <c:v>5000</c:v>
                </c:pt>
                <c:pt idx="33">
                  <c:v>5000</c:v>
                </c:pt>
                <c:pt idx="34">
                  <c:v>5000</c:v>
                </c:pt>
                <c:pt idx="35">
                  <c:v>5000</c:v>
                </c:pt>
                <c:pt idx="36">
                  <c:v>5000</c:v>
                </c:pt>
                <c:pt idx="37">
                  <c:v>5000</c:v>
                </c:pt>
                <c:pt idx="38">
                  <c:v>5000</c:v>
                </c:pt>
                <c:pt idx="39">
                  <c:v>5000</c:v>
                </c:pt>
                <c:pt idx="40">
                  <c:v>5000</c:v>
                </c:pt>
                <c:pt idx="41">
                  <c:v>5000</c:v>
                </c:pt>
                <c:pt idx="42">
                  <c:v>5000</c:v>
                </c:pt>
                <c:pt idx="43">
                  <c:v>5000</c:v>
                </c:pt>
                <c:pt idx="44">
                  <c:v>5000</c:v>
                </c:pt>
                <c:pt idx="45">
                  <c:v>5000</c:v>
                </c:pt>
                <c:pt idx="46">
                  <c:v>5000</c:v>
                </c:pt>
                <c:pt idx="47">
                  <c:v>5000</c:v>
                </c:pt>
                <c:pt idx="48">
                  <c:v>5000</c:v>
                </c:pt>
                <c:pt idx="49">
                  <c:v>5000</c:v>
                </c:pt>
                <c:pt idx="50">
                  <c:v>5000</c:v>
                </c:pt>
                <c:pt idx="51">
                  <c:v>5000</c:v>
                </c:pt>
                <c:pt idx="52">
                  <c:v>5000</c:v>
                </c:pt>
                <c:pt idx="53">
                  <c:v>5000</c:v>
                </c:pt>
                <c:pt idx="54">
                  <c:v>5000</c:v>
                </c:pt>
                <c:pt idx="55">
                  <c:v>5000</c:v>
                </c:pt>
                <c:pt idx="56">
                  <c:v>5000</c:v>
                </c:pt>
                <c:pt idx="57">
                  <c:v>5000</c:v>
                </c:pt>
                <c:pt idx="58">
                  <c:v>5000</c:v>
                </c:pt>
                <c:pt idx="59">
                  <c:v>5000</c:v>
                </c:pt>
                <c:pt idx="60">
                  <c:v>5000</c:v>
                </c:pt>
                <c:pt idx="61">
                  <c:v>5000</c:v>
                </c:pt>
                <c:pt idx="62">
                  <c:v>5000</c:v>
                </c:pt>
                <c:pt idx="63">
                  <c:v>5000</c:v>
                </c:pt>
                <c:pt idx="64">
                  <c:v>5000</c:v>
                </c:pt>
                <c:pt idx="65">
                  <c:v>5000</c:v>
                </c:pt>
                <c:pt idx="66">
                  <c:v>5000</c:v>
                </c:pt>
                <c:pt idx="67">
                  <c:v>5000</c:v>
                </c:pt>
                <c:pt idx="68">
                  <c:v>5000</c:v>
                </c:pt>
                <c:pt idx="69">
                  <c:v>5000</c:v>
                </c:pt>
                <c:pt idx="70">
                  <c:v>5000</c:v>
                </c:pt>
                <c:pt idx="71">
                  <c:v>5000</c:v>
                </c:pt>
                <c:pt idx="72">
                  <c:v>5000</c:v>
                </c:pt>
                <c:pt idx="73">
                  <c:v>5000</c:v>
                </c:pt>
                <c:pt idx="74">
                  <c:v>5000</c:v>
                </c:pt>
                <c:pt idx="75">
                  <c:v>5000</c:v>
                </c:pt>
                <c:pt idx="76">
                  <c:v>5000</c:v>
                </c:pt>
                <c:pt idx="77">
                  <c:v>5000</c:v>
                </c:pt>
                <c:pt idx="78">
                  <c:v>5000</c:v>
                </c:pt>
                <c:pt idx="79">
                  <c:v>5000</c:v>
                </c:pt>
                <c:pt idx="80">
                  <c:v>5000</c:v>
                </c:pt>
                <c:pt idx="81">
                  <c:v>5000</c:v>
                </c:pt>
                <c:pt idx="82">
                  <c:v>5000</c:v>
                </c:pt>
                <c:pt idx="83">
                  <c:v>5000</c:v>
                </c:pt>
                <c:pt idx="84">
                  <c:v>5000</c:v>
                </c:pt>
                <c:pt idx="85">
                  <c:v>5000</c:v>
                </c:pt>
                <c:pt idx="86">
                  <c:v>5000</c:v>
                </c:pt>
                <c:pt idx="87">
                  <c:v>5000</c:v>
                </c:pt>
                <c:pt idx="88">
                  <c:v>5000</c:v>
                </c:pt>
                <c:pt idx="89">
                  <c:v>5000</c:v>
                </c:pt>
                <c:pt idx="90">
                  <c:v>5000</c:v>
                </c:pt>
                <c:pt idx="91">
                  <c:v>5000</c:v>
                </c:pt>
                <c:pt idx="92">
                  <c:v>5000</c:v>
                </c:pt>
                <c:pt idx="93">
                  <c:v>5000</c:v>
                </c:pt>
                <c:pt idx="94">
                  <c:v>5000</c:v>
                </c:pt>
                <c:pt idx="95">
                  <c:v>5000</c:v>
                </c:pt>
                <c:pt idx="96">
                  <c:v>5000</c:v>
                </c:pt>
                <c:pt idx="97">
                  <c:v>5000</c:v>
                </c:pt>
                <c:pt idx="98">
                  <c:v>5000</c:v>
                </c:pt>
                <c:pt idx="99">
                  <c:v>5000</c:v>
                </c:pt>
                <c:pt idx="100">
                  <c:v>5000</c:v>
                </c:pt>
                <c:pt idx="101">
                  <c:v>5000</c:v>
                </c:pt>
                <c:pt idx="102">
                  <c:v>5000</c:v>
                </c:pt>
                <c:pt idx="103">
                  <c:v>5000</c:v>
                </c:pt>
                <c:pt idx="104">
                  <c:v>5000</c:v>
                </c:pt>
                <c:pt idx="105">
                  <c:v>5000</c:v>
                </c:pt>
                <c:pt idx="106">
                  <c:v>5000</c:v>
                </c:pt>
                <c:pt idx="107">
                  <c:v>5000</c:v>
                </c:pt>
                <c:pt idx="108">
                  <c:v>5000</c:v>
                </c:pt>
                <c:pt idx="109">
                  <c:v>5000</c:v>
                </c:pt>
                <c:pt idx="110">
                  <c:v>5000</c:v>
                </c:pt>
                <c:pt idx="111">
                  <c:v>5000</c:v>
                </c:pt>
                <c:pt idx="112">
                  <c:v>5000</c:v>
                </c:pt>
                <c:pt idx="113">
                  <c:v>5000</c:v>
                </c:pt>
                <c:pt idx="114">
                  <c:v>5000</c:v>
                </c:pt>
                <c:pt idx="115">
                  <c:v>5000</c:v>
                </c:pt>
                <c:pt idx="116">
                  <c:v>5000</c:v>
                </c:pt>
                <c:pt idx="117">
                  <c:v>5000</c:v>
                </c:pt>
                <c:pt idx="118">
                  <c:v>5000</c:v>
                </c:pt>
                <c:pt idx="119">
                  <c:v>5000</c:v>
                </c:pt>
                <c:pt idx="120">
                  <c:v>5000</c:v>
                </c:pt>
                <c:pt idx="121">
                  <c:v>5000</c:v>
                </c:pt>
                <c:pt idx="122">
                  <c:v>5000</c:v>
                </c:pt>
                <c:pt idx="123">
                  <c:v>5000</c:v>
                </c:pt>
                <c:pt idx="124">
                  <c:v>5000</c:v>
                </c:pt>
                <c:pt idx="125">
                  <c:v>5000</c:v>
                </c:pt>
                <c:pt idx="126">
                  <c:v>5000</c:v>
                </c:pt>
                <c:pt idx="127">
                  <c:v>5000</c:v>
                </c:pt>
                <c:pt idx="128">
                  <c:v>5000</c:v>
                </c:pt>
                <c:pt idx="129">
                  <c:v>5000</c:v>
                </c:pt>
                <c:pt idx="130">
                  <c:v>5000</c:v>
                </c:pt>
                <c:pt idx="131">
                  <c:v>5000</c:v>
                </c:pt>
                <c:pt idx="132">
                  <c:v>5000</c:v>
                </c:pt>
                <c:pt idx="133">
                  <c:v>5000</c:v>
                </c:pt>
                <c:pt idx="134">
                  <c:v>5000</c:v>
                </c:pt>
                <c:pt idx="135">
                  <c:v>5000</c:v>
                </c:pt>
                <c:pt idx="136">
                  <c:v>5000</c:v>
                </c:pt>
                <c:pt idx="137">
                  <c:v>5000</c:v>
                </c:pt>
                <c:pt idx="138">
                  <c:v>5000</c:v>
                </c:pt>
                <c:pt idx="139">
                  <c:v>5000</c:v>
                </c:pt>
                <c:pt idx="140">
                  <c:v>5000</c:v>
                </c:pt>
                <c:pt idx="141">
                  <c:v>5000</c:v>
                </c:pt>
                <c:pt idx="142">
                  <c:v>5000</c:v>
                </c:pt>
                <c:pt idx="143">
                  <c:v>5000</c:v>
                </c:pt>
                <c:pt idx="144">
                  <c:v>5000</c:v>
                </c:pt>
                <c:pt idx="145">
                  <c:v>5000</c:v>
                </c:pt>
                <c:pt idx="146">
                  <c:v>5000</c:v>
                </c:pt>
                <c:pt idx="147">
                  <c:v>5000</c:v>
                </c:pt>
                <c:pt idx="148">
                  <c:v>5000</c:v>
                </c:pt>
                <c:pt idx="149">
                  <c:v>5000</c:v>
                </c:pt>
                <c:pt idx="150">
                  <c:v>5000</c:v>
                </c:pt>
                <c:pt idx="151">
                  <c:v>5000</c:v>
                </c:pt>
                <c:pt idx="152">
                  <c:v>5000</c:v>
                </c:pt>
                <c:pt idx="153">
                  <c:v>5000</c:v>
                </c:pt>
                <c:pt idx="154">
                  <c:v>5000</c:v>
                </c:pt>
                <c:pt idx="155">
                  <c:v>5000</c:v>
                </c:pt>
                <c:pt idx="156">
                  <c:v>5000</c:v>
                </c:pt>
                <c:pt idx="157">
                  <c:v>5000</c:v>
                </c:pt>
                <c:pt idx="158">
                  <c:v>5000</c:v>
                </c:pt>
                <c:pt idx="159">
                  <c:v>5000</c:v>
                </c:pt>
                <c:pt idx="160">
                  <c:v>5000</c:v>
                </c:pt>
                <c:pt idx="161">
                  <c:v>5000</c:v>
                </c:pt>
                <c:pt idx="162">
                  <c:v>5000</c:v>
                </c:pt>
                <c:pt idx="163">
                  <c:v>5000</c:v>
                </c:pt>
                <c:pt idx="164">
                  <c:v>5000</c:v>
                </c:pt>
                <c:pt idx="165">
                  <c:v>5000</c:v>
                </c:pt>
                <c:pt idx="166">
                  <c:v>5000</c:v>
                </c:pt>
                <c:pt idx="167">
                  <c:v>5000</c:v>
                </c:pt>
                <c:pt idx="168">
                  <c:v>5000</c:v>
                </c:pt>
                <c:pt idx="169">
                  <c:v>5000</c:v>
                </c:pt>
                <c:pt idx="170">
                  <c:v>5000</c:v>
                </c:pt>
                <c:pt idx="171">
                  <c:v>5000</c:v>
                </c:pt>
                <c:pt idx="172">
                  <c:v>5000</c:v>
                </c:pt>
                <c:pt idx="173">
                  <c:v>5000</c:v>
                </c:pt>
                <c:pt idx="174">
                  <c:v>5000</c:v>
                </c:pt>
                <c:pt idx="175">
                  <c:v>5000</c:v>
                </c:pt>
                <c:pt idx="176">
                  <c:v>5000</c:v>
                </c:pt>
                <c:pt idx="177">
                  <c:v>5000</c:v>
                </c:pt>
                <c:pt idx="178">
                  <c:v>5000</c:v>
                </c:pt>
                <c:pt idx="179">
                  <c:v>5000</c:v>
                </c:pt>
                <c:pt idx="180">
                  <c:v>5000</c:v>
                </c:pt>
                <c:pt idx="181">
                  <c:v>5000</c:v>
                </c:pt>
                <c:pt idx="182">
                  <c:v>5000</c:v>
                </c:pt>
                <c:pt idx="183">
                  <c:v>5000</c:v>
                </c:pt>
                <c:pt idx="184">
                  <c:v>5000</c:v>
                </c:pt>
                <c:pt idx="185">
                  <c:v>5000</c:v>
                </c:pt>
                <c:pt idx="186">
                  <c:v>5000</c:v>
                </c:pt>
                <c:pt idx="187">
                  <c:v>5000</c:v>
                </c:pt>
                <c:pt idx="188">
                  <c:v>5000</c:v>
                </c:pt>
                <c:pt idx="189">
                  <c:v>5000</c:v>
                </c:pt>
                <c:pt idx="190">
                  <c:v>5000</c:v>
                </c:pt>
                <c:pt idx="191">
                  <c:v>5000</c:v>
                </c:pt>
                <c:pt idx="192">
                  <c:v>5000</c:v>
                </c:pt>
                <c:pt idx="193">
                  <c:v>5000</c:v>
                </c:pt>
                <c:pt idx="194">
                  <c:v>5000</c:v>
                </c:pt>
                <c:pt idx="195">
                  <c:v>5000</c:v>
                </c:pt>
                <c:pt idx="196">
                  <c:v>5000</c:v>
                </c:pt>
                <c:pt idx="197">
                  <c:v>5000</c:v>
                </c:pt>
                <c:pt idx="198">
                  <c:v>5000</c:v>
                </c:pt>
                <c:pt idx="199">
                  <c:v>5000</c:v>
                </c:pt>
                <c:pt idx="200">
                  <c:v>5000</c:v>
                </c:pt>
                <c:pt idx="201">
                  <c:v>5000</c:v>
                </c:pt>
                <c:pt idx="202">
                  <c:v>5000</c:v>
                </c:pt>
                <c:pt idx="203">
                  <c:v>5000</c:v>
                </c:pt>
                <c:pt idx="204">
                  <c:v>5000</c:v>
                </c:pt>
                <c:pt idx="205">
                  <c:v>5000</c:v>
                </c:pt>
                <c:pt idx="206">
                  <c:v>5000</c:v>
                </c:pt>
                <c:pt idx="207">
                  <c:v>5000</c:v>
                </c:pt>
                <c:pt idx="208">
                  <c:v>5000</c:v>
                </c:pt>
                <c:pt idx="209">
                  <c:v>5000</c:v>
                </c:pt>
                <c:pt idx="210">
                  <c:v>5000</c:v>
                </c:pt>
                <c:pt idx="211">
                  <c:v>5000</c:v>
                </c:pt>
                <c:pt idx="212">
                  <c:v>5000</c:v>
                </c:pt>
                <c:pt idx="213">
                  <c:v>5000</c:v>
                </c:pt>
                <c:pt idx="214">
                  <c:v>5000</c:v>
                </c:pt>
                <c:pt idx="215">
                  <c:v>5000</c:v>
                </c:pt>
                <c:pt idx="216">
                  <c:v>5000</c:v>
                </c:pt>
                <c:pt idx="217">
                  <c:v>5000</c:v>
                </c:pt>
                <c:pt idx="218">
                  <c:v>5000</c:v>
                </c:pt>
                <c:pt idx="219">
                  <c:v>5000</c:v>
                </c:pt>
                <c:pt idx="220">
                  <c:v>5000</c:v>
                </c:pt>
                <c:pt idx="221">
                  <c:v>5000</c:v>
                </c:pt>
                <c:pt idx="222">
                  <c:v>5000</c:v>
                </c:pt>
                <c:pt idx="223">
                  <c:v>5000</c:v>
                </c:pt>
                <c:pt idx="224">
                  <c:v>5000</c:v>
                </c:pt>
                <c:pt idx="225">
                  <c:v>5000</c:v>
                </c:pt>
                <c:pt idx="226">
                  <c:v>5000</c:v>
                </c:pt>
                <c:pt idx="227">
                  <c:v>5000</c:v>
                </c:pt>
                <c:pt idx="228">
                  <c:v>5000</c:v>
                </c:pt>
                <c:pt idx="229">
                  <c:v>5000</c:v>
                </c:pt>
                <c:pt idx="230">
                  <c:v>5000</c:v>
                </c:pt>
                <c:pt idx="231">
                  <c:v>5000</c:v>
                </c:pt>
                <c:pt idx="232">
                  <c:v>5000</c:v>
                </c:pt>
                <c:pt idx="233">
                  <c:v>5000</c:v>
                </c:pt>
                <c:pt idx="234">
                  <c:v>5000</c:v>
                </c:pt>
                <c:pt idx="235">
                  <c:v>5000</c:v>
                </c:pt>
                <c:pt idx="236">
                  <c:v>5000</c:v>
                </c:pt>
                <c:pt idx="237">
                  <c:v>5000</c:v>
                </c:pt>
                <c:pt idx="238">
                  <c:v>5000</c:v>
                </c:pt>
                <c:pt idx="239">
                  <c:v>5000</c:v>
                </c:pt>
                <c:pt idx="240">
                  <c:v>5000</c:v>
                </c:pt>
                <c:pt idx="241">
                  <c:v>5000</c:v>
                </c:pt>
                <c:pt idx="242">
                  <c:v>5000</c:v>
                </c:pt>
                <c:pt idx="243">
                  <c:v>5000</c:v>
                </c:pt>
                <c:pt idx="244">
                  <c:v>5000</c:v>
                </c:pt>
                <c:pt idx="245">
                  <c:v>5000</c:v>
                </c:pt>
                <c:pt idx="246">
                  <c:v>5000</c:v>
                </c:pt>
                <c:pt idx="247">
                  <c:v>5000</c:v>
                </c:pt>
                <c:pt idx="248">
                  <c:v>5000</c:v>
                </c:pt>
                <c:pt idx="249">
                  <c:v>5000</c:v>
                </c:pt>
                <c:pt idx="250">
                  <c:v>5000</c:v>
                </c:pt>
                <c:pt idx="251">
                  <c:v>5000</c:v>
                </c:pt>
                <c:pt idx="252">
                  <c:v>5000</c:v>
                </c:pt>
                <c:pt idx="253">
                  <c:v>5000</c:v>
                </c:pt>
                <c:pt idx="254">
                  <c:v>5000</c:v>
                </c:pt>
                <c:pt idx="255">
                  <c:v>5000</c:v>
                </c:pt>
                <c:pt idx="256">
                  <c:v>5000</c:v>
                </c:pt>
                <c:pt idx="257">
                  <c:v>5000</c:v>
                </c:pt>
                <c:pt idx="258">
                  <c:v>5000</c:v>
                </c:pt>
                <c:pt idx="259">
                  <c:v>5000</c:v>
                </c:pt>
                <c:pt idx="260">
                  <c:v>5000</c:v>
                </c:pt>
                <c:pt idx="261">
                  <c:v>5000</c:v>
                </c:pt>
                <c:pt idx="262">
                  <c:v>5000</c:v>
                </c:pt>
                <c:pt idx="263">
                  <c:v>5000</c:v>
                </c:pt>
                <c:pt idx="264">
                  <c:v>5000</c:v>
                </c:pt>
                <c:pt idx="265">
                  <c:v>5000</c:v>
                </c:pt>
                <c:pt idx="266">
                  <c:v>5000</c:v>
                </c:pt>
                <c:pt idx="267">
                  <c:v>5000</c:v>
                </c:pt>
                <c:pt idx="268">
                  <c:v>5000</c:v>
                </c:pt>
                <c:pt idx="269">
                  <c:v>5000</c:v>
                </c:pt>
                <c:pt idx="270">
                  <c:v>5000</c:v>
                </c:pt>
                <c:pt idx="271">
                  <c:v>5000</c:v>
                </c:pt>
                <c:pt idx="272">
                  <c:v>5000</c:v>
                </c:pt>
                <c:pt idx="273">
                  <c:v>5000</c:v>
                </c:pt>
                <c:pt idx="274">
                  <c:v>5000</c:v>
                </c:pt>
                <c:pt idx="275">
                  <c:v>5000</c:v>
                </c:pt>
                <c:pt idx="276">
                  <c:v>5000</c:v>
                </c:pt>
                <c:pt idx="277">
                  <c:v>5000</c:v>
                </c:pt>
                <c:pt idx="278">
                  <c:v>5000</c:v>
                </c:pt>
                <c:pt idx="279">
                  <c:v>5000</c:v>
                </c:pt>
                <c:pt idx="280">
                  <c:v>5000</c:v>
                </c:pt>
                <c:pt idx="281">
                  <c:v>5000</c:v>
                </c:pt>
                <c:pt idx="282">
                  <c:v>5000</c:v>
                </c:pt>
                <c:pt idx="283">
                  <c:v>5000</c:v>
                </c:pt>
                <c:pt idx="284">
                  <c:v>5000</c:v>
                </c:pt>
                <c:pt idx="285">
                  <c:v>5000</c:v>
                </c:pt>
                <c:pt idx="286">
                  <c:v>5000</c:v>
                </c:pt>
                <c:pt idx="287">
                  <c:v>5000</c:v>
                </c:pt>
                <c:pt idx="288">
                  <c:v>5000</c:v>
                </c:pt>
                <c:pt idx="289">
                  <c:v>5000</c:v>
                </c:pt>
                <c:pt idx="290">
                  <c:v>5000</c:v>
                </c:pt>
                <c:pt idx="291">
                  <c:v>5000</c:v>
                </c:pt>
                <c:pt idx="292">
                  <c:v>5000</c:v>
                </c:pt>
                <c:pt idx="293">
                  <c:v>5000</c:v>
                </c:pt>
                <c:pt idx="294">
                  <c:v>5000</c:v>
                </c:pt>
                <c:pt idx="295">
                  <c:v>5000</c:v>
                </c:pt>
                <c:pt idx="296">
                  <c:v>5000</c:v>
                </c:pt>
                <c:pt idx="297">
                  <c:v>5000</c:v>
                </c:pt>
                <c:pt idx="298">
                  <c:v>5000</c:v>
                </c:pt>
                <c:pt idx="299">
                  <c:v>5000</c:v>
                </c:pt>
                <c:pt idx="300">
                  <c:v>5000</c:v>
                </c:pt>
                <c:pt idx="301">
                  <c:v>5000</c:v>
                </c:pt>
                <c:pt idx="302">
                  <c:v>5000</c:v>
                </c:pt>
                <c:pt idx="303">
                  <c:v>5000</c:v>
                </c:pt>
                <c:pt idx="304">
                  <c:v>5000</c:v>
                </c:pt>
                <c:pt idx="305">
                  <c:v>5000</c:v>
                </c:pt>
                <c:pt idx="306">
                  <c:v>5000</c:v>
                </c:pt>
                <c:pt idx="307">
                  <c:v>5000</c:v>
                </c:pt>
                <c:pt idx="308">
                  <c:v>5000</c:v>
                </c:pt>
                <c:pt idx="309">
                  <c:v>5000</c:v>
                </c:pt>
                <c:pt idx="310">
                  <c:v>5000</c:v>
                </c:pt>
                <c:pt idx="311">
                  <c:v>5000</c:v>
                </c:pt>
                <c:pt idx="312">
                  <c:v>5000</c:v>
                </c:pt>
                <c:pt idx="313">
                  <c:v>5000</c:v>
                </c:pt>
                <c:pt idx="314">
                  <c:v>5000</c:v>
                </c:pt>
                <c:pt idx="315">
                  <c:v>5000</c:v>
                </c:pt>
                <c:pt idx="316">
                  <c:v>5000</c:v>
                </c:pt>
                <c:pt idx="317">
                  <c:v>5000</c:v>
                </c:pt>
                <c:pt idx="318">
                  <c:v>5000</c:v>
                </c:pt>
                <c:pt idx="319">
                  <c:v>5000</c:v>
                </c:pt>
                <c:pt idx="320">
                  <c:v>5000</c:v>
                </c:pt>
                <c:pt idx="321">
                  <c:v>5000</c:v>
                </c:pt>
                <c:pt idx="322">
                  <c:v>5000</c:v>
                </c:pt>
                <c:pt idx="323">
                  <c:v>5000</c:v>
                </c:pt>
                <c:pt idx="324">
                  <c:v>5000</c:v>
                </c:pt>
                <c:pt idx="325">
                  <c:v>5000</c:v>
                </c:pt>
                <c:pt idx="326">
                  <c:v>5000</c:v>
                </c:pt>
                <c:pt idx="327">
                  <c:v>5000</c:v>
                </c:pt>
                <c:pt idx="328">
                  <c:v>5000</c:v>
                </c:pt>
                <c:pt idx="329">
                  <c:v>5000</c:v>
                </c:pt>
                <c:pt idx="330">
                  <c:v>5000</c:v>
                </c:pt>
                <c:pt idx="331">
                  <c:v>5000</c:v>
                </c:pt>
                <c:pt idx="332">
                  <c:v>5000</c:v>
                </c:pt>
                <c:pt idx="333">
                  <c:v>5000</c:v>
                </c:pt>
                <c:pt idx="334">
                  <c:v>5000</c:v>
                </c:pt>
                <c:pt idx="335">
                  <c:v>5000</c:v>
                </c:pt>
                <c:pt idx="336">
                  <c:v>5000</c:v>
                </c:pt>
                <c:pt idx="337">
                  <c:v>5000</c:v>
                </c:pt>
                <c:pt idx="338">
                  <c:v>5000</c:v>
                </c:pt>
                <c:pt idx="339">
                  <c:v>5000</c:v>
                </c:pt>
                <c:pt idx="340">
                  <c:v>5000</c:v>
                </c:pt>
                <c:pt idx="341">
                  <c:v>5000</c:v>
                </c:pt>
                <c:pt idx="342">
                  <c:v>5000</c:v>
                </c:pt>
                <c:pt idx="343">
                  <c:v>5000</c:v>
                </c:pt>
                <c:pt idx="344">
                  <c:v>5000</c:v>
                </c:pt>
                <c:pt idx="345">
                  <c:v>5000</c:v>
                </c:pt>
                <c:pt idx="346">
                  <c:v>5000</c:v>
                </c:pt>
                <c:pt idx="347">
                  <c:v>5000</c:v>
                </c:pt>
                <c:pt idx="348">
                  <c:v>5000</c:v>
                </c:pt>
                <c:pt idx="349">
                  <c:v>5000</c:v>
                </c:pt>
                <c:pt idx="350">
                  <c:v>5000</c:v>
                </c:pt>
                <c:pt idx="351">
                  <c:v>5000</c:v>
                </c:pt>
                <c:pt idx="352">
                  <c:v>5000</c:v>
                </c:pt>
                <c:pt idx="353">
                  <c:v>5000</c:v>
                </c:pt>
                <c:pt idx="354">
                  <c:v>5000</c:v>
                </c:pt>
                <c:pt idx="355">
                  <c:v>5000</c:v>
                </c:pt>
                <c:pt idx="356">
                  <c:v>5000</c:v>
                </c:pt>
                <c:pt idx="357">
                  <c:v>5000</c:v>
                </c:pt>
                <c:pt idx="358">
                  <c:v>5000</c:v>
                </c:pt>
                <c:pt idx="359">
                  <c:v>5000</c:v>
                </c:pt>
                <c:pt idx="360">
                  <c:v>5000</c:v>
                </c:pt>
                <c:pt idx="361">
                  <c:v>5000</c:v>
                </c:pt>
                <c:pt idx="362">
                  <c:v>5000</c:v>
                </c:pt>
                <c:pt idx="363">
                  <c:v>5000</c:v>
                </c:pt>
                <c:pt idx="364">
                  <c:v>5000</c:v>
                </c:pt>
                <c:pt idx="365">
                  <c:v>5000</c:v>
                </c:pt>
                <c:pt idx="366">
                  <c:v>5000</c:v>
                </c:pt>
                <c:pt idx="367">
                  <c:v>5000</c:v>
                </c:pt>
                <c:pt idx="368">
                  <c:v>5000</c:v>
                </c:pt>
                <c:pt idx="369">
                  <c:v>5000</c:v>
                </c:pt>
                <c:pt idx="370">
                  <c:v>5000</c:v>
                </c:pt>
                <c:pt idx="371">
                  <c:v>5000</c:v>
                </c:pt>
                <c:pt idx="372">
                  <c:v>5000</c:v>
                </c:pt>
                <c:pt idx="373">
                  <c:v>5000</c:v>
                </c:pt>
                <c:pt idx="374">
                  <c:v>5000</c:v>
                </c:pt>
                <c:pt idx="375">
                  <c:v>5000</c:v>
                </c:pt>
                <c:pt idx="376">
                  <c:v>5000</c:v>
                </c:pt>
                <c:pt idx="377">
                  <c:v>5000</c:v>
                </c:pt>
                <c:pt idx="378">
                  <c:v>5000</c:v>
                </c:pt>
                <c:pt idx="379">
                  <c:v>5000</c:v>
                </c:pt>
                <c:pt idx="380">
                  <c:v>5000</c:v>
                </c:pt>
                <c:pt idx="381">
                  <c:v>5000</c:v>
                </c:pt>
                <c:pt idx="382">
                  <c:v>5000</c:v>
                </c:pt>
                <c:pt idx="383">
                  <c:v>5000</c:v>
                </c:pt>
                <c:pt idx="384">
                  <c:v>5000</c:v>
                </c:pt>
                <c:pt idx="385">
                  <c:v>5000</c:v>
                </c:pt>
                <c:pt idx="386">
                  <c:v>5000</c:v>
                </c:pt>
                <c:pt idx="387">
                  <c:v>5000</c:v>
                </c:pt>
                <c:pt idx="388">
                  <c:v>5000</c:v>
                </c:pt>
                <c:pt idx="389">
                  <c:v>5000</c:v>
                </c:pt>
                <c:pt idx="390">
                  <c:v>5000</c:v>
                </c:pt>
                <c:pt idx="391">
                  <c:v>5000</c:v>
                </c:pt>
                <c:pt idx="392">
                  <c:v>5000</c:v>
                </c:pt>
                <c:pt idx="393">
                  <c:v>5000</c:v>
                </c:pt>
                <c:pt idx="394">
                  <c:v>5000</c:v>
                </c:pt>
                <c:pt idx="395">
                  <c:v>5000</c:v>
                </c:pt>
                <c:pt idx="396">
                  <c:v>5000</c:v>
                </c:pt>
                <c:pt idx="397">
                  <c:v>5000</c:v>
                </c:pt>
                <c:pt idx="398">
                  <c:v>5000</c:v>
                </c:pt>
                <c:pt idx="399">
                  <c:v>5000</c:v>
                </c:pt>
                <c:pt idx="400">
                  <c:v>5000</c:v>
                </c:pt>
                <c:pt idx="401">
                  <c:v>5000</c:v>
                </c:pt>
                <c:pt idx="402">
                  <c:v>5000</c:v>
                </c:pt>
                <c:pt idx="403">
                  <c:v>5000</c:v>
                </c:pt>
                <c:pt idx="404">
                  <c:v>5000</c:v>
                </c:pt>
                <c:pt idx="405">
                  <c:v>5000</c:v>
                </c:pt>
                <c:pt idx="406">
                  <c:v>5000</c:v>
                </c:pt>
                <c:pt idx="407">
                  <c:v>5000</c:v>
                </c:pt>
                <c:pt idx="408">
                  <c:v>5000</c:v>
                </c:pt>
                <c:pt idx="409">
                  <c:v>5000</c:v>
                </c:pt>
                <c:pt idx="410">
                  <c:v>5000</c:v>
                </c:pt>
                <c:pt idx="411">
                  <c:v>5000</c:v>
                </c:pt>
                <c:pt idx="412">
                  <c:v>5000</c:v>
                </c:pt>
                <c:pt idx="413">
                  <c:v>5000</c:v>
                </c:pt>
                <c:pt idx="414">
                  <c:v>5000</c:v>
                </c:pt>
                <c:pt idx="415">
                  <c:v>5000</c:v>
                </c:pt>
                <c:pt idx="416">
                  <c:v>5000</c:v>
                </c:pt>
                <c:pt idx="417">
                  <c:v>5000</c:v>
                </c:pt>
                <c:pt idx="418">
                  <c:v>5000</c:v>
                </c:pt>
                <c:pt idx="419">
                  <c:v>5000</c:v>
                </c:pt>
                <c:pt idx="420">
                  <c:v>5000</c:v>
                </c:pt>
                <c:pt idx="421">
                  <c:v>5000</c:v>
                </c:pt>
                <c:pt idx="422">
                  <c:v>5000</c:v>
                </c:pt>
                <c:pt idx="423">
                  <c:v>5000</c:v>
                </c:pt>
                <c:pt idx="424">
                  <c:v>5000</c:v>
                </c:pt>
                <c:pt idx="425">
                  <c:v>5000</c:v>
                </c:pt>
                <c:pt idx="426">
                  <c:v>5000</c:v>
                </c:pt>
                <c:pt idx="427">
                  <c:v>5000</c:v>
                </c:pt>
                <c:pt idx="428">
                  <c:v>5000</c:v>
                </c:pt>
                <c:pt idx="429">
                  <c:v>5000</c:v>
                </c:pt>
                <c:pt idx="430">
                  <c:v>5000</c:v>
                </c:pt>
                <c:pt idx="431">
                  <c:v>5000</c:v>
                </c:pt>
                <c:pt idx="432">
                  <c:v>5000</c:v>
                </c:pt>
                <c:pt idx="433">
                  <c:v>5000</c:v>
                </c:pt>
                <c:pt idx="434">
                  <c:v>5000</c:v>
                </c:pt>
                <c:pt idx="435">
                  <c:v>5000</c:v>
                </c:pt>
                <c:pt idx="436">
                  <c:v>5000</c:v>
                </c:pt>
                <c:pt idx="437">
                  <c:v>5000</c:v>
                </c:pt>
                <c:pt idx="438">
                  <c:v>5000</c:v>
                </c:pt>
                <c:pt idx="439">
                  <c:v>5000</c:v>
                </c:pt>
                <c:pt idx="440">
                  <c:v>5000</c:v>
                </c:pt>
                <c:pt idx="441">
                  <c:v>5000</c:v>
                </c:pt>
                <c:pt idx="442">
                  <c:v>5000</c:v>
                </c:pt>
                <c:pt idx="443">
                  <c:v>5000</c:v>
                </c:pt>
                <c:pt idx="444">
                  <c:v>5000</c:v>
                </c:pt>
                <c:pt idx="445">
                  <c:v>5000</c:v>
                </c:pt>
                <c:pt idx="446">
                  <c:v>5000</c:v>
                </c:pt>
                <c:pt idx="447">
                  <c:v>5000</c:v>
                </c:pt>
                <c:pt idx="448">
                  <c:v>5000</c:v>
                </c:pt>
                <c:pt idx="449">
                  <c:v>5000</c:v>
                </c:pt>
                <c:pt idx="450">
                  <c:v>5000</c:v>
                </c:pt>
                <c:pt idx="451">
                  <c:v>5000</c:v>
                </c:pt>
                <c:pt idx="452">
                  <c:v>5000</c:v>
                </c:pt>
                <c:pt idx="453">
                  <c:v>5000</c:v>
                </c:pt>
                <c:pt idx="454">
                  <c:v>5000</c:v>
                </c:pt>
                <c:pt idx="455">
                  <c:v>5000</c:v>
                </c:pt>
                <c:pt idx="456">
                  <c:v>5000</c:v>
                </c:pt>
                <c:pt idx="457">
                  <c:v>5000</c:v>
                </c:pt>
                <c:pt idx="458">
                  <c:v>5000</c:v>
                </c:pt>
                <c:pt idx="459">
                  <c:v>5000</c:v>
                </c:pt>
                <c:pt idx="460">
                  <c:v>5000</c:v>
                </c:pt>
                <c:pt idx="461">
                  <c:v>5000</c:v>
                </c:pt>
                <c:pt idx="462">
                  <c:v>5000</c:v>
                </c:pt>
                <c:pt idx="463">
                  <c:v>5000</c:v>
                </c:pt>
                <c:pt idx="464">
                  <c:v>5000</c:v>
                </c:pt>
                <c:pt idx="465">
                  <c:v>5000</c:v>
                </c:pt>
                <c:pt idx="466">
                  <c:v>5000</c:v>
                </c:pt>
                <c:pt idx="467">
                  <c:v>5000</c:v>
                </c:pt>
                <c:pt idx="468">
                  <c:v>5000</c:v>
                </c:pt>
                <c:pt idx="469">
                  <c:v>5000</c:v>
                </c:pt>
                <c:pt idx="470">
                  <c:v>5000</c:v>
                </c:pt>
                <c:pt idx="471">
                  <c:v>5000</c:v>
                </c:pt>
                <c:pt idx="472">
                  <c:v>5000</c:v>
                </c:pt>
                <c:pt idx="473">
                  <c:v>5000</c:v>
                </c:pt>
                <c:pt idx="474">
                  <c:v>5000</c:v>
                </c:pt>
                <c:pt idx="475">
                  <c:v>5000</c:v>
                </c:pt>
                <c:pt idx="476">
                  <c:v>5000</c:v>
                </c:pt>
                <c:pt idx="477">
                  <c:v>5000</c:v>
                </c:pt>
                <c:pt idx="478">
                  <c:v>5000</c:v>
                </c:pt>
                <c:pt idx="479">
                  <c:v>5000</c:v>
                </c:pt>
                <c:pt idx="480">
                  <c:v>5000</c:v>
                </c:pt>
                <c:pt idx="481">
                  <c:v>5000</c:v>
                </c:pt>
                <c:pt idx="482">
                  <c:v>5000</c:v>
                </c:pt>
                <c:pt idx="483">
                  <c:v>5000</c:v>
                </c:pt>
                <c:pt idx="484">
                  <c:v>5000</c:v>
                </c:pt>
                <c:pt idx="485">
                  <c:v>5000</c:v>
                </c:pt>
                <c:pt idx="486">
                  <c:v>5000</c:v>
                </c:pt>
                <c:pt idx="487">
                  <c:v>5000</c:v>
                </c:pt>
                <c:pt idx="488">
                  <c:v>5000</c:v>
                </c:pt>
                <c:pt idx="489">
                  <c:v>5000</c:v>
                </c:pt>
                <c:pt idx="490">
                  <c:v>5000</c:v>
                </c:pt>
                <c:pt idx="491">
                  <c:v>5000</c:v>
                </c:pt>
                <c:pt idx="492">
                  <c:v>5000</c:v>
                </c:pt>
                <c:pt idx="493">
                  <c:v>5000</c:v>
                </c:pt>
                <c:pt idx="494">
                  <c:v>5000</c:v>
                </c:pt>
                <c:pt idx="495">
                  <c:v>5000</c:v>
                </c:pt>
                <c:pt idx="496">
                  <c:v>5000</c:v>
                </c:pt>
                <c:pt idx="497">
                  <c:v>5000</c:v>
                </c:pt>
                <c:pt idx="498">
                  <c:v>5000</c:v>
                </c:pt>
                <c:pt idx="499">
                  <c:v>5000</c:v>
                </c:pt>
                <c:pt idx="500">
                  <c:v>5000</c:v>
                </c:pt>
                <c:pt idx="501">
                  <c:v>5000</c:v>
                </c:pt>
                <c:pt idx="502">
                  <c:v>5000</c:v>
                </c:pt>
                <c:pt idx="503">
                  <c:v>5000</c:v>
                </c:pt>
                <c:pt idx="504">
                  <c:v>5000</c:v>
                </c:pt>
                <c:pt idx="505">
                  <c:v>5000</c:v>
                </c:pt>
                <c:pt idx="506">
                  <c:v>5000</c:v>
                </c:pt>
                <c:pt idx="507">
                  <c:v>5000</c:v>
                </c:pt>
                <c:pt idx="508">
                  <c:v>5000</c:v>
                </c:pt>
                <c:pt idx="509">
                  <c:v>5000</c:v>
                </c:pt>
                <c:pt idx="510">
                  <c:v>5000</c:v>
                </c:pt>
                <c:pt idx="511">
                  <c:v>5000</c:v>
                </c:pt>
                <c:pt idx="512">
                  <c:v>5000</c:v>
                </c:pt>
                <c:pt idx="513">
                  <c:v>5000</c:v>
                </c:pt>
                <c:pt idx="514">
                  <c:v>5000</c:v>
                </c:pt>
                <c:pt idx="515">
                  <c:v>5000</c:v>
                </c:pt>
                <c:pt idx="516">
                  <c:v>5000</c:v>
                </c:pt>
                <c:pt idx="517">
                  <c:v>5000</c:v>
                </c:pt>
                <c:pt idx="518">
                  <c:v>5000</c:v>
                </c:pt>
                <c:pt idx="519">
                  <c:v>5000</c:v>
                </c:pt>
                <c:pt idx="520">
                  <c:v>5000</c:v>
                </c:pt>
                <c:pt idx="521">
                  <c:v>5000</c:v>
                </c:pt>
                <c:pt idx="522">
                  <c:v>5000</c:v>
                </c:pt>
                <c:pt idx="523">
                  <c:v>5000</c:v>
                </c:pt>
                <c:pt idx="524">
                  <c:v>5000</c:v>
                </c:pt>
                <c:pt idx="525">
                  <c:v>5000</c:v>
                </c:pt>
                <c:pt idx="526">
                  <c:v>5000</c:v>
                </c:pt>
                <c:pt idx="527">
                  <c:v>5000</c:v>
                </c:pt>
                <c:pt idx="528">
                  <c:v>5000</c:v>
                </c:pt>
                <c:pt idx="529">
                  <c:v>5000</c:v>
                </c:pt>
                <c:pt idx="530">
                  <c:v>5000</c:v>
                </c:pt>
                <c:pt idx="531">
                  <c:v>5000</c:v>
                </c:pt>
                <c:pt idx="532">
                  <c:v>5000</c:v>
                </c:pt>
                <c:pt idx="533">
                  <c:v>5000</c:v>
                </c:pt>
                <c:pt idx="534">
                  <c:v>5000</c:v>
                </c:pt>
                <c:pt idx="535">
                  <c:v>5000</c:v>
                </c:pt>
                <c:pt idx="536">
                  <c:v>5000</c:v>
                </c:pt>
                <c:pt idx="537">
                  <c:v>5000</c:v>
                </c:pt>
                <c:pt idx="538">
                  <c:v>5000</c:v>
                </c:pt>
                <c:pt idx="539">
                  <c:v>5000</c:v>
                </c:pt>
                <c:pt idx="540">
                  <c:v>5000</c:v>
                </c:pt>
                <c:pt idx="541">
                  <c:v>5000</c:v>
                </c:pt>
                <c:pt idx="542">
                  <c:v>5000</c:v>
                </c:pt>
                <c:pt idx="543">
                  <c:v>5000</c:v>
                </c:pt>
                <c:pt idx="544">
                  <c:v>5000</c:v>
                </c:pt>
                <c:pt idx="545">
                  <c:v>5000</c:v>
                </c:pt>
                <c:pt idx="546">
                  <c:v>5000</c:v>
                </c:pt>
                <c:pt idx="547">
                  <c:v>5000</c:v>
                </c:pt>
                <c:pt idx="548">
                  <c:v>5000</c:v>
                </c:pt>
                <c:pt idx="549">
                  <c:v>5000</c:v>
                </c:pt>
                <c:pt idx="550">
                  <c:v>5000</c:v>
                </c:pt>
                <c:pt idx="551">
                  <c:v>5000</c:v>
                </c:pt>
                <c:pt idx="552">
                  <c:v>5000</c:v>
                </c:pt>
                <c:pt idx="553">
                  <c:v>5000</c:v>
                </c:pt>
                <c:pt idx="554">
                  <c:v>5000</c:v>
                </c:pt>
                <c:pt idx="555">
                  <c:v>5000</c:v>
                </c:pt>
                <c:pt idx="556">
                  <c:v>5000</c:v>
                </c:pt>
                <c:pt idx="557">
                  <c:v>5000</c:v>
                </c:pt>
                <c:pt idx="558">
                  <c:v>5000</c:v>
                </c:pt>
                <c:pt idx="559">
                  <c:v>5000</c:v>
                </c:pt>
                <c:pt idx="560">
                  <c:v>5000</c:v>
                </c:pt>
                <c:pt idx="561">
                  <c:v>5000</c:v>
                </c:pt>
                <c:pt idx="562">
                  <c:v>5000</c:v>
                </c:pt>
                <c:pt idx="563">
                  <c:v>5000</c:v>
                </c:pt>
                <c:pt idx="564">
                  <c:v>5000</c:v>
                </c:pt>
                <c:pt idx="565">
                  <c:v>5000</c:v>
                </c:pt>
                <c:pt idx="566">
                  <c:v>5000</c:v>
                </c:pt>
                <c:pt idx="567">
                  <c:v>5000</c:v>
                </c:pt>
                <c:pt idx="568">
                  <c:v>5000</c:v>
                </c:pt>
                <c:pt idx="569">
                  <c:v>5000</c:v>
                </c:pt>
                <c:pt idx="570">
                  <c:v>5000</c:v>
                </c:pt>
                <c:pt idx="571">
                  <c:v>5000</c:v>
                </c:pt>
                <c:pt idx="572">
                  <c:v>5000</c:v>
                </c:pt>
                <c:pt idx="573">
                  <c:v>5000</c:v>
                </c:pt>
                <c:pt idx="574">
                  <c:v>5000</c:v>
                </c:pt>
                <c:pt idx="575">
                  <c:v>5000</c:v>
                </c:pt>
                <c:pt idx="576">
                  <c:v>5000</c:v>
                </c:pt>
                <c:pt idx="577">
                  <c:v>5000</c:v>
                </c:pt>
                <c:pt idx="578">
                  <c:v>5000</c:v>
                </c:pt>
                <c:pt idx="579">
                  <c:v>5000</c:v>
                </c:pt>
                <c:pt idx="580">
                  <c:v>5000</c:v>
                </c:pt>
                <c:pt idx="581">
                  <c:v>5000</c:v>
                </c:pt>
                <c:pt idx="582">
                  <c:v>5000</c:v>
                </c:pt>
                <c:pt idx="583">
                  <c:v>5000</c:v>
                </c:pt>
                <c:pt idx="584">
                  <c:v>5000</c:v>
                </c:pt>
                <c:pt idx="585">
                  <c:v>5000</c:v>
                </c:pt>
                <c:pt idx="586">
                  <c:v>5000</c:v>
                </c:pt>
                <c:pt idx="587">
                  <c:v>5000</c:v>
                </c:pt>
                <c:pt idx="588">
                  <c:v>5000</c:v>
                </c:pt>
                <c:pt idx="589">
                  <c:v>5000</c:v>
                </c:pt>
                <c:pt idx="590">
                  <c:v>5000</c:v>
                </c:pt>
                <c:pt idx="591">
                  <c:v>5000</c:v>
                </c:pt>
                <c:pt idx="592">
                  <c:v>5000</c:v>
                </c:pt>
                <c:pt idx="593">
                  <c:v>5000</c:v>
                </c:pt>
                <c:pt idx="594">
                  <c:v>5000</c:v>
                </c:pt>
                <c:pt idx="595">
                  <c:v>5000</c:v>
                </c:pt>
                <c:pt idx="596">
                  <c:v>5000</c:v>
                </c:pt>
                <c:pt idx="597">
                  <c:v>5000</c:v>
                </c:pt>
                <c:pt idx="598">
                  <c:v>5000</c:v>
                </c:pt>
                <c:pt idx="599">
                  <c:v>5000</c:v>
                </c:pt>
                <c:pt idx="600">
                  <c:v>5000</c:v>
                </c:pt>
                <c:pt idx="601">
                  <c:v>5000</c:v>
                </c:pt>
                <c:pt idx="602">
                  <c:v>5000</c:v>
                </c:pt>
                <c:pt idx="603">
                  <c:v>5000</c:v>
                </c:pt>
                <c:pt idx="604">
                  <c:v>5000</c:v>
                </c:pt>
                <c:pt idx="605">
                  <c:v>5000</c:v>
                </c:pt>
                <c:pt idx="606">
                  <c:v>5000</c:v>
                </c:pt>
                <c:pt idx="607">
                  <c:v>5000</c:v>
                </c:pt>
                <c:pt idx="608">
                  <c:v>5000</c:v>
                </c:pt>
                <c:pt idx="609">
                  <c:v>5000</c:v>
                </c:pt>
                <c:pt idx="610">
                  <c:v>5000</c:v>
                </c:pt>
                <c:pt idx="611">
                  <c:v>5000</c:v>
                </c:pt>
                <c:pt idx="612">
                  <c:v>5000</c:v>
                </c:pt>
                <c:pt idx="613">
                  <c:v>5000</c:v>
                </c:pt>
                <c:pt idx="614">
                  <c:v>5000</c:v>
                </c:pt>
                <c:pt idx="615">
                  <c:v>5000</c:v>
                </c:pt>
                <c:pt idx="616">
                  <c:v>5000</c:v>
                </c:pt>
                <c:pt idx="617">
                  <c:v>5000</c:v>
                </c:pt>
                <c:pt idx="618">
                  <c:v>5000</c:v>
                </c:pt>
                <c:pt idx="619">
                  <c:v>5000</c:v>
                </c:pt>
                <c:pt idx="620">
                  <c:v>5000</c:v>
                </c:pt>
                <c:pt idx="621">
                  <c:v>5000</c:v>
                </c:pt>
                <c:pt idx="622">
                  <c:v>5000</c:v>
                </c:pt>
                <c:pt idx="623">
                  <c:v>5000</c:v>
                </c:pt>
                <c:pt idx="624">
                  <c:v>5000</c:v>
                </c:pt>
                <c:pt idx="625">
                  <c:v>5000</c:v>
                </c:pt>
                <c:pt idx="626">
                  <c:v>5000</c:v>
                </c:pt>
                <c:pt idx="627">
                  <c:v>5000</c:v>
                </c:pt>
                <c:pt idx="628">
                  <c:v>5000</c:v>
                </c:pt>
                <c:pt idx="629">
                  <c:v>5000</c:v>
                </c:pt>
                <c:pt idx="630">
                  <c:v>5000</c:v>
                </c:pt>
                <c:pt idx="631">
                  <c:v>5000</c:v>
                </c:pt>
                <c:pt idx="632">
                  <c:v>5000</c:v>
                </c:pt>
                <c:pt idx="633">
                  <c:v>5000</c:v>
                </c:pt>
                <c:pt idx="634">
                  <c:v>5000</c:v>
                </c:pt>
                <c:pt idx="635">
                  <c:v>5000</c:v>
                </c:pt>
                <c:pt idx="636">
                  <c:v>5000</c:v>
                </c:pt>
                <c:pt idx="637">
                  <c:v>5000</c:v>
                </c:pt>
                <c:pt idx="638">
                  <c:v>5000</c:v>
                </c:pt>
                <c:pt idx="639">
                  <c:v>5000</c:v>
                </c:pt>
                <c:pt idx="640">
                  <c:v>5000</c:v>
                </c:pt>
                <c:pt idx="641">
                  <c:v>5000</c:v>
                </c:pt>
                <c:pt idx="642">
                  <c:v>5000</c:v>
                </c:pt>
                <c:pt idx="643">
                  <c:v>5000</c:v>
                </c:pt>
                <c:pt idx="644">
                  <c:v>5000</c:v>
                </c:pt>
                <c:pt idx="645">
                  <c:v>5000</c:v>
                </c:pt>
                <c:pt idx="646">
                  <c:v>5000</c:v>
                </c:pt>
                <c:pt idx="647">
                  <c:v>5000</c:v>
                </c:pt>
                <c:pt idx="648">
                  <c:v>5000</c:v>
                </c:pt>
                <c:pt idx="649">
                  <c:v>5000</c:v>
                </c:pt>
                <c:pt idx="650">
                  <c:v>5000</c:v>
                </c:pt>
                <c:pt idx="651">
                  <c:v>5000</c:v>
                </c:pt>
                <c:pt idx="652">
                  <c:v>5000</c:v>
                </c:pt>
                <c:pt idx="653">
                  <c:v>5000</c:v>
                </c:pt>
                <c:pt idx="654">
                  <c:v>5000</c:v>
                </c:pt>
                <c:pt idx="655">
                  <c:v>5000</c:v>
                </c:pt>
                <c:pt idx="656">
                  <c:v>5000</c:v>
                </c:pt>
                <c:pt idx="657">
                  <c:v>5000</c:v>
                </c:pt>
                <c:pt idx="658">
                  <c:v>5000</c:v>
                </c:pt>
                <c:pt idx="659">
                  <c:v>5000</c:v>
                </c:pt>
                <c:pt idx="660">
                  <c:v>5000</c:v>
                </c:pt>
                <c:pt idx="661">
                  <c:v>5000</c:v>
                </c:pt>
                <c:pt idx="662">
                  <c:v>5000</c:v>
                </c:pt>
                <c:pt idx="663">
                  <c:v>5000</c:v>
                </c:pt>
                <c:pt idx="664">
                  <c:v>5000</c:v>
                </c:pt>
                <c:pt idx="665">
                  <c:v>5000</c:v>
                </c:pt>
                <c:pt idx="666">
                  <c:v>5000</c:v>
                </c:pt>
                <c:pt idx="667">
                  <c:v>5000</c:v>
                </c:pt>
                <c:pt idx="668">
                  <c:v>5000</c:v>
                </c:pt>
                <c:pt idx="669">
                  <c:v>5000</c:v>
                </c:pt>
                <c:pt idx="670">
                  <c:v>5000</c:v>
                </c:pt>
                <c:pt idx="671">
                  <c:v>5000</c:v>
                </c:pt>
                <c:pt idx="672">
                  <c:v>5000</c:v>
                </c:pt>
                <c:pt idx="673">
                  <c:v>5000</c:v>
                </c:pt>
                <c:pt idx="674">
                  <c:v>5000</c:v>
                </c:pt>
                <c:pt idx="675">
                  <c:v>5000</c:v>
                </c:pt>
                <c:pt idx="676">
                  <c:v>5000</c:v>
                </c:pt>
                <c:pt idx="677">
                  <c:v>5000</c:v>
                </c:pt>
                <c:pt idx="678">
                  <c:v>5000</c:v>
                </c:pt>
                <c:pt idx="679">
                  <c:v>5000</c:v>
                </c:pt>
                <c:pt idx="680">
                  <c:v>5000</c:v>
                </c:pt>
                <c:pt idx="681">
                  <c:v>5000</c:v>
                </c:pt>
                <c:pt idx="682">
                  <c:v>5000</c:v>
                </c:pt>
                <c:pt idx="683">
                  <c:v>5000</c:v>
                </c:pt>
                <c:pt idx="684">
                  <c:v>5000</c:v>
                </c:pt>
                <c:pt idx="685">
                  <c:v>5000</c:v>
                </c:pt>
                <c:pt idx="686">
                  <c:v>5000</c:v>
                </c:pt>
                <c:pt idx="687">
                  <c:v>5000</c:v>
                </c:pt>
                <c:pt idx="688">
                  <c:v>5000</c:v>
                </c:pt>
                <c:pt idx="689">
                  <c:v>5000</c:v>
                </c:pt>
                <c:pt idx="690">
                  <c:v>5000</c:v>
                </c:pt>
                <c:pt idx="691">
                  <c:v>5000</c:v>
                </c:pt>
                <c:pt idx="692">
                  <c:v>5000</c:v>
                </c:pt>
                <c:pt idx="693">
                  <c:v>5000</c:v>
                </c:pt>
                <c:pt idx="694">
                  <c:v>5000</c:v>
                </c:pt>
                <c:pt idx="695">
                  <c:v>5000</c:v>
                </c:pt>
                <c:pt idx="696">
                  <c:v>5000</c:v>
                </c:pt>
                <c:pt idx="697">
                  <c:v>5000</c:v>
                </c:pt>
                <c:pt idx="698">
                  <c:v>5000</c:v>
                </c:pt>
                <c:pt idx="699">
                  <c:v>5000</c:v>
                </c:pt>
                <c:pt idx="700">
                  <c:v>5000</c:v>
                </c:pt>
                <c:pt idx="701">
                  <c:v>5000</c:v>
                </c:pt>
                <c:pt idx="702">
                  <c:v>5000</c:v>
                </c:pt>
                <c:pt idx="703">
                  <c:v>5000</c:v>
                </c:pt>
                <c:pt idx="704">
                  <c:v>5000</c:v>
                </c:pt>
                <c:pt idx="705">
                  <c:v>5000</c:v>
                </c:pt>
                <c:pt idx="706">
                  <c:v>5000</c:v>
                </c:pt>
                <c:pt idx="707">
                  <c:v>5000</c:v>
                </c:pt>
                <c:pt idx="708">
                  <c:v>5000</c:v>
                </c:pt>
                <c:pt idx="709">
                  <c:v>5000</c:v>
                </c:pt>
                <c:pt idx="710">
                  <c:v>5000</c:v>
                </c:pt>
                <c:pt idx="711">
                  <c:v>5000</c:v>
                </c:pt>
                <c:pt idx="712">
                  <c:v>5000</c:v>
                </c:pt>
                <c:pt idx="713">
                  <c:v>5000</c:v>
                </c:pt>
                <c:pt idx="714">
                  <c:v>5000</c:v>
                </c:pt>
                <c:pt idx="715">
                  <c:v>5000</c:v>
                </c:pt>
                <c:pt idx="716">
                  <c:v>5000</c:v>
                </c:pt>
                <c:pt idx="717">
                  <c:v>5000</c:v>
                </c:pt>
                <c:pt idx="718">
                  <c:v>5000</c:v>
                </c:pt>
                <c:pt idx="719">
                  <c:v>5000</c:v>
                </c:pt>
                <c:pt idx="720">
                  <c:v>5000</c:v>
                </c:pt>
                <c:pt idx="721">
                  <c:v>5000</c:v>
                </c:pt>
                <c:pt idx="722">
                  <c:v>5000</c:v>
                </c:pt>
                <c:pt idx="723">
                  <c:v>5000</c:v>
                </c:pt>
                <c:pt idx="724">
                  <c:v>5000</c:v>
                </c:pt>
                <c:pt idx="725">
                  <c:v>5000</c:v>
                </c:pt>
                <c:pt idx="726">
                  <c:v>5000</c:v>
                </c:pt>
                <c:pt idx="727">
                  <c:v>5000</c:v>
                </c:pt>
                <c:pt idx="728">
                  <c:v>5000</c:v>
                </c:pt>
                <c:pt idx="729">
                  <c:v>5000</c:v>
                </c:pt>
                <c:pt idx="730">
                  <c:v>5000</c:v>
                </c:pt>
                <c:pt idx="731">
                  <c:v>5000</c:v>
                </c:pt>
                <c:pt idx="732">
                  <c:v>5000</c:v>
                </c:pt>
                <c:pt idx="733">
                  <c:v>5000</c:v>
                </c:pt>
                <c:pt idx="734">
                  <c:v>5000</c:v>
                </c:pt>
                <c:pt idx="735">
                  <c:v>5000</c:v>
                </c:pt>
                <c:pt idx="736">
                  <c:v>5000</c:v>
                </c:pt>
                <c:pt idx="737">
                  <c:v>5000</c:v>
                </c:pt>
                <c:pt idx="738">
                  <c:v>5000</c:v>
                </c:pt>
                <c:pt idx="739">
                  <c:v>5000</c:v>
                </c:pt>
                <c:pt idx="740">
                  <c:v>5000</c:v>
                </c:pt>
                <c:pt idx="741">
                  <c:v>5000</c:v>
                </c:pt>
                <c:pt idx="742">
                  <c:v>5000</c:v>
                </c:pt>
                <c:pt idx="743">
                  <c:v>5000</c:v>
                </c:pt>
                <c:pt idx="744">
                  <c:v>5000</c:v>
                </c:pt>
                <c:pt idx="745">
                  <c:v>5000</c:v>
                </c:pt>
                <c:pt idx="746">
                  <c:v>5000</c:v>
                </c:pt>
                <c:pt idx="747">
                  <c:v>5000</c:v>
                </c:pt>
                <c:pt idx="748">
                  <c:v>5000</c:v>
                </c:pt>
                <c:pt idx="749">
                  <c:v>5000</c:v>
                </c:pt>
                <c:pt idx="750">
                  <c:v>5000</c:v>
                </c:pt>
                <c:pt idx="751">
                  <c:v>5000</c:v>
                </c:pt>
                <c:pt idx="752">
                  <c:v>5000</c:v>
                </c:pt>
                <c:pt idx="753">
                  <c:v>5000</c:v>
                </c:pt>
                <c:pt idx="754">
                  <c:v>5000</c:v>
                </c:pt>
                <c:pt idx="755">
                  <c:v>5000</c:v>
                </c:pt>
                <c:pt idx="756">
                  <c:v>5000</c:v>
                </c:pt>
                <c:pt idx="757">
                  <c:v>5000</c:v>
                </c:pt>
                <c:pt idx="758">
                  <c:v>5000</c:v>
                </c:pt>
                <c:pt idx="759">
                  <c:v>5000</c:v>
                </c:pt>
                <c:pt idx="760">
                  <c:v>5000</c:v>
                </c:pt>
                <c:pt idx="761">
                  <c:v>5000</c:v>
                </c:pt>
                <c:pt idx="762">
                  <c:v>5000</c:v>
                </c:pt>
                <c:pt idx="763">
                  <c:v>5000</c:v>
                </c:pt>
                <c:pt idx="764">
                  <c:v>5000</c:v>
                </c:pt>
                <c:pt idx="765">
                  <c:v>5000</c:v>
                </c:pt>
                <c:pt idx="766">
                  <c:v>5000</c:v>
                </c:pt>
                <c:pt idx="767">
                  <c:v>5000</c:v>
                </c:pt>
                <c:pt idx="768">
                  <c:v>5000</c:v>
                </c:pt>
                <c:pt idx="769">
                  <c:v>5000</c:v>
                </c:pt>
                <c:pt idx="770">
                  <c:v>5000</c:v>
                </c:pt>
                <c:pt idx="771">
                  <c:v>5000</c:v>
                </c:pt>
                <c:pt idx="772">
                  <c:v>5000</c:v>
                </c:pt>
                <c:pt idx="773">
                  <c:v>5000</c:v>
                </c:pt>
                <c:pt idx="774">
                  <c:v>5000</c:v>
                </c:pt>
                <c:pt idx="775">
                  <c:v>5000</c:v>
                </c:pt>
                <c:pt idx="776">
                  <c:v>5000</c:v>
                </c:pt>
                <c:pt idx="777">
                  <c:v>5000</c:v>
                </c:pt>
                <c:pt idx="778">
                  <c:v>5000</c:v>
                </c:pt>
                <c:pt idx="779">
                  <c:v>5000</c:v>
                </c:pt>
                <c:pt idx="780">
                  <c:v>5000</c:v>
                </c:pt>
                <c:pt idx="781">
                  <c:v>5000</c:v>
                </c:pt>
                <c:pt idx="782">
                  <c:v>5000</c:v>
                </c:pt>
                <c:pt idx="783">
                  <c:v>5000</c:v>
                </c:pt>
                <c:pt idx="784">
                  <c:v>5000</c:v>
                </c:pt>
                <c:pt idx="785">
                  <c:v>5000</c:v>
                </c:pt>
                <c:pt idx="786">
                  <c:v>5000</c:v>
                </c:pt>
                <c:pt idx="787">
                  <c:v>5000</c:v>
                </c:pt>
                <c:pt idx="788">
                  <c:v>5000</c:v>
                </c:pt>
                <c:pt idx="789">
                  <c:v>5000</c:v>
                </c:pt>
                <c:pt idx="790">
                  <c:v>5000</c:v>
                </c:pt>
                <c:pt idx="791">
                  <c:v>5000</c:v>
                </c:pt>
                <c:pt idx="792">
                  <c:v>5000</c:v>
                </c:pt>
                <c:pt idx="793">
                  <c:v>5000</c:v>
                </c:pt>
                <c:pt idx="794">
                  <c:v>5000</c:v>
                </c:pt>
                <c:pt idx="795">
                  <c:v>5000</c:v>
                </c:pt>
                <c:pt idx="796">
                  <c:v>5000</c:v>
                </c:pt>
                <c:pt idx="797">
                  <c:v>5000</c:v>
                </c:pt>
                <c:pt idx="798">
                  <c:v>5000</c:v>
                </c:pt>
                <c:pt idx="799">
                  <c:v>5000</c:v>
                </c:pt>
                <c:pt idx="800">
                  <c:v>5000</c:v>
                </c:pt>
                <c:pt idx="801">
                  <c:v>5000</c:v>
                </c:pt>
                <c:pt idx="802">
                  <c:v>5000</c:v>
                </c:pt>
                <c:pt idx="803">
                  <c:v>5000</c:v>
                </c:pt>
                <c:pt idx="804">
                  <c:v>5000</c:v>
                </c:pt>
                <c:pt idx="805">
                  <c:v>5000</c:v>
                </c:pt>
                <c:pt idx="806">
                  <c:v>5000</c:v>
                </c:pt>
                <c:pt idx="807">
                  <c:v>5000</c:v>
                </c:pt>
                <c:pt idx="808">
                  <c:v>5000</c:v>
                </c:pt>
                <c:pt idx="809">
                  <c:v>5000</c:v>
                </c:pt>
                <c:pt idx="810">
                  <c:v>5000</c:v>
                </c:pt>
                <c:pt idx="811">
                  <c:v>5000</c:v>
                </c:pt>
                <c:pt idx="812">
                  <c:v>5000</c:v>
                </c:pt>
                <c:pt idx="813">
                  <c:v>5000</c:v>
                </c:pt>
                <c:pt idx="814">
                  <c:v>5000</c:v>
                </c:pt>
                <c:pt idx="815">
                  <c:v>5000</c:v>
                </c:pt>
                <c:pt idx="816">
                  <c:v>5000</c:v>
                </c:pt>
                <c:pt idx="817">
                  <c:v>5000</c:v>
                </c:pt>
                <c:pt idx="818">
                  <c:v>5000</c:v>
                </c:pt>
                <c:pt idx="819">
                  <c:v>5000</c:v>
                </c:pt>
                <c:pt idx="820">
                  <c:v>5000</c:v>
                </c:pt>
                <c:pt idx="821">
                  <c:v>5000</c:v>
                </c:pt>
                <c:pt idx="822">
                  <c:v>5000</c:v>
                </c:pt>
                <c:pt idx="823">
                  <c:v>5000</c:v>
                </c:pt>
                <c:pt idx="824">
                  <c:v>5000</c:v>
                </c:pt>
                <c:pt idx="825">
                  <c:v>5000</c:v>
                </c:pt>
                <c:pt idx="826">
                  <c:v>5000</c:v>
                </c:pt>
                <c:pt idx="827">
                  <c:v>5000</c:v>
                </c:pt>
                <c:pt idx="828">
                  <c:v>5000</c:v>
                </c:pt>
                <c:pt idx="829">
                  <c:v>5000</c:v>
                </c:pt>
                <c:pt idx="830">
                  <c:v>5000</c:v>
                </c:pt>
                <c:pt idx="831">
                  <c:v>5000</c:v>
                </c:pt>
                <c:pt idx="832">
                  <c:v>5000</c:v>
                </c:pt>
                <c:pt idx="833">
                  <c:v>5000</c:v>
                </c:pt>
                <c:pt idx="834">
                  <c:v>5000</c:v>
                </c:pt>
                <c:pt idx="835">
                  <c:v>5000</c:v>
                </c:pt>
                <c:pt idx="836">
                  <c:v>5000</c:v>
                </c:pt>
                <c:pt idx="837">
                  <c:v>5000</c:v>
                </c:pt>
                <c:pt idx="838">
                  <c:v>5000</c:v>
                </c:pt>
                <c:pt idx="839">
                  <c:v>5000</c:v>
                </c:pt>
                <c:pt idx="840">
                  <c:v>5000</c:v>
                </c:pt>
                <c:pt idx="841">
                  <c:v>5000</c:v>
                </c:pt>
                <c:pt idx="842">
                  <c:v>5000</c:v>
                </c:pt>
                <c:pt idx="843">
                  <c:v>5000</c:v>
                </c:pt>
                <c:pt idx="844">
                  <c:v>5000</c:v>
                </c:pt>
                <c:pt idx="845">
                  <c:v>5000</c:v>
                </c:pt>
                <c:pt idx="846">
                  <c:v>5000</c:v>
                </c:pt>
                <c:pt idx="847">
                  <c:v>5000</c:v>
                </c:pt>
                <c:pt idx="848">
                  <c:v>5000</c:v>
                </c:pt>
                <c:pt idx="849">
                  <c:v>5000</c:v>
                </c:pt>
                <c:pt idx="850">
                  <c:v>5000</c:v>
                </c:pt>
                <c:pt idx="851">
                  <c:v>5000</c:v>
                </c:pt>
                <c:pt idx="852">
                  <c:v>5000</c:v>
                </c:pt>
                <c:pt idx="853">
                  <c:v>5000</c:v>
                </c:pt>
                <c:pt idx="854">
                  <c:v>5000</c:v>
                </c:pt>
                <c:pt idx="855">
                  <c:v>5000</c:v>
                </c:pt>
                <c:pt idx="856">
                  <c:v>5000</c:v>
                </c:pt>
                <c:pt idx="857">
                  <c:v>5000</c:v>
                </c:pt>
                <c:pt idx="858">
                  <c:v>5000</c:v>
                </c:pt>
                <c:pt idx="859">
                  <c:v>5000</c:v>
                </c:pt>
                <c:pt idx="860">
                  <c:v>5000</c:v>
                </c:pt>
                <c:pt idx="861">
                  <c:v>5000</c:v>
                </c:pt>
                <c:pt idx="862">
                  <c:v>5000</c:v>
                </c:pt>
                <c:pt idx="863">
                  <c:v>5000</c:v>
                </c:pt>
                <c:pt idx="864">
                  <c:v>5000</c:v>
                </c:pt>
                <c:pt idx="865">
                  <c:v>5000</c:v>
                </c:pt>
                <c:pt idx="866">
                  <c:v>5000</c:v>
                </c:pt>
                <c:pt idx="867">
                  <c:v>5000</c:v>
                </c:pt>
                <c:pt idx="868">
                  <c:v>5000</c:v>
                </c:pt>
                <c:pt idx="869">
                  <c:v>5000</c:v>
                </c:pt>
                <c:pt idx="870">
                  <c:v>5000</c:v>
                </c:pt>
                <c:pt idx="871">
                  <c:v>5000</c:v>
                </c:pt>
                <c:pt idx="872">
                  <c:v>5000</c:v>
                </c:pt>
                <c:pt idx="873">
                  <c:v>5000</c:v>
                </c:pt>
                <c:pt idx="874">
                  <c:v>5000</c:v>
                </c:pt>
                <c:pt idx="875">
                  <c:v>5000</c:v>
                </c:pt>
                <c:pt idx="876">
                  <c:v>5000</c:v>
                </c:pt>
                <c:pt idx="877">
                  <c:v>5000</c:v>
                </c:pt>
                <c:pt idx="878">
                  <c:v>5000</c:v>
                </c:pt>
                <c:pt idx="879">
                  <c:v>5000</c:v>
                </c:pt>
                <c:pt idx="880">
                  <c:v>5000</c:v>
                </c:pt>
                <c:pt idx="881">
                  <c:v>5000</c:v>
                </c:pt>
                <c:pt idx="882">
                  <c:v>5000</c:v>
                </c:pt>
                <c:pt idx="883">
                  <c:v>5000</c:v>
                </c:pt>
                <c:pt idx="884">
                  <c:v>5000</c:v>
                </c:pt>
                <c:pt idx="885">
                  <c:v>5000</c:v>
                </c:pt>
                <c:pt idx="886">
                  <c:v>5000</c:v>
                </c:pt>
                <c:pt idx="887">
                  <c:v>5000</c:v>
                </c:pt>
                <c:pt idx="888">
                  <c:v>5000</c:v>
                </c:pt>
                <c:pt idx="889">
                  <c:v>5000</c:v>
                </c:pt>
                <c:pt idx="890">
                  <c:v>5000</c:v>
                </c:pt>
                <c:pt idx="891">
                  <c:v>5000</c:v>
                </c:pt>
                <c:pt idx="892">
                  <c:v>5000</c:v>
                </c:pt>
                <c:pt idx="893">
                  <c:v>5000</c:v>
                </c:pt>
                <c:pt idx="894">
                  <c:v>5000</c:v>
                </c:pt>
                <c:pt idx="895">
                  <c:v>5000</c:v>
                </c:pt>
                <c:pt idx="896">
                  <c:v>5000</c:v>
                </c:pt>
                <c:pt idx="897">
                  <c:v>5000</c:v>
                </c:pt>
                <c:pt idx="898">
                  <c:v>5000</c:v>
                </c:pt>
                <c:pt idx="899">
                  <c:v>5000</c:v>
                </c:pt>
                <c:pt idx="900">
                  <c:v>5000</c:v>
                </c:pt>
                <c:pt idx="901">
                  <c:v>5000</c:v>
                </c:pt>
                <c:pt idx="902">
                  <c:v>5000</c:v>
                </c:pt>
                <c:pt idx="903">
                  <c:v>5000</c:v>
                </c:pt>
                <c:pt idx="904">
                  <c:v>5000</c:v>
                </c:pt>
                <c:pt idx="905">
                  <c:v>5000</c:v>
                </c:pt>
                <c:pt idx="906">
                  <c:v>5000</c:v>
                </c:pt>
                <c:pt idx="907">
                  <c:v>5000</c:v>
                </c:pt>
                <c:pt idx="908">
                  <c:v>5000</c:v>
                </c:pt>
                <c:pt idx="909">
                  <c:v>5000</c:v>
                </c:pt>
                <c:pt idx="910">
                  <c:v>5000</c:v>
                </c:pt>
                <c:pt idx="911">
                  <c:v>5000</c:v>
                </c:pt>
                <c:pt idx="912">
                  <c:v>5000</c:v>
                </c:pt>
                <c:pt idx="913">
                  <c:v>5000</c:v>
                </c:pt>
                <c:pt idx="914">
                  <c:v>5000</c:v>
                </c:pt>
                <c:pt idx="915">
                  <c:v>5000</c:v>
                </c:pt>
                <c:pt idx="916">
                  <c:v>5000</c:v>
                </c:pt>
                <c:pt idx="917">
                  <c:v>5000</c:v>
                </c:pt>
                <c:pt idx="918">
                  <c:v>5000</c:v>
                </c:pt>
                <c:pt idx="919">
                  <c:v>5000</c:v>
                </c:pt>
                <c:pt idx="920">
                  <c:v>5000</c:v>
                </c:pt>
                <c:pt idx="921">
                  <c:v>5000</c:v>
                </c:pt>
                <c:pt idx="922">
                  <c:v>5000</c:v>
                </c:pt>
                <c:pt idx="923">
                  <c:v>5000</c:v>
                </c:pt>
                <c:pt idx="924">
                  <c:v>5000</c:v>
                </c:pt>
                <c:pt idx="925">
                  <c:v>5000</c:v>
                </c:pt>
                <c:pt idx="926">
                  <c:v>5000</c:v>
                </c:pt>
                <c:pt idx="927">
                  <c:v>5000</c:v>
                </c:pt>
                <c:pt idx="928">
                  <c:v>5000</c:v>
                </c:pt>
                <c:pt idx="929">
                  <c:v>5000</c:v>
                </c:pt>
                <c:pt idx="930">
                  <c:v>5000</c:v>
                </c:pt>
                <c:pt idx="931">
                  <c:v>5000</c:v>
                </c:pt>
                <c:pt idx="932">
                  <c:v>5000</c:v>
                </c:pt>
                <c:pt idx="933">
                  <c:v>5000</c:v>
                </c:pt>
                <c:pt idx="934">
                  <c:v>5000</c:v>
                </c:pt>
                <c:pt idx="935">
                  <c:v>5000</c:v>
                </c:pt>
                <c:pt idx="936">
                  <c:v>5000</c:v>
                </c:pt>
                <c:pt idx="937">
                  <c:v>5000</c:v>
                </c:pt>
                <c:pt idx="938">
                  <c:v>5000</c:v>
                </c:pt>
                <c:pt idx="939">
                  <c:v>5000</c:v>
                </c:pt>
                <c:pt idx="940">
                  <c:v>5000</c:v>
                </c:pt>
                <c:pt idx="941">
                  <c:v>5000</c:v>
                </c:pt>
                <c:pt idx="942">
                  <c:v>5000</c:v>
                </c:pt>
                <c:pt idx="943">
                  <c:v>5000</c:v>
                </c:pt>
                <c:pt idx="944">
                  <c:v>5000</c:v>
                </c:pt>
                <c:pt idx="945">
                  <c:v>5000</c:v>
                </c:pt>
                <c:pt idx="946">
                  <c:v>5000</c:v>
                </c:pt>
                <c:pt idx="947">
                  <c:v>5000</c:v>
                </c:pt>
                <c:pt idx="948">
                  <c:v>5000</c:v>
                </c:pt>
                <c:pt idx="949">
                  <c:v>5000</c:v>
                </c:pt>
                <c:pt idx="950">
                  <c:v>5000</c:v>
                </c:pt>
                <c:pt idx="951">
                  <c:v>5000</c:v>
                </c:pt>
                <c:pt idx="952">
                  <c:v>5000</c:v>
                </c:pt>
                <c:pt idx="953">
                  <c:v>5000</c:v>
                </c:pt>
                <c:pt idx="954">
                  <c:v>5000</c:v>
                </c:pt>
                <c:pt idx="955">
                  <c:v>5000</c:v>
                </c:pt>
                <c:pt idx="956">
                  <c:v>5000</c:v>
                </c:pt>
                <c:pt idx="957">
                  <c:v>5000</c:v>
                </c:pt>
                <c:pt idx="958">
                  <c:v>5000</c:v>
                </c:pt>
                <c:pt idx="959">
                  <c:v>5000</c:v>
                </c:pt>
                <c:pt idx="960">
                  <c:v>5000</c:v>
                </c:pt>
                <c:pt idx="961">
                  <c:v>5000</c:v>
                </c:pt>
                <c:pt idx="962">
                  <c:v>5000</c:v>
                </c:pt>
                <c:pt idx="963">
                  <c:v>5000</c:v>
                </c:pt>
                <c:pt idx="964">
                  <c:v>5000</c:v>
                </c:pt>
                <c:pt idx="965">
                  <c:v>5000</c:v>
                </c:pt>
                <c:pt idx="966">
                  <c:v>5000</c:v>
                </c:pt>
                <c:pt idx="967">
                  <c:v>5000</c:v>
                </c:pt>
                <c:pt idx="968">
                  <c:v>5000</c:v>
                </c:pt>
                <c:pt idx="969">
                  <c:v>5000</c:v>
                </c:pt>
                <c:pt idx="970">
                  <c:v>5000</c:v>
                </c:pt>
                <c:pt idx="971">
                  <c:v>5000</c:v>
                </c:pt>
                <c:pt idx="972">
                  <c:v>5000</c:v>
                </c:pt>
                <c:pt idx="973">
                  <c:v>5000</c:v>
                </c:pt>
                <c:pt idx="974">
                  <c:v>5000</c:v>
                </c:pt>
                <c:pt idx="975">
                  <c:v>5000</c:v>
                </c:pt>
                <c:pt idx="976">
                  <c:v>5000</c:v>
                </c:pt>
                <c:pt idx="977">
                  <c:v>5000</c:v>
                </c:pt>
                <c:pt idx="978">
                  <c:v>5000</c:v>
                </c:pt>
                <c:pt idx="979">
                  <c:v>5000</c:v>
                </c:pt>
                <c:pt idx="980">
                  <c:v>5000</c:v>
                </c:pt>
                <c:pt idx="981">
                  <c:v>5000</c:v>
                </c:pt>
                <c:pt idx="982">
                  <c:v>5000</c:v>
                </c:pt>
                <c:pt idx="983">
                  <c:v>5000</c:v>
                </c:pt>
                <c:pt idx="984">
                  <c:v>5000</c:v>
                </c:pt>
                <c:pt idx="985">
                  <c:v>5000</c:v>
                </c:pt>
                <c:pt idx="986">
                  <c:v>5000</c:v>
                </c:pt>
                <c:pt idx="987">
                  <c:v>5000</c:v>
                </c:pt>
                <c:pt idx="988">
                  <c:v>5000</c:v>
                </c:pt>
                <c:pt idx="989">
                  <c:v>5000</c:v>
                </c:pt>
                <c:pt idx="990">
                  <c:v>5000</c:v>
                </c:pt>
                <c:pt idx="991">
                  <c:v>5000</c:v>
                </c:pt>
                <c:pt idx="992">
                  <c:v>5000</c:v>
                </c:pt>
                <c:pt idx="993">
                  <c:v>5000</c:v>
                </c:pt>
                <c:pt idx="994">
                  <c:v>5000</c:v>
                </c:pt>
                <c:pt idx="995">
                  <c:v>5000</c:v>
                </c:pt>
                <c:pt idx="996">
                  <c:v>5000</c:v>
                </c:pt>
                <c:pt idx="997">
                  <c:v>5000</c:v>
                </c:pt>
                <c:pt idx="998">
                  <c:v>5000</c:v>
                </c:pt>
                <c:pt idx="999">
                  <c:v>5000</c:v>
                </c:pt>
                <c:pt idx="1000">
                  <c:v>5000</c:v>
                </c:pt>
                <c:pt idx="1001">
                  <c:v>5000</c:v>
                </c:pt>
                <c:pt idx="1002">
                  <c:v>5000</c:v>
                </c:pt>
                <c:pt idx="1003">
                  <c:v>5000</c:v>
                </c:pt>
                <c:pt idx="1004">
                  <c:v>5000</c:v>
                </c:pt>
                <c:pt idx="1005">
                  <c:v>5000</c:v>
                </c:pt>
                <c:pt idx="1006">
                  <c:v>5000</c:v>
                </c:pt>
                <c:pt idx="1007">
                  <c:v>5000</c:v>
                </c:pt>
                <c:pt idx="1008">
                  <c:v>5000</c:v>
                </c:pt>
                <c:pt idx="1009">
                  <c:v>5000</c:v>
                </c:pt>
                <c:pt idx="1010">
                  <c:v>5000</c:v>
                </c:pt>
                <c:pt idx="1011">
                  <c:v>5000</c:v>
                </c:pt>
                <c:pt idx="1012">
                  <c:v>5000</c:v>
                </c:pt>
                <c:pt idx="1013">
                  <c:v>5000</c:v>
                </c:pt>
                <c:pt idx="1014">
                  <c:v>5000</c:v>
                </c:pt>
                <c:pt idx="1015">
                  <c:v>5000</c:v>
                </c:pt>
                <c:pt idx="1016">
                  <c:v>5000</c:v>
                </c:pt>
                <c:pt idx="1017">
                  <c:v>5000</c:v>
                </c:pt>
                <c:pt idx="1018">
                  <c:v>5000</c:v>
                </c:pt>
                <c:pt idx="1019">
                  <c:v>5000</c:v>
                </c:pt>
                <c:pt idx="1020">
                  <c:v>5000</c:v>
                </c:pt>
                <c:pt idx="1021">
                  <c:v>5000</c:v>
                </c:pt>
                <c:pt idx="1022">
                  <c:v>5000</c:v>
                </c:pt>
                <c:pt idx="1023">
                  <c:v>5000</c:v>
                </c:pt>
                <c:pt idx="1024">
                  <c:v>5000</c:v>
                </c:pt>
                <c:pt idx="1025">
                  <c:v>5000</c:v>
                </c:pt>
                <c:pt idx="1026">
                  <c:v>5000</c:v>
                </c:pt>
                <c:pt idx="1027">
                  <c:v>5000</c:v>
                </c:pt>
                <c:pt idx="1028">
                  <c:v>5000</c:v>
                </c:pt>
                <c:pt idx="1029">
                  <c:v>5000</c:v>
                </c:pt>
                <c:pt idx="1030">
                  <c:v>5000</c:v>
                </c:pt>
                <c:pt idx="1031">
                  <c:v>5000</c:v>
                </c:pt>
                <c:pt idx="1032">
                  <c:v>5000</c:v>
                </c:pt>
                <c:pt idx="1033">
                  <c:v>5000</c:v>
                </c:pt>
                <c:pt idx="1034">
                  <c:v>5000</c:v>
                </c:pt>
                <c:pt idx="1035">
                  <c:v>5000</c:v>
                </c:pt>
                <c:pt idx="1036">
                  <c:v>5000</c:v>
                </c:pt>
                <c:pt idx="1037">
                  <c:v>5000</c:v>
                </c:pt>
                <c:pt idx="1038">
                  <c:v>5000</c:v>
                </c:pt>
                <c:pt idx="1039">
                  <c:v>5000</c:v>
                </c:pt>
                <c:pt idx="1040">
                  <c:v>5000</c:v>
                </c:pt>
                <c:pt idx="1041">
                  <c:v>5000</c:v>
                </c:pt>
                <c:pt idx="1042">
                  <c:v>5000</c:v>
                </c:pt>
                <c:pt idx="1043">
                  <c:v>5000</c:v>
                </c:pt>
                <c:pt idx="1044">
                  <c:v>5000</c:v>
                </c:pt>
                <c:pt idx="1045">
                  <c:v>5000</c:v>
                </c:pt>
                <c:pt idx="1046">
                  <c:v>5000</c:v>
                </c:pt>
                <c:pt idx="1047">
                  <c:v>5000</c:v>
                </c:pt>
                <c:pt idx="1048">
                  <c:v>5000</c:v>
                </c:pt>
                <c:pt idx="1049">
                  <c:v>5000</c:v>
                </c:pt>
                <c:pt idx="1050">
                  <c:v>5000</c:v>
                </c:pt>
                <c:pt idx="1051">
                  <c:v>5000</c:v>
                </c:pt>
                <c:pt idx="1052">
                  <c:v>5000</c:v>
                </c:pt>
                <c:pt idx="1053">
                  <c:v>5000</c:v>
                </c:pt>
                <c:pt idx="1054">
                  <c:v>5000</c:v>
                </c:pt>
                <c:pt idx="1055">
                  <c:v>5000</c:v>
                </c:pt>
                <c:pt idx="1056">
                  <c:v>5000</c:v>
                </c:pt>
                <c:pt idx="1057">
                  <c:v>5000</c:v>
                </c:pt>
                <c:pt idx="1058">
                  <c:v>5000</c:v>
                </c:pt>
                <c:pt idx="1059">
                  <c:v>5000</c:v>
                </c:pt>
                <c:pt idx="1060">
                  <c:v>5000</c:v>
                </c:pt>
                <c:pt idx="1061">
                  <c:v>5000</c:v>
                </c:pt>
                <c:pt idx="1062">
                  <c:v>5000</c:v>
                </c:pt>
                <c:pt idx="1063">
                  <c:v>5000</c:v>
                </c:pt>
                <c:pt idx="1064">
                  <c:v>5000</c:v>
                </c:pt>
                <c:pt idx="1065">
                  <c:v>5000</c:v>
                </c:pt>
                <c:pt idx="1066">
                  <c:v>5000</c:v>
                </c:pt>
                <c:pt idx="1067">
                  <c:v>5000</c:v>
                </c:pt>
                <c:pt idx="1068">
                  <c:v>5000</c:v>
                </c:pt>
                <c:pt idx="1069">
                  <c:v>5000</c:v>
                </c:pt>
                <c:pt idx="1070">
                  <c:v>5000</c:v>
                </c:pt>
                <c:pt idx="1071">
                  <c:v>5000</c:v>
                </c:pt>
                <c:pt idx="1072">
                  <c:v>5000</c:v>
                </c:pt>
                <c:pt idx="1073">
                  <c:v>5000</c:v>
                </c:pt>
                <c:pt idx="1074">
                  <c:v>5000</c:v>
                </c:pt>
                <c:pt idx="1075">
                  <c:v>5000</c:v>
                </c:pt>
                <c:pt idx="1076">
                  <c:v>5000</c:v>
                </c:pt>
                <c:pt idx="1077">
                  <c:v>5000</c:v>
                </c:pt>
                <c:pt idx="1078">
                  <c:v>5000</c:v>
                </c:pt>
                <c:pt idx="1079">
                  <c:v>5000</c:v>
                </c:pt>
                <c:pt idx="1080">
                  <c:v>5000</c:v>
                </c:pt>
                <c:pt idx="1081">
                  <c:v>5000</c:v>
                </c:pt>
                <c:pt idx="1082">
                  <c:v>5000</c:v>
                </c:pt>
                <c:pt idx="1083">
                  <c:v>5000</c:v>
                </c:pt>
                <c:pt idx="1084">
                  <c:v>5000</c:v>
                </c:pt>
                <c:pt idx="1085">
                  <c:v>5000</c:v>
                </c:pt>
                <c:pt idx="1086">
                  <c:v>5000</c:v>
                </c:pt>
                <c:pt idx="1087">
                  <c:v>5000</c:v>
                </c:pt>
                <c:pt idx="1088">
                  <c:v>5000</c:v>
                </c:pt>
                <c:pt idx="1089">
                  <c:v>5000</c:v>
                </c:pt>
                <c:pt idx="1090">
                  <c:v>5000</c:v>
                </c:pt>
                <c:pt idx="1091">
                  <c:v>5000</c:v>
                </c:pt>
                <c:pt idx="1092">
                  <c:v>5000</c:v>
                </c:pt>
                <c:pt idx="1093">
                  <c:v>5000</c:v>
                </c:pt>
                <c:pt idx="1094">
                  <c:v>5000</c:v>
                </c:pt>
                <c:pt idx="1095">
                  <c:v>5000</c:v>
                </c:pt>
                <c:pt idx="1096">
                  <c:v>5000</c:v>
                </c:pt>
                <c:pt idx="1097">
                  <c:v>5000</c:v>
                </c:pt>
                <c:pt idx="1098">
                  <c:v>5000</c:v>
                </c:pt>
                <c:pt idx="1099">
                  <c:v>5000</c:v>
                </c:pt>
                <c:pt idx="1100">
                  <c:v>5000</c:v>
                </c:pt>
                <c:pt idx="1101">
                  <c:v>5000</c:v>
                </c:pt>
                <c:pt idx="1102">
                  <c:v>5000</c:v>
                </c:pt>
                <c:pt idx="1103">
                  <c:v>5000</c:v>
                </c:pt>
                <c:pt idx="1104">
                  <c:v>5000</c:v>
                </c:pt>
                <c:pt idx="1105">
                  <c:v>5000</c:v>
                </c:pt>
                <c:pt idx="1106">
                  <c:v>5000</c:v>
                </c:pt>
                <c:pt idx="1107">
                  <c:v>5000</c:v>
                </c:pt>
                <c:pt idx="1108">
                  <c:v>5000</c:v>
                </c:pt>
                <c:pt idx="1109">
                  <c:v>5000</c:v>
                </c:pt>
                <c:pt idx="1110">
                  <c:v>5000</c:v>
                </c:pt>
                <c:pt idx="1111">
                  <c:v>5000</c:v>
                </c:pt>
                <c:pt idx="1112">
                  <c:v>5000</c:v>
                </c:pt>
                <c:pt idx="1113">
                  <c:v>5000</c:v>
                </c:pt>
                <c:pt idx="1114">
                  <c:v>5000</c:v>
                </c:pt>
                <c:pt idx="1115">
                  <c:v>5000</c:v>
                </c:pt>
                <c:pt idx="1116">
                  <c:v>5000</c:v>
                </c:pt>
                <c:pt idx="1117">
                  <c:v>5000</c:v>
                </c:pt>
                <c:pt idx="1118">
                  <c:v>5000</c:v>
                </c:pt>
                <c:pt idx="1119">
                  <c:v>5000</c:v>
                </c:pt>
                <c:pt idx="1120">
                  <c:v>5000</c:v>
                </c:pt>
                <c:pt idx="1121">
                  <c:v>5000</c:v>
                </c:pt>
                <c:pt idx="1122">
                  <c:v>5000</c:v>
                </c:pt>
                <c:pt idx="1123">
                  <c:v>5000</c:v>
                </c:pt>
                <c:pt idx="1124">
                  <c:v>5000</c:v>
                </c:pt>
                <c:pt idx="1125">
                  <c:v>5000</c:v>
                </c:pt>
                <c:pt idx="1126">
                  <c:v>5000</c:v>
                </c:pt>
                <c:pt idx="1127">
                  <c:v>5000</c:v>
                </c:pt>
                <c:pt idx="1128">
                  <c:v>5000</c:v>
                </c:pt>
                <c:pt idx="1129">
                  <c:v>5000</c:v>
                </c:pt>
                <c:pt idx="1130">
                  <c:v>5000</c:v>
                </c:pt>
                <c:pt idx="1131">
                  <c:v>5000</c:v>
                </c:pt>
                <c:pt idx="1132">
                  <c:v>5000</c:v>
                </c:pt>
                <c:pt idx="1133">
                  <c:v>5000</c:v>
                </c:pt>
                <c:pt idx="1134">
                  <c:v>5000</c:v>
                </c:pt>
                <c:pt idx="1135">
                  <c:v>5000</c:v>
                </c:pt>
                <c:pt idx="1136">
                  <c:v>5000</c:v>
                </c:pt>
                <c:pt idx="1137">
                  <c:v>5000</c:v>
                </c:pt>
                <c:pt idx="1138">
                  <c:v>5000</c:v>
                </c:pt>
                <c:pt idx="1139">
                  <c:v>5000</c:v>
                </c:pt>
                <c:pt idx="1140">
                  <c:v>5000</c:v>
                </c:pt>
                <c:pt idx="1141">
                  <c:v>5000</c:v>
                </c:pt>
                <c:pt idx="1142">
                  <c:v>5000</c:v>
                </c:pt>
                <c:pt idx="1143">
                  <c:v>5000</c:v>
                </c:pt>
                <c:pt idx="1144">
                  <c:v>5000</c:v>
                </c:pt>
                <c:pt idx="1145">
                  <c:v>5000</c:v>
                </c:pt>
                <c:pt idx="1146">
                  <c:v>5000</c:v>
                </c:pt>
                <c:pt idx="1147">
                  <c:v>5000</c:v>
                </c:pt>
                <c:pt idx="1148">
                  <c:v>5000</c:v>
                </c:pt>
                <c:pt idx="1149">
                  <c:v>5000</c:v>
                </c:pt>
                <c:pt idx="1150">
                  <c:v>5000</c:v>
                </c:pt>
                <c:pt idx="1151">
                  <c:v>5000</c:v>
                </c:pt>
                <c:pt idx="1152">
                  <c:v>5000</c:v>
                </c:pt>
                <c:pt idx="1153">
                  <c:v>5000</c:v>
                </c:pt>
                <c:pt idx="1154">
                  <c:v>5000</c:v>
                </c:pt>
                <c:pt idx="1155">
                  <c:v>5000</c:v>
                </c:pt>
                <c:pt idx="1156">
                  <c:v>5000</c:v>
                </c:pt>
                <c:pt idx="1157">
                  <c:v>5000</c:v>
                </c:pt>
                <c:pt idx="1158">
                  <c:v>5000</c:v>
                </c:pt>
                <c:pt idx="1159">
                  <c:v>5000</c:v>
                </c:pt>
                <c:pt idx="1160">
                  <c:v>5000</c:v>
                </c:pt>
                <c:pt idx="1161">
                  <c:v>5000</c:v>
                </c:pt>
                <c:pt idx="1162">
                  <c:v>5000</c:v>
                </c:pt>
                <c:pt idx="1163">
                  <c:v>5000</c:v>
                </c:pt>
                <c:pt idx="1164">
                  <c:v>5000</c:v>
                </c:pt>
                <c:pt idx="1165">
                  <c:v>5000</c:v>
                </c:pt>
                <c:pt idx="1166">
                  <c:v>5000</c:v>
                </c:pt>
                <c:pt idx="1167">
                  <c:v>5000</c:v>
                </c:pt>
                <c:pt idx="1168">
                  <c:v>5000</c:v>
                </c:pt>
                <c:pt idx="1169">
                  <c:v>5000</c:v>
                </c:pt>
                <c:pt idx="1170">
                  <c:v>5000</c:v>
                </c:pt>
                <c:pt idx="1171">
                  <c:v>5000</c:v>
                </c:pt>
                <c:pt idx="1172">
                  <c:v>5000</c:v>
                </c:pt>
                <c:pt idx="1173">
                  <c:v>5000</c:v>
                </c:pt>
                <c:pt idx="1174">
                  <c:v>5000</c:v>
                </c:pt>
                <c:pt idx="1175">
                  <c:v>5000</c:v>
                </c:pt>
                <c:pt idx="1176">
                  <c:v>5000</c:v>
                </c:pt>
                <c:pt idx="1177">
                  <c:v>5000</c:v>
                </c:pt>
                <c:pt idx="1178">
                  <c:v>5000</c:v>
                </c:pt>
                <c:pt idx="1179">
                  <c:v>5000</c:v>
                </c:pt>
                <c:pt idx="1180">
                  <c:v>5000</c:v>
                </c:pt>
                <c:pt idx="1181">
                  <c:v>5000</c:v>
                </c:pt>
                <c:pt idx="1182">
                  <c:v>5000</c:v>
                </c:pt>
                <c:pt idx="1183">
                  <c:v>5000</c:v>
                </c:pt>
                <c:pt idx="1184">
                  <c:v>5000</c:v>
                </c:pt>
                <c:pt idx="1185">
                  <c:v>5000</c:v>
                </c:pt>
                <c:pt idx="1186">
                  <c:v>5000</c:v>
                </c:pt>
                <c:pt idx="1187">
                  <c:v>5000</c:v>
                </c:pt>
                <c:pt idx="1188">
                  <c:v>5000</c:v>
                </c:pt>
                <c:pt idx="1189">
                  <c:v>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FA-4969-BBB0-7ABE6AEA7FAB}"/>
            </c:ext>
          </c:extLst>
        </c:ser>
        <c:ser>
          <c:idx val="1"/>
          <c:order val="1"/>
          <c:tx>
            <c:strRef>
              <c:f>'Datos análisis'!$C$3</c:f>
              <c:strCache>
                <c:ptCount val="1"/>
                <c:pt idx="0">
                  <c:v>M Der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'Datos análisis'!$C$4:$C$1193</c:f>
              <c:numCache>
                <c:formatCode>General</c:formatCode>
                <c:ptCount val="1190"/>
                <c:pt idx="0">
                  <c:v>0</c:v>
                </c:pt>
                <c:pt idx="1">
                  <c:v>185.71</c:v>
                </c:pt>
                <c:pt idx="2">
                  <c:v>701.43</c:v>
                </c:pt>
                <c:pt idx="3">
                  <c:v>1433.86</c:v>
                </c:pt>
                <c:pt idx="4">
                  <c:v>2232.27</c:v>
                </c:pt>
                <c:pt idx="5">
                  <c:v>3062.59</c:v>
                </c:pt>
                <c:pt idx="6">
                  <c:v>3815.24</c:v>
                </c:pt>
                <c:pt idx="7">
                  <c:v>4327.8100000000004</c:v>
                </c:pt>
                <c:pt idx="8">
                  <c:v>4658.04</c:v>
                </c:pt>
                <c:pt idx="9">
                  <c:v>4874.91</c:v>
                </c:pt>
                <c:pt idx="10">
                  <c:v>4969.58</c:v>
                </c:pt>
                <c:pt idx="11">
                  <c:v>5021.5600000000004</c:v>
                </c:pt>
                <c:pt idx="12">
                  <c:v>5029.38</c:v>
                </c:pt>
                <c:pt idx="13">
                  <c:v>5034.8500000000004</c:v>
                </c:pt>
                <c:pt idx="14">
                  <c:v>5024.3999999999996</c:v>
                </c:pt>
                <c:pt idx="15">
                  <c:v>5017.08</c:v>
                </c:pt>
                <c:pt idx="16">
                  <c:v>5011.95</c:v>
                </c:pt>
                <c:pt idx="17">
                  <c:v>5008.37</c:v>
                </c:pt>
                <c:pt idx="18">
                  <c:v>5020.1400000000003</c:v>
                </c:pt>
                <c:pt idx="19">
                  <c:v>4999.8100000000004</c:v>
                </c:pt>
                <c:pt idx="20">
                  <c:v>5014.16</c:v>
                </c:pt>
                <c:pt idx="21">
                  <c:v>5009.91</c:v>
                </c:pt>
                <c:pt idx="22">
                  <c:v>5006.9399999999996</c:v>
                </c:pt>
                <c:pt idx="23">
                  <c:v>5004.8599999999997</c:v>
                </c:pt>
                <c:pt idx="24">
                  <c:v>5003.3999999999996</c:v>
                </c:pt>
                <c:pt idx="25">
                  <c:v>5016.67</c:v>
                </c:pt>
                <c:pt idx="26">
                  <c:v>5011.67</c:v>
                </c:pt>
                <c:pt idx="27">
                  <c:v>5008.17</c:v>
                </c:pt>
                <c:pt idx="28">
                  <c:v>5005.72</c:v>
                </c:pt>
                <c:pt idx="29">
                  <c:v>5004</c:v>
                </c:pt>
                <c:pt idx="30">
                  <c:v>5002.8</c:v>
                </c:pt>
                <c:pt idx="31">
                  <c:v>5001.96</c:v>
                </c:pt>
                <c:pt idx="32">
                  <c:v>5015.66</c:v>
                </c:pt>
                <c:pt idx="33">
                  <c:v>5010.96</c:v>
                </c:pt>
                <c:pt idx="34">
                  <c:v>5007.67</c:v>
                </c:pt>
                <c:pt idx="35">
                  <c:v>5019.66</c:v>
                </c:pt>
                <c:pt idx="36">
                  <c:v>5013.76</c:v>
                </c:pt>
                <c:pt idx="37">
                  <c:v>5009.63</c:v>
                </c:pt>
                <c:pt idx="38">
                  <c:v>4992.46</c:v>
                </c:pt>
                <c:pt idx="39">
                  <c:v>5009</c:v>
                </c:pt>
                <c:pt idx="40">
                  <c:v>5006.3</c:v>
                </c:pt>
                <c:pt idx="41">
                  <c:v>5004.41</c:v>
                </c:pt>
                <c:pt idx="42">
                  <c:v>5017.37</c:v>
                </c:pt>
                <c:pt idx="43">
                  <c:v>5012.16</c:v>
                </c:pt>
                <c:pt idx="44">
                  <c:v>5008.51</c:v>
                </c:pt>
                <c:pt idx="45">
                  <c:v>5005.96</c:v>
                </c:pt>
                <c:pt idx="46">
                  <c:v>5004.17</c:v>
                </c:pt>
                <c:pt idx="47">
                  <c:v>5002.92</c:v>
                </c:pt>
                <c:pt idx="48">
                  <c:v>5002.04</c:v>
                </c:pt>
                <c:pt idx="49">
                  <c:v>5015.72</c:v>
                </c:pt>
                <c:pt idx="50">
                  <c:v>5011</c:v>
                </c:pt>
                <c:pt idx="51">
                  <c:v>5007.7</c:v>
                </c:pt>
                <c:pt idx="52">
                  <c:v>5005.3900000000003</c:v>
                </c:pt>
                <c:pt idx="53">
                  <c:v>5003.7700000000004</c:v>
                </c:pt>
                <c:pt idx="54">
                  <c:v>5016.93</c:v>
                </c:pt>
                <c:pt idx="55">
                  <c:v>4997.5600000000004</c:v>
                </c:pt>
                <c:pt idx="56">
                  <c:v>5012.58</c:v>
                </c:pt>
                <c:pt idx="57">
                  <c:v>5008.8100000000004</c:v>
                </c:pt>
                <c:pt idx="58">
                  <c:v>5006.16</c:v>
                </c:pt>
                <c:pt idx="59">
                  <c:v>5004.3100000000004</c:v>
                </c:pt>
                <c:pt idx="60">
                  <c:v>5003.0200000000004</c:v>
                </c:pt>
                <c:pt idx="61">
                  <c:v>5002.1099999999997</c:v>
                </c:pt>
                <c:pt idx="62">
                  <c:v>5001.4799999999996</c:v>
                </c:pt>
                <c:pt idx="63">
                  <c:v>5015.32</c:v>
                </c:pt>
                <c:pt idx="64">
                  <c:v>5010.7299999999996</c:v>
                </c:pt>
                <c:pt idx="65">
                  <c:v>5007.51</c:v>
                </c:pt>
                <c:pt idx="66">
                  <c:v>5005.25</c:v>
                </c:pt>
                <c:pt idx="67">
                  <c:v>5003.68</c:v>
                </c:pt>
                <c:pt idx="68">
                  <c:v>5016.8599999999997</c:v>
                </c:pt>
                <c:pt idx="69">
                  <c:v>4997.5200000000004</c:v>
                </c:pt>
                <c:pt idx="70">
                  <c:v>5012.55</c:v>
                </c:pt>
                <c:pt idx="71">
                  <c:v>5008.78</c:v>
                </c:pt>
                <c:pt idx="72">
                  <c:v>5006.1499999999996</c:v>
                </c:pt>
                <c:pt idx="73">
                  <c:v>5004.3</c:v>
                </c:pt>
                <c:pt idx="74">
                  <c:v>5003.01</c:v>
                </c:pt>
                <c:pt idx="75">
                  <c:v>5016.3900000000003</c:v>
                </c:pt>
                <c:pt idx="76">
                  <c:v>4997.1899999999996</c:v>
                </c:pt>
                <c:pt idx="77">
                  <c:v>5012.32</c:v>
                </c:pt>
                <c:pt idx="78">
                  <c:v>5008.62</c:v>
                </c:pt>
                <c:pt idx="79">
                  <c:v>5006.04</c:v>
                </c:pt>
                <c:pt idx="80">
                  <c:v>5004.2299999999996</c:v>
                </c:pt>
                <c:pt idx="81">
                  <c:v>5002.96</c:v>
                </c:pt>
                <c:pt idx="82">
                  <c:v>5002.07</c:v>
                </c:pt>
                <c:pt idx="83">
                  <c:v>5001.45</c:v>
                </c:pt>
                <c:pt idx="84">
                  <c:v>5015.3</c:v>
                </c:pt>
                <c:pt idx="85">
                  <c:v>5010.71</c:v>
                </c:pt>
                <c:pt idx="86">
                  <c:v>5007.5</c:v>
                </c:pt>
                <c:pt idx="87">
                  <c:v>5005.25</c:v>
                </c:pt>
                <c:pt idx="88">
                  <c:v>5003.67</c:v>
                </c:pt>
                <c:pt idx="89">
                  <c:v>5016.8599999999997</c:v>
                </c:pt>
                <c:pt idx="90">
                  <c:v>4997.51</c:v>
                </c:pt>
                <c:pt idx="91">
                  <c:v>5012.55</c:v>
                </c:pt>
                <c:pt idx="92">
                  <c:v>5008.78</c:v>
                </c:pt>
                <c:pt idx="93">
                  <c:v>5006.1499999999996</c:v>
                </c:pt>
                <c:pt idx="94">
                  <c:v>5004.3</c:v>
                </c:pt>
                <c:pt idx="95">
                  <c:v>5003.01</c:v>
                </c:pt>
                <c:pt idx="96">
                  <c:v>5002.1099999999997</c:v>
                </c:pt>
                <c:pt idx="97">
                  <c:v>5001.4799999999996</c:v>
                </c:pt>
                <c:pt idx="98">
                  <c:v>5015.32</c:v>
                </c:pt>
                <c:pt idx="99">
                  <c:v>5010.72</c:v>
                </c:pt>
                <c:pt idx="100">
                  <c:v>5007.51</c:v>
                </c:pt>
                <c:pt idx="101">
                  <c:v>5005.25</c:v>
                </c:pt>
                <c:pt idx="102">
                  <c:v>5003.68</c:v>
                </c:pt>
                <c:pt idx="103">
                  <c:v>5002.57</c:v>
                </c:pt>
                <c:pt idx="104">
                  <c:v>4987.5200000000004</c:v>
                </c:pt>
                <c:pt idx="105">
                  <c:v>4991.26</c:v>
                </c:pt>
                <c:pt idx="106">
                  <c:v>5008.17</c:v>
                </c:pt>
                <c:pt idx="107">
                  <c:v>5005.72</c:v>
                </c:pt>
                <c:pt idx="108">
                  <c:v>5018.29</c:v>
                </c:pt>
                <c:pt idx="109">
                  <c:v>5012.8</c:v>
                </c:pt>
                <c:pt idx="110">
                  <c:v>5008.96</c:v>
                </c:pt>
                <c:pt idx="111">
                  <c:v>5006.2700000000004</c:v>
                </c:pt>
                <c:pt idx="112">
                  <c:v>5004.3900000000003</c:v>
                </c:pt>
                <c:pt idx="113">
                  <c:v>5003.07</c:v>
                </c:pt>
                <c:pt idx="114">
                  <c:v>5002.1499999999996</c:v>
                </c:pt>
                <c:pt idx="115">
                  <c:v>5015.79</c:v>
                </c:pt>
                <c:pt idx="116">
                  <c:v>4996.7700000000004</c:v>
                </c:pt>
                <c:pt idx="117">
                  <c:v>4997.74</c:v>
                </c:pt>
                <c:pt idx="118">
                  <c:v>4998.42</c:v>
                </c:pt>
                <c:pt idx="119">
                  <c:v>5013.18</c:v>
                </c:pt>
                <c:pt idx="120">
                  <c:v>4994.9399999999996</c:v>
                </c:pt>
                <c:pt idx="121">
                  <c:v>4996.46</c:v>
                </c:pt>
                <c:pt idx="122">
                  <c:v>4997.5200000000004</c:v>
                </c:pt>
                <c:pt idx="123">
                  <c:v>4998.26</c:v>
                </c:pt>
                <c:pt idx="124">
                  <c:v>5013.07</c:v>
                </c:pt>
                <c:pt idx="125">
                  <c:v>4994.8599999999997</c:v>
                </c:pt>
                <c:pt idx="126">
                  <c:v>5010.6899999999996</c:v>
                </c:pt>
                <c:pt idx="127">
                  <c:v>5007.4799999999996</c:v>
                </c:pt>
                <c:pt idx="128">
                  <c:v>5005.24</c:v>
                </c:pt>
                <c:pt idx="129">
                  <c:v>4989.38</c:v>
                </c:pt>
                <c:pt idx="130">
                  <c:v>5006.8500000000004</c:v>
                </c:pt>
                <c:pt idx="131">
                  <c:v>5004.8</c:v>
                </c:pt>
                <c:pt idx="132">
                  <c:v>5003.3599999999997</c:v>
                </c:pt>
                <c:pt idx="133">
                  <c:v>5002.3500000000004</c:v>
                </c:pt>
                <c:pt idx="134">
                  <c:v>5001.6499999999996</c:v>
                </c:pt>
                <c:pt idx="135">
                  <c:v>5015.4399999999996</c:v>
                </c:pt>
                <c:pt idx="136">
                  <c:v>4996.5200000000004</c:v>
                </c:pt>
                <c:pt idx="137">
                  <c:v>5011.8500000000004</c:v>
                </c:pt>
                <c:pt idx="138">
                  <c:v>4994.01</c:v>
                </c:pt>
                <c:pt idx="139">
                  <c:v>5010.09</c:v>
                </c:pt>
                <c:pt idx="140">
                  <c:v>4992.78</c:v>
                </c:pt>
                <c:pt idx="141">
                  <c:v>5009.2299999999996</c:v>
                </c:pt>
                <c:pt idx="142">
                  <c:v>5006.46</c:v>
                </c:pt>
                <c:pt idx="143">
                  <c:v>5004.5200000000004</c:v>
                </c:pt>
                <c:pt idx="144">
                  <c:v>4988.88</c:v>
                </c:pt>
                <c:pt idx="145">
                  <c:v>5006.5</c:v>
                </c:pt>
                <c:pt idx="146">
                  <c:v>5004.55</c:v>
                </c:pt>
                <c:pt idx="147">
                  <c:v>5003.1899999999996</c:v>
                </c:pt>
                <c:pt idx="148">
                  <c:v>5002.2299999999996</c:v>
                </c:pt>
                <c:pt idx="149">
                  <c:v>5001.5600000000004</c:v>
                </c:pt>
                <c:pt idx="150">
                  <c:v>5001.09</c:v>
                </c:pt>
                <c:pt idx="151">
                  <c:v>5000.76</c:v>
                </c:pt>
                <c:pt idx="152">
                  <c:v>5000.54</c:v>
                </c:pt>
                <c:pt idx="153">
                  <c:v>5000.37</c:v>
                </c:pt>
                <c:pt idx="154">
                  <c:v>5000.26</c:v>
                </c:pt>
                <c:pt idx="155">
                  <c:v>5000.18</c:v>
                </c:pt>
                <c:pt idx="156">
                  <c:v>5000.13</c:v>
                </c:pt>
                <c:pt idx="157">
                  <c:v>5000.09</c:v>
                </c:pt>
                <c:pt idx="158">
                  <c:v>5014.3500000000004</c:v>
                </c:pt>
                <c:pt idx="159">
                  <c:v>5010.04</c:v>
                </c:pt>
                <c:pt idx="160">
                  <c:v>5007.03</c:v>
                </c:pt>
                <c:pt idx="161">
                  <c:v>4990.6400000000003</c:v>
                </c:pt>
                <c:pt idx="162">
                  <c:v>5007.7299999999996</c:v>
                </c:pt>
                <c:pt idx="163">
                  <c:v>5005.41</c:v>
                </c:pt>
                <c:pt idx="164">
                  <c:v>5003.79</c:v>
                </c:pt>
                <c:pt idx="165">
                  <c:v>4988.37</c:v>
                </c:pt>
                <c:pt idx="166">
                  <c:v>5006.1400000000003</c:v>
                </c:pt>
                <c:pt idx="167">
                  <c:v>5004.3</c:v>
                </c:pt>
                <c:pt idx="168">
                  <c:v>5003.01</c:v>
                </c:pt>
                <c:pt idx="169">
                  <c:v>5002.1099999999997</c:v>
                </c:pt>
                <c:pt idx="170">
                  <c:v>5001.47</c:v>
                </c:pt>
                <c:pt idx="171">
                  <c:v>5001.03</c:v>
                </c:pt>
                <c:pt idx="172">
                  <c:v>5000.72</c:v>
                </c:pt>
                <c:pt idx="173">
                  <c:v>5000.51</c:v>
                </c:pt>
                <c:pt idx="174">
                  <c:v>5000.3500000000004</c:v>
                </c:pt>
                <c:pt idx="175">
                  <c:v>5000.25</c:v>
                </c:pt>
                <c:pt idx="176">
                  <c:v>5000.17</c:v>
                </c:pt>
                <c:pt idx="177">
                  <c:v>5000.12</c:v>
                </c:pt>
                <c:pt idx="178">
                  <c:v>5000.08</c:v>
                </c:pt>
                <c:pt idx="179">
                  <c:v>5000.0600000000004</c:v>
                </c:pt>
                <c:pt idx="180">
                  <c:v>5000.04</c:v>
                </c:pt>
                <c:pt idx="181">
                  <c:v>5014.3100000000004</c:v>
                </c:pt>
                <c:pt idx="182">
                  <c:v>4995.7299999999996</c:v>
                </c:pt>
                <c:pt idx="183">
                  <c:v>4997.01</c:v>
                </c:pt>
                <c:pt idx="184">
                  <c:v>4997.91</c:v>
                </c:pt>
                <c:pt idx="185">
                  <c:v>5012.82</c:v>
                </c:pt>
                <c:pt idx="186">
                  <c:v>4994.6899999999996</c:v>
                </c:pt>
                <c:pt idx="187">
                  <c:v>5010.57</c:v>
                </c:pt>
                <c:pt idx="188">
                  <c:v>5007.3999999999996</c:v>
                </c:pt>
                <c:pt idx="189">
                  <c:v>5005.18</c:v>
                </c:pt>
                <c:pt idx="190">
                  <c:v>4989.34</c:v>
                </c:pt>
                <c:pt idx="191">
                  <c:v>5006.82</c:v>
                </c:pt>
                <c:pt idx="192">
                  <c:v>4990.49</c:v>
                </c:pt>
                <c:pt idx="193">
                  <c:v>5007.63</c:v>
                </c:pt>
                <c:pt idx="194">
                  <c:v>5005.34</c:v>
                </c:pt>
                <c:pt idx="195">
                  <c:v>5003.74</c:v>
                </c:pt>
                <c:pt idx="196">
                  <c:v>5002.62</c:v>
                </c:pt>
                <c:pt idx="197">
                  <c:v>5001.83</c:v>
                </c:pt>
                <c:pt idx="198">
                  <c:v>4987</c:v>
                </c:pt>
                <c:pt idx="199">
                  <c:v>5005.18</c:v>
                </c:pt>
                <c:pt idx="200">
                  <c:v>5003.63</c:v>
                </c:pt>
                <c:pt idx="201">
                  <c:v>5002.54</c:v>
                </c:pt>
                <c:pt idx="202">
                  <c:v>5001.78</c:v>
                </c:pt>
                <c:pt idx="203">
                  <c:v>4986.96</c:v>
                </c:pt>
                <c:pt idx="204">
                  <c:v>5005.16</c:v>
                </c:pt>
                <c:pt idx="205">
                  <c:v>5003.6099999999997</c:v>
                </c:pt>
                <c:pt idx="206">
                  <c:v>5002.53</c:v>
                </c:pt>
                <c:pt idx="207">
                  <c:v>5001.7700000000004</c:v>
                </c:pt>
                <c:pt idx="208">
                  <c:v>5001.24</c:v>
                </c:pt>
                <c:pt idx="209">
                  <c:v>5000.87</c:v>
                </c:pt>
                <c:pt idx="210">
                  <c:v>5000.6099999999997</c:v>
                </c:pt>
                <c:pt idx="211">
                  <c:v>5000.42</c:v>
                </c:pt>
                <c:pt idx="212">
                  <c:v>5000.3</c:v>
                </c:pt>
                <c:pt idx="213">
                  <c:v>5014.49</c:v>
                </c:pt>
                <c:pt idx="214">
                  <c:v>4995.8599999999997</c:v>
                </c:pt>
                <c:pt idx="215">
                  <c:v>5011.3900000000003</c:v>
                </c:pt>
                <c:pt idx="216">
                  <c:v>4993.6899999999996</c:v>
                </c:pt>
                <c:pt idx="217">
                  <c:v>4995.58</c:v>
                </c:pt>
                <c:pt idx="218">
                  <c:v>4996.91</c:v>
                </c:pt>
                <c:pt idx="219">
                  <c:v>5012.12</c:v>
                </c:pt>
                <c:pt idx="220">
                  <c:v>4994.2</c:v>
                </c:pt>
                <c:pt idx="221">
                  <c:v>5010.22</c:v>
                </c:pt>
                <c:pt idx="222">
                  <c:v>4992.87</c:v>
                </c:pt>
                <c:pt idx="223">
                  <c:v>5009.3</c:v>
                </c:pt>
                <c:pt idx="224">
                  <c:v>4992.22</c:v>
                </c:pt>
                <c:pt idx="225">
                  <c:v>5008.84</c:v>
                </c:pt>
                <c:pt idx="226">
                  <c:v>4991.8999999999996</c:v>
                </c:pt>
                <c:pt idx="227">
                  <c:v>5008.62</c:v>
                </c:pt>
                <c:pt idx="228">
                  <c:v>5006.03</c:v>
                </c:pt>
                <c:pt idx="229">
                  <c:v>5004.22</c:v>
                </c:pt>
                <c:pt idx="230">
                  <c:v>4988.67</c:v>
                </c:pt>
                <c:pt idx="231">
                  <c:v>5006.3500000000004</c:v>
                </c:pt>
                <c:pt idx="232">
                  <c:v>4990.16</c:v>
                </c:pt>
                <c:pt idx="233">
                  <c:v>5007.3999999999996</c:v>
                </c:pt>
                <c:pt idx="234">
                  <c:v>5005.18</c:v>
                </c:pt>
                <c:pt idx="235">
                  <c:v>5003.63</c:v>
                </c:pt>
                <c:pt idx="236">
                  <c:v>4988.25</c:v>
                </c:pt>
                <c:pt idx="237">
                  <c:v>5006.0600000000004</c:v>
                </c:pt>
                <c:pt idx="238">
                  <c:v>5004.24</c:v>
                </c:pt>
                <c:pt idx="239">
                  <c:v>5002.97</c:v>
                </c:pt>
                <c:pt idx="240">
                  <c:v>5002.08</c:v>
                </c:pt>
                <c:pt idx="241">
                  <c:v>5001.46</c:v>
                </c:pt>
                <c:pt idx="242">
                  <c:v>4972.45</c:v>
                </c:pt>
                <c:pt idx="243">
                  <c:v>4995</c:v>
                </c:pt>
                <c:pt idx="244">
                  <c:v>5010.79</c:v>
                </c:pt>
                <c:pt idx="245">
                  <c:v>5007.55</c:v>
                </c:pt>
                <c:pt idx="246">
                  <c:v>5005.28</c:v>
                </c:pt>
                <c:pt idx="247">
                  <c:v>5003.7</c:v>
                </c:pt>
                <c:pt idx="248">
                  <c:v>5002.59</c:v>
                </c:pt>
                <c:pt idx="249">
                  <c:v>5001.8100000000004</c:v>
                </c:pt>
                <c:pt idx="250">
                  <c:v>5001.2700000000004</c:v>
                </c:pt>
                <c:pt idx="251">
                  <c:v>4986.6000000000004</c:v>
                </c:pt>
                <c:pt idx="252">
                  <c:v>4990.62</c:v>
                </c:pt>
                <c:pt idx="253">
                  <c:v>5007.72</c:v>
                </c:pt>
                <c:pt idx="254">
                  <c:v>5005.3999999999996</c:v>
                </c:pt>
                <c:pt idx="255">
                  <c:v>5003.78</c:v>
                </c:pt>
                <c:pt idx="256">
                  <c:v>5002.6499999999996</c:v>
                </c:pt>
                <c:pt idx="257">
                  <c:v>5001.8500000000004</c:v>
                </c:pt>
                <c:pt idx="258">
                  <c:v>5001.3</c:v>
                </c:pt>
                <c:pt idx="259">
                  <c:v>5000.91</c:v>
                </c:pt>
                <c:pt idx="260">
                  <c:v>5014.92</c:v>
                </c:pt>
                <c:pt idx="261">
                  <c:v>4996.16</c:v>
                </c:pt>
                <c:pt idx="262">
                  <c:v>4997.3100000000004</c:v>
                </c:pt>
                <c:pt idx="263">
                  <c:v>4998.12</c:v>
                </c:pt>
                <c:pt idx="264">
                  <c:v>4998.68</c:v>
                </c:pt>
                <c:pt idx="265">
                  <c:v>4999.08</c:v>
                </c:pt>
                <c:pt idx="266">
                  <c:v>4999.3500000000004</c:v>
                </c:pt>
                <c:pt idx="267">
                  <c:v>4999.55</c:v>
                </c:pt>
                <c:pt idx="268">
                  <c:v>4999.68</c:v>
                </c:pt>
                <c:pt idx="269">
                  <c:v>4999.78</c:v>
                </c:pt>
                <c:pt idx="270">
                  <c:v>4999.84</c:v>
                </c:pt>
                <c:pt idx="271">
                  <c:v>4999.8900000000003</c:v>
                </c:pt>
                <c:pt idx="272">
                  <c:v>4999.92</c:v>
                </c:pt>
                <c:pt idx="273">
                  <c:v>4999.95</c:v>
                </c:pt>
                <c:pt idx="274">
                  <c:v>4999.96</c:v>
                </c:pt>
                <c:pt idx="275">
                  <c:v>4999.97</c:v>
                </c:pt>
                <c:pt idx="276">
                  <c:v>4999.9799999999996</c:v>
                </c:pt>
                <c:pt idx="277">
                  <c:v>4999.99</c:v>
                </c:pt>
                <c:pt idx="278">
                  <c:v>4999.99</c:v>
                </c:pt>
                <c:pt idx="279">
                  <c:v>4999.99</c:v>
                </c:pt>
                <c:pt idx="280">
                  <c:v>5000</c:v>
                </c:pt>
                <c:pt idx="281">
                  <c:v>5000</c:v>
                </c:pt>
                <c:pt idx="282">
                  <c:v>5000</c:v>
                </c:pt>
                <c:pt idx="283">
                  <c:v>5000</c:v>
                </c:pt>
                <c:pt idx="284">
                  <c:v>5000</c:v>
                </c:pt>
                <c:pt idx="285">
                  <c:v>5000</c:v>
                </c:pt>
                <c:pt idx="286">
                  <c:v>5000</c:v>
                </c:pt>
                <c:pt idx="287">
                  <c:v>5000</c:v>
                </c:pt>
                <c:pt idx="288">
                  <c:v>5000</c:v>
                </c:pt>
                <c:pt idx="289">
                  <c:v>5000</c:v>
                </c:pt>
                <c:pt idx="290">
                  <c:v>5000</c:v>
                </c:pt>
                <c:pt idx="291">
                  <c:v>5000</c:v>
                </c:pt>
                <c:pt idx="292">
                  <c:v>5000</c:v>
                </c:pt>
                <c:pt idx="293">
                  <c:v>5000</c:v>
                </c:pt>
                <c:pt idx="294">
                  <c:v>5000</c:v>
                </c:pt>
                <c:pt idx="295">
                  <c:v>5000</c:v>
                </c:pt>
                <c:pt idx="296">
                  <c:v>4985.71</c:v>
                </c:pt>
                <c:pt idx="297">
                  <c:v>5004.29</c:v>
                </c:pt>
                <c:pt idx="298">
                  <c:v>5003</c:v>
                </c:pt>
                <c:pt idx="299">
                  <c:v>5002.1000000000004</c:v>
                </c:pt>
                <c:pt idx="300">
                  <c:v>5001.47</c:v>
                </c:pt>
                <c:pt idx="301">
                  <c:v>5001.03</c:v>
                </c:pt>
                <c:pt idx="302">
                  <c:v>5000.72</c:v>
                </c:pt>
                <c:pt idx="303">
                  <c:v>5000.5</c:v>
                </c:pt>
                <c:pt idx="304">
                  <c:v>5000.3500000000004</c:v>
                </c:pt>
                <c:pt idx="305">
                  <c:v>5000.25</c:v>
                </c:pt>
                <c:pt idx="306">
                  <c:v>5000.17</c:v>
                </c:pt>
                <c:pt idx="307">
                  <c:v>5000.12</c:v>
                </c:pt>
                <c:pt idx="308">
                  <c:v>5000.08</c:v>
                </c:pt>
                <c:pt idx="309">
                  <c:v>5000.0600000000004</c:v>
                </c:pt>
                <c:pt idx="310">
                  <c:v>5000.04</c:v>
                </c:pt>
                <c:pt idx="311">
                  <c:v>5000.03</c:v>
                </c:pt>
                <c:pt idx="312">
                  <c:v>5000.0200000000004</c:v>
                </c:pt>
                <c:pt idx="313">
                  <c:v>5000.01</c:v>
                </c:pt>
                <c:pt idx="314">
                  <c:v>5000.01</c:v>
                </c:pt>
                <c:pt idx="315">
                  <c:v>5000.01</c:v>
                </c:pt>
                <c:pt idx="316">
                  <c:v>4985.72</c:v>
                </c:pt>
                <c:pt idx="317">
                  <c:v>5004.29</c:v>
                </c:pt>
                <c:pt idx="318">
                  <c:v>5003</c:v>
                </c:pt>
                <c:pt idx="319">
                  <c:v>4987.82</c:v>
                </c:pt>
                <c:pt idx="320">
                  <c:v>4991.47</c:v>
                </c:pt>
                <c:pt idx="321">
                  <c:v>4994.03</c:v>
                </c:pt>
                <c:pt idx="322">
                  <c:v>5010.1099999999997</c:v>
                </c:pt>
                <c:pt idx="323">
                  <c:v>5007.07</c:v>
                </c:pt>
                <c:pt idx="324">
                  <c:v>5004.95</c:v>
                </c:pt>
                <c:pt idx="325">
                  <c:v>5017.75</c:v>
                </c:pt>
                <c:pt idx="326">
                  <c:v>4998.1400000000003</c:v>
                </c:pt>
                <c:pt idx="327">
                  <c:v>4998.7</c:v>
                </c:pt>
                <c:pt idx="328">
                  <c:v>4999.09</c:v>
                </c:pt>
                <c:pt idx="329">
                  <c:v>4999.3599999999997</c:v>
                </c:pt>
                <c:pt idx="330">
                  <c:v>4999.55</c:v>
                </c:pt>
                <c:pt idx="331">
                  <c:v>4999.6899999999996</c:v>
                </c:pt>
                <c:pt idx="332">
                  <c:v>4999.78</c:v>
                </c:pt>
                <c:pt idx="333">
                  <c:v>4999.8500000000004</c:v>
                </c:pt>
                <c:pt idx="334">
                  <c:v>4999.8900000000003</c:v>
                </c:pt>
                <c:pt idx="335">
                  <c:v>4999.92</c:v>
                </c:pt>
                <c:pt idx="336">
                  <c:v>4999.95</c:v>
                </c:pt>
                <c:pt idx="337">
                  <c:v>4999.96</c:v>
                </c:pt>
                <c:pt idx="338">
                  <c:v>4999.97</c:v>
                </c:pt>
                <c:pt idx="339">
                  <c:v>4999.9799999999996</c:v>
                </c:pt>
                <c:pt idx="340">
                  <c:v>4999.99</c:v>
                </c:pt>
                <c:pt idx="341">
                  <c:v>4999.99</c:v>
                </c:pt>
                <c:pt idx="342">
                  <c:v>4999.99</c:v>
                </c:pt>
                <c:pt idx="343">
                  <c:v>5000</c:v>
                </c:pt>
                <c:pt idx="344">
                  <c:v>5000</c:v>
                </c:pt>
                <c:pt idx="345">
                  <c:v>5000</c:v>
                </c:pt>
                <c:pt idx="346">
                  <c:v>5000</c:v>
                </c:pt>
                <c:pt idx="347">
                  <c:v>5000</c:v>
                </c:pt>
                <c:pt idx="348">
                  <c:v>5000</c:v>
                </c:pt>
                <c:pt idx="349">
                  <c:v>5000</c:v>
                </c:pt>
                <c:pt idx="350">
                  <c:v>5000</c:v>
                </c:pt>
                <c:pt idx="351">
                  <c:v>5000</c:v>
                </c:pt>
                <c:pt idx="352">
                  <c:v>4985.71</c:v>
                </c:pt>
                <c:pt idx="353">
                  <c:v>4990</c:v>
                </c:pt>
                <c:pt idx="354">
                  <c:v>4993</c:v>
                </c:pt>
                <c:pt idx="355">
                  <c:v>5009.3900000000003</c:v>
                </c:pt>
                <c:pt idx="356">
                  <c:v>5020.8599999999997</c:v>
                </c:pt>
                <c:pt idx="357">
                  <c:v>5000.3100000000004</c:v>
                </c:pt>
                <c:pt idx="358">
                  <c:v>5014.5</c:v>
                </c:pt>
                <c:pt idx="359">
                  <c:v>4995.87</c:v>
                </c:pt>
                <c:pt idx="360">
                  <c:v>4997.1099999999997</c:v>
                </c:pt>
                <c:pt idx="361">
                  <c:v>4997.9799999999996</c:v>
                </c:pt>
                <c:pt idx="362">
                  <c:v>5012.87</c:v>
                </c:pt>
                <c:pt idx="363">
                  <c:v>5009.01</c:v>
                </c:pt>
                <c:pt idx="364">
                  <c:v>5006.3100000000004</c:v>
                </c:pt>
                <c:pt idx="365">
                  <c:v>4990.13</c:v>
                </c:pt>
                <c:pt idx="366">
                  <c:v>5007.38</c:v>
                </c:pt>
                <c:pt idx="367">
                  <c:v>4990.88</c:v>
                </c:pt>
                <c:pt idx="368">
                  <c:v>5007.8999999999996</c:v>
                </c:pt>
                <c:pt idx="369">
                  <c:v>5005.53</c:v>
                </c:pt>
                <c:pt idx="370">
                  <c:v>5003.87</c:v>
                </c:pt>
                <c:pt idx="371">
                  <c:v>4988.42</c:v>
                </c:pt>
                <c:pt idx="372">
                  <c:v>5006.18</c:v>
                </c:pt>
                <c:pt idx="373">
                  <c:v>5004.33</c:v>
                </c:pt>
                <c:pt idx="374">
                  <c:v>5003.03</c:v>
                </c:pt>
                <c:pt idx="375">
                  <c:v>5002.12</c:v>
                </c:pt>
                <c:pt idx="376">
                  <c:v>5001.4799999999996</c:v>
                </c:pt>
                <c:pt idx="377">
                  <c:v>5001.04</c:v>
                </c:pt>
                <c:pt idx="378">
                  <c:v>5000.7299999999996</c:v>
                </c:pt>
                <c:pt idx="379">
                  <c:v>5014.79</c:v>
                </c:pt>
                <c:pt idx="380">
                  <c:v>4996.07</c:v>
                </c:pt>
                <c:pt idx="381">
                  <c:v>4997.25</c:v>
                </c:pt>
                <c:pt idx="382">
                  <c:v>4998.07</c:v>
                </c:pt>
                <c:pt idx="383">
                  <c:v>5012.9399999999996</c:v>
                </c:pt>
                <c:pt idx="384">
                  <c:v>4994.7700000000004</c:v>
                </c:pt>
                <c:pt idx="385">
                  <c:v>5010.63</c:v>
                </c:pt>
                <c:pt idx="386">
                  <c:v>4993.1499999999996</c:v>
                </c:pt>
                <c:pt idx="387">
                  <c:v>5009.49</c:v>
                </c:pt>
                <c:pt idx="388">
                  <c:v>5006.6400000000003</c:v>
                </c:pt>
                <c:pt idx="389">
                  <c:v>5004.6499999999996</c:v>
                </c:pt>
                <c:pt idx="390">
                  <c:v>4988.97</c:v>
                </c:pt>
                <c:pt idx="391">
                  <c:v>5006.5600000000004</c:v>
                </c:pt>
                <c:pt idx="392">
                  <c:v>5004.6000000000004</c:v>
                </c:pt>
                <c:pt idx="393">
                  <c:v>5003.22</c:v>
                </c:pt>
                <c:pt idx="394">
                  <c:v>5002.25</c:v>
                </c:pt>
                <c:pt idx="395">
                  <c:v>5001.58</c:v>
                </c:pt>
                <c:pt idx="396">
                  <c:v>4986.82</c:v>
                </c:pt>
                <c:pt idx="397">
                  <c:v>5005.0600000000004</c:v>
                </c:pt>
                <c:pt idx="398">
                  <c:v>5003.54</c:v>
                </c:pt>
                <c:pt idx="399">
                  <c:v>5002.4799999999996</c:v>
                </c:pt>
                <c:pt idx="400">
                  <c:v>5001.7299999999996</c:v>
                </c:pt>
                <c:pt idx="401">
                  <c:v>5001.21</c:v>
                </c:pt>
                <c:pt idx="402">
                  <c:v>5000.8500000000004</c:v>
                </c:pt>
                <c:pt idx="403">
                  <c:v>5000.6000000000004</c:v>
                </c:pt>
                <c:pt idx="404">
                  <c:v>5000.42</c:v>
                </c:pt>
                <c:pt idx="405">
                  <c:v>5000.29</c:v>
                </c:pt>
                <c:pt idx="406">
                  <c:v>5000.2</c:v>
                </c:pt>
                <c:pt idx="407">
                  <c:v>5000.1400000000003</c:v>
                </c:pt>
                <c:pt idx="408">
                  <c:v>5000.1000000000004</c:v>
                </c:pt>
                <c:pt idx="409">
                  <c:v>5000.07</c:v>
                </c:pt>
                <c:pt idx="410">
                  <c:v>5014.33</c:v>
                </c:pt>
                <c:pt idx="411">
                  <c:v>4995.75</c:v>
                </c:pt>
                <c:pt idx="412">
                  <c:v>5011.3100000000004</c:v>
                </c:pt>
                <c:pt idx="413">
                  <c:v>4993.63</c:v>
                </c:pt>
                <c:pt idx="414">
                  <c:v>5009.83</c:v>
                </c:pt>
                <c:pt idx="415">
                  <c:v>4992.59</c:v>
                </c:pt>
                <c:pt idx="416">
                  <c:v>5009.1000000000004</c:v>
                </c:pt>
                <c:pt idx="417">
                  <c:v>5006.37</c:v>
                </c:pt>
                <c:pt idx="418">
                  <c:v>5004.46</c:v>
                </c:pt>
                <c:pt idx="419">
                  <c:v>5003.12</c:v>
                </c:pt>
                <c:pt idx="420">
                  <c:v>5002.1899999999996</c:v>
                </c:pt>
                <c:pt idx="421">
                  <c:v>4987.24</c:v>
                </c:pt>
                <c:pt idx="422">
                  <c:v>5005.3599999999997</c:v>
                </c:pt>
                <c:pt idx="423">
                  <c:v>5003.75</c:v>
                </c:pt>
                <c:pt idx="424">
                  <c:v>5002.62</c:v>
                </c:pt>
                <c:pt idx="425">
                  <c:v>5001.84</c:v>
                </c:pt>
                <c:pt idx="426">
                  <c:v>5001.29</c:v>
                </c:pt>
                <c:pt idx="427">
                  <c:v>5000.8999999999996</c:v>
                </c:pt>
                <c:pt idx="428">
                  <c:v>4986.34</c:v>
                </c:pt>
                <c:pt idx="429">
                  <c:v>4990.4399999999996</c:v>
                </c:pt>
                <c:pt idx="430">
                  <c:v>4993.3100000000004</c:v>
                </c:pt>
                <c:pt idx="431">
                  <c:v>5009.6000000000004</c:v>
                </c:pt>
                <c:pt idx="432">
                  <c:v>5021.01</c:v>
                </c:pt>
                <c:pt idx="433">
                  <c:v>5000.42</c:v>
                </c:pt>
                <c:pt idx="434">
                  <c:v>5014.58</c:v>
                </c:pt>
                <c:pt idx="435">
                  <c:v>4995.92</c:v>
                </c:pt>
                <c:pt idx="436">
                  <c:v>5011.43</c:v>
                </c:pt>
                <c:pt idx="437">
                  <c:v>4993.71</c:v>
                </c:pt>
                <c:pt idx="438">
                  <c:v>5009.8900000000003</c:v>
                </c:pt>
                <c:pt idx="439">
                  <c:v>4992.63</c:v>
                </c:pt>
                <c:pt idx="440">
                  <c:v>5009.13</c:v>
                </c:pt>
                <c:pt idx="441">
                  <c:v>4992.1000000000004</c:v>
                </c:pt>
                <c:pt idx="442">
                  <c:v>5008.76</c:v>
                </c:pt>
                <c:pt idx="443">
                  <c:v>5006.13</c:v>
                </c:pt>
                <c:pt idx="444">
                  <c:v>5004.29</c:v>
                </c:pt>
                <c:pt idx="445">
                  <c:v>4988.72</c:v>
                </c:pt>
                <c:pt idx="446">
                  <c:v>5006.3900000000003</c:v>
                </c:pt>
                <c:pt idx="447">
                  <c:v>5004.47</c:v>
                </c:pt>
                <c:pt idx="448">
                  <c:v>5003.13</c:v>
                </c:pt>
                <c:pt idx="449">
                  <c:v>4987.91</c:v>
                </c:pt>
                <c:pt idx="450">
                  <c:v>5005.82</c:v>
                </c:pt>
                <c:pt idx="451">
                  <c:v>5004.07</c:v>
                </c:pt>
                <c:pt idx="452">
                  <c:v>5002.8500000000004</c:v>
                </c:pt>
                <c:pt idx="453">
                  <c:v>5002</c:v>
                </c:pt>
                <c:pt idx="454">
                  <c:v>5001.3999999999996</c:v>
                </c:pt>
                <c:pt idx="455">
                  <c:v>5000.9799999999996</c:v>
                </c:pt>
                <c:pt idx="456">
                  <c:v>5000.68</c:v>
                </c:pt>
                <c:pt idx="457">
                  <c:v>5000.4799999999996</c:v>
                </c:pt>
                <c:pt idx="458">
                  <c:v>5000.34</c:v>
                </c:pt>
                <c:pt idx="459">
                  <c:v>5014.5200000000004</c:v>
                </c:pt>
                <c:pt idx="460">
                  <c:v>4995.88</c:v>
                </c:pt>
                <c:pt idx="461">
                  <c:v>4997.1099999999997</c:v>
                </c:pt>
                <c:pt idx="462">
                  <c:v>4997.9799999999996</c:v>
                </c:pt>
                <c:pt idx="463">
                  <c:v>4984.3</c:v>
                </c:pt>
                <c:pt idx="464">
                  <c:v>4989.01</c:v>
                </c:pt>
                <c:pt idx="465">
                  <c:v>4992.3100000000004</c:v>
                </c:pt>
                <c:pt idx="466">
                  <c:v>4994.6099999999997</c:v>
                </c:pt>
                <c:pt idx="467">
                  <c:v>4996.2299999999996</c:v>
                </c:pt>
                <c:pt idx="468">
                  <c:v>5011.6499999999996</c:v>
                </c:pt>
                <c:pt idx="469">
                  <c:v>5022.4399999999996</c:v>
                </c:pt>
                <c:pt idx="470">
                  <c:v>5001.42</c:v>
                </c:pt>
                <c:pt idx="471">
                  <c:v>5001</c:v>
                </c:pt>
                <c:pt idx="472">
                  <c:v>5000.7</c:v>
                </c:pt>
                <c:pt idx="473">
                  <c:v>5000.49</c:v>
                </c:pt>
                <c:pt idx="474">
                  <c:v>5000.34</c:v>
                </c:pt>
                <c:pt idx="475">
                  <c:v>5000.24</c:v>
                </c:pt>
                <c:pt idx="476">
                  <c:v>5000.17</c:v>
                </c:pt>
                <c:pt idx="477">
                  <c:v>5000.12</c:v>
                </c:pt>
                <c:pt idx="478">
                  <c:v>5000.08</c:v>
                </c:pt>
                <c:pt idx="479">
                  <c:v>5000.0600000000004</c:v>
                </c:pt>
                <c:pt idx="480">
                  <c:v>5000.04</c:v>
                </c:pt>
                <c:pt idx="481">
                  <c:v>5014.3100000000004</c:v>
                </c:pt>
                <c:pt idx="482">
                  <c:v>4995.7299999999996</c:v>
                </c:pt>
                <c:pt idx="483">
                  <c:v>4997.01</c:v>
                </c:pt>
                <c:pt idx="484">
                  <c:v>4997.91</c:v>
                </c:pt>
                <c:pt idx="485">
                  <c:v>5012.82</c:v>
                </c:pt>
                <c:pt idx="486">
                  <c:v>4994.6899999999996</c:v>
                </c:pt>
                <c:pt idx="487">
                  <c:v>4996.28</c:v>
                </c:pt>
                <c:pt idx="488">
                  <c:v>4997.3999999999996</c:v>
                </c:pt>
                <c:pt idx="489">
                  <c:v>5012.46</c:v>
                </c:pt>
                <c:pt idx="490">
                  <c:v>4994.4399999999996</c:v>
                </c:pt>
                <c:pt idx="491">
                  <c:v>5010.3900000000003</c:v>
                </c:pt>
                <c:pt idx="492">
                  <c:v>4992.99</c:v>
                </c:pt>
                <c:pt idx="493">
                  <c:v>5009.38</c:v>
                </c:pt>
                <c:pt idx="494">
                  <c:v>4992.28</c:v>
                </c:pt>
                <c:pt idx="495">
                  <c:v>5008.88</c:v>
                </c:pt>
                <c:pt idx="496">
                  <c:v>4991.93</c:v>
                </c:pt>
                <c:pt idx="497">
                  <c:v>5008.6400000000003</c:v>
                </c:pt>
                <c:pt idx="498">
                  <c:v>4991.76</c:v>
                </c:pt>
                <c:pt idx="499">
                  <c:v>5008.5200000000004</c:v>
                </c:pt>
                <c:pt idx="500">
                  <c:v>4991.68</c:v>
                </c:pt>
                <c:pt idx="501">
                  <c:v>5008.46</c:v>
                </c:pt>
                <c:pt idx="502">
                  <c:v>5005.92</c:v>
                </c:pt>
                <c:pt idx="503">
                  <c:v>5004.1499999999996</c:v>
                </c:pt>
                <c:pt idx="504">
                  <c:v>4988.62</c:v>
                </c:pt>
                <c:pt idx="505">
                  <c:v>5006.32</c:v>
                </c:pt>
                <c:pt idx="506">
                  <c:v>4990.1400000000003</c:v>
                </c:pt>
                <c:pt idx="507">
                  <c:v>5007.38</c:v>
                </c:pt>
                <c:pt idx="508">
                  <c:v>4990.88</c:v>
                </c:pt>
                <c:pt idx="509">
                  <c:v>5007.8999999999996</c:v>
                </c:pt>
                <c:pt idx="510">
                  <c:v>5005.53</c:v>
                </c:pt>
                <c:pt idx="511">
                  <c:v>5003.87</c:v>
                </c:pt>
                <c:pt idx="512">
                  <c:v>4988.42</c:v>
                </c:pt>
                <c:pt idx="513">
                  <c:v>5006.18</c:v>
                </c:pt>
                <c:pt idx="514">
                  <c:v>5004.33</c:v>
                </c:pt>
                <c:pt idx="515">
                  <c:v>5003.03</c:v>
                </c:pt>
                <c:pt idx="516">
                  <c:v>4987.83</c:v>
                </c:pt>
                <c:pt idx="517">
                  <c:v>5005.7700000000004</c:v>
                </c:pt>
                <c:pt idx="518">
                  <c:v>5004.04</c:v>
                </c:pt>
                <c:pt idx="519">
                  <c:v>5002.83</c:v>
                </c:pt>
                <c:pt idx="520">
                  <c:v>4987.6899999999996</c:v>
                </c:pt>
                <c:pt idx="521">
                  <c:v>5005.67</c:v>
                </c:pt>
                <c:pt idx="522">
                  <c:v>5003.97</c:v>
                </c:pt>
                <c:pt idx="523">
                  <c:v>5002.78</c:v>
                </c:pt>
                <c:pt idx="524">
                  <c:v>4987.66</c:v>
                </c:pt>
                <c:pt idx="525">
                  <c:v>5005.6499999999996</c:v>
                </c:pt>
                <c:pt idx="526">
                  <c:v>5003.95</c:v>
                </c:pt>
                <c:pt idx="527">
                  <c:v>5002.7700000000004</c:v>
                </c:pt>
                <c:pt idx="528">
                  <c:v>5001.9399999999996</c:v>
                </c:pt>
                <c:pt idx="529">
                  <c:v>5001.3599999999997</c:v>
                </c:pt>
                <c:pt idx="530">
                  <c:v>4986.66</c:v>
                </c:pt>
                <c:pt idx="531">
                  <c:v>5004.95</c:v>
                </c:pt>
                <c:pt idx="532">
                  <c:v>5003.46</c:v>
                </c:pt>
                <c:pt idx="533">
                  <c:v>4988.1400000000003</c:v>
                </c:pt>
                <c:pt idx="534">
                  <c:v>4991.7</c:v>
                </c:pt>
                <c:pt idx="535">
                  <c:v>4994.1899999999996</c:v>
                </c:pt>
                <c:pt idx="536">
                  <c:v>5010.22</c:v>
                </c:pt>
                <c:pt idx="537">
                  <c:v>5007.1499999999996</c:v>
                </c:pt>
                <c:pt idx="538">
                  <c:v>5005.01</c:v>
                </c:pt>
                <c:pt idx="539">
                  <c:v>5003.5</c:v>
                </c:pt>
                <c:pt idx="540">
                  <c:v>5002.45</c:v>
                </c:pt>
                <c:pt idx="541">
                  <c:v>4973.1499999999996</c:v>
                </c:pt>
                <c:pt idx="542">
                  <c:v>4995.49</c:v>
                </c:pt>
                <c:pt idx="543">
                  <c:v>5011.13</c:v>
                </c:pt>
                <c:pt idx="544">
                  <c:v>4993.5</c:v>
                </c:pt>
                <c:pt idx="545">
                  <c:v>5009.74</c:v>
                </c:pt>
                <c:pt idx="546">
                  <c:v>5006.82</c:v>
                </c:pt>
                <c:pt idx="547">
                  <c:v>5004.7700000000004</c:v>
                </c:pt>
                <c:pt idx="548">
                  <c:v>5003.34</c:v>
                </c:pt>
                <c:pt idx="549">
                  <c:v>5002.34</c:v>
                </c:pt>
                <c:pt idx="550">
                  <c:v>5001.6400000000003</c:v>
                </c:pt>
                <c:pt idx="551">
                  <c:v>5001.1499999999996</c:v>
                </c:pt>
                <c:pt idx="552">
                  <c:v>4986.5200000000004</c:v>
                </c:pt>
                <c:pt idx="553">
                  <c:v>5004.8500000000004</c:v>
                </c:pt>
                <c:pt idx="554">
                  <c:v>5003.3900000000003</c:v>
                </c:pt>
                <c:pt idx="555">
                  <c:v>5002.38</c:v>
                </c:pt>
                <c:pt idx="556">
                  <c:v>5001.66</c:v>
                </c:pt>
                <c:pt idx="557">
                  <c:v>5001.16</c:v>
                </c:pt>
                <c:pt idx="558">
                  <c:v>4986.53</c:v>
                </c:pt>
                <c:pt idx="559">
                  <c:v>5004.8599999999997</c:v>
                </c:pt>
                <c:pt idx="560">
                  <c:v>5003.3999999999996</c:v>
                </c:pt>
                <c:pt idx="561">
                  <c:v>5002.38</c:v>
                </c:pt>
                <c:pt idx="562">
                  <c:v>5001.67</c:v>
                </c:pt>
                <c:pt idx="563">
                  <c:v>5001.17</c:v>
                </c:pt>
                <c:pt idx="564">
                  <c:v>4986.53</c:v>
                </c:pt>
                <c:pt idx="565">
                  <c:v>5004.8599999999997</c:v>
                </c:pt>
                <c:pt idx="566">
                  <c:v>5003.3999999999996</c:v>
                </c:pt>
                <c:pt idx="567">
                  <c:v>5002.38</c:v>
                </c:pt>
                <c:pt idx="568">
                  <c:v>5001.67</c:v>
                </c:pt>
                <c:pt idx="569">
                  <c:v>5001.17</c:v>
                </c:pt>
                <c:pt idx="570">
                  <c:v>4986.53</c:v>
                </c:pt>
                <c:pt idx="571">
                  <c:v>5004.8599999999997</c:v>
                </c:pt>
                <c:pt idx="572">
                  <c:v>5003.3999999999996</c:v>
                </c:pt>
                <c:pt idx="573">
                  <c:v>5002.38</c:v>
                </c:pt>
                <c:pt idx="574">
                  <c:v>5001.67</c:v>
                </c:pt>
                <c:pt idx="575">
                  <c:v>5001.17</c:v>
                </c:pt>
                <c:pt idx="576">
                  <c:v>5000.82</c:v>
                </c:pt>
                <c:pt idx="577">
                  <c:v>5000.57</c:v>
                </c:pt>
                <c:pt idx="578">
                  <c:v>4986.1099999999997</c:v>
                </c:pt>
                <c:pt idx="579">
                  <c:v>5004.57</c:v>
                </c:pt>
                <c:pt idx="580">
                  <c:v>5003.2</c:v>
                </c:pt>
                <c:pt idx="581">
                  <c:v>5002.24</c:v>
                </c:pt>
                <c:pt idx="582">
                  <c:v>5001.57</c:v>
                </c:pt>
                <c:pt idx="583">
                  <c:v>5001.1000000000004</c:v>
                </c:pt>
                <c:pt idx="584">
                  <c:v>4986.4799999999996</c:v>
                </c:pt>
                <c:pt idx="585">
                  <c:v>5004.82</c:v>
                </c:pt>
                <c:pt idx="586">
                  <c:v>5003.38</c:v>
                </c:pt>
                <c:pt idx="587">
                  <c:v>5002.3599999999997</c:v>
                </c:pt>
                <c:pt idx="588">
                  <c:v>5001.6499999999996</c:v>
                </c:pt>
                <c:pt idx="589">
                  <c:v>5001.16</c:v>
                </c:pt>
                <c:pt idx="590">
                  <c:v>4986.5200000000004</c:v>
                </c:pt>
                <c:pt idx="591">
                  <c:v>5004.8500000000004</c:v>
                </c:pt>
                <c:pt idx="592">
                  <c:v>5003.3999999999996</c:v>
                </c:pt>
                <c:pt idx="593">
                  <c:v>5002.38</c:v>
                </c:pt>
                <c:pt idx="594">
                  <c:v>5001.66</c:v>
                </c:pt>
                <c:pt idx="595">
                  <c:v>5001.17</c:v>
                </c:pt>
                <c:pt idx="596">
                  <c:v>5000.82</c:v>
                </c:pt>
                <c:pt idx="597">
                  <c:v>5000.57</c:v>
                </c:pt>
                <c:pt idx="598">
                  <c:v>4986.1099999999997</c:v>
                </c:pt>
                <c:pt idx="599">
                  <c:v>5004.57</c:v>
                </c:pt>
                <c:pt idx="600">
                  <c:v>5003.2</c:v>
                </c:pt>
                <c:pt idx="601">
                  <c:v>5002.24</c:v>
                </c:pt>
                <c:pt idx="602">
                  <c:v>5001.57</c:v>
                </c:pt>
                <c:pt idx="603">
                  <c:v>5001.1000000000004</c:v>
                </c:pt>
                <c:pt idx="604">
                  <c:v>4986.4799999999996</c:v>
                </c:pt>
                <c:pt idx="605">
                  <c:v>5004.82</c:v>
                </c:pt>
                <c:pt idx="606">
                  <c:v>4989.09</c:v>
                </c:pt>
                <c:pt idx="607">
                  <c:v>5006.6499999999996</c:v>
                </c:pt>
                <c:pt idx="608">
                  <c:v>5004.6499999999996</c:v>
                </c:pt>
                <c:pt idx="609">
                  <c:v>5003.26</c:v>
                </c:pt>
                <c:pt idx="610">
                  <c:v>4987.99</c:v>
                </c:pt>
                <c:pt idx="611">
                  <c:v>5005.88</c:v>
                </c:pt>
                <c:pt idx="612">
                  <c:v>5004.12</c:v>
                </c:pt>
                <c:pt idx="613">
                  <c:v>5002.88</c:v>
                </c:pt>
                <c:pt idx="614">
                  <c:v>4987.7299999999996</c:v>
                </c:pt>
                <c:pt idx="615">
                  <c:v>5005.7</c:v>
                </c:pt>
                <c:pt idx="616">
                  <c:v>4989.7</c:v>
                </c:pt>
                <c:pt idx="617">
                  <c:v>5007.08</c:v>
                </c:pt>
                <c:pt idx="618">
                  <c:v>4990.67</c:v>
                </c:pt>
                <c:pt idx="619">
                  <c:v>5007.75</c:v>
                </c:pt>
                <c:pt idx="620">
                  <c:v>5005.43</c:v>
                </c:pt>
                <c:pt idx="621">
                  <c:v>5003.8</c:v>
                </c:pt>
                <c:pt idx="622">
                  <c:v>4988.37</c:v>
                </c:pt>
                <c:pt idx="623">
                  <c:v>5006.1499999999996</c:v>
                </c:pt>
                <c:pt idx="624">
                  <c:v>5004.3</c:v>
                </c:pt>
                <c:pt idx="625">
                  <c:v>5003.01</c:v>
                </c:pt>
                <c:pt idx="626">
                  <c:v>4987.82</c:v>
                </c:pt>
                <c:pt idx="627">
                  <c:v>5005.76</c:v>
                </c:pt>
                <c:pt idx="628">
                  <c:v>5004.03</c:v>
                </c:pt>
                <c:pt idx="629">
                  <c:v>5002.82</c:v>
                </c:pt>
                <c:pt idx="630">
                  <c:v>5001.9799999999996</c:v>
                </c:pt>
                <c:pt idx="631">
                  <c:v>5001.38</c:v>
                </c:pt>
                <c:pt idx="632">
                  <c:v>4986.68</c:v>
                </c:pt>
                <c:pt idx="633">
                  <c:v>5004.96</c:v>
                </c:pt>
                <c:pt idx="634">
                  <c:v>5003.47</c:v>
                </c:pt>
                <c:pt idx="635">
                  <c:v>5002.43</c:v>
                </c:pt>
                <c:pt idx="636">
                  <c:v>4987.42</c:v>
                </c:pt>
                <c:pt idx="637">
                  <c:v>5005.4799999999996</c:v>
                </c:pt>
                <c:pt idx="638">
                  <c:v>5003.83</c:v>
                </c:pt>
                <c:pt idx="639">
                  <c:v>5002.68</c:v>
                </c:pt>
                <c:pt idx="640">
                  <c:v>5001.88</c:v>
                </c:pt>
                <c:pt idx="641">
                  <c:v>5001.3100000000004</c:v>
                </c:pt>
                <c:pt idx="642">
                  <c:v>5000.92</c:v>
                </c:pt>
                <c:pt idx="643">
                  <c:v>5000.6400000000003</c:v>
                </c:pt>
                <c:pt idx="644">
                  <c:v>4986.17</c:v>
                </c:pt>
                <c:pt idx="645">
                  <c:v>5004.6000000000004</c:v>
                </c:pt>
                <c:pt idx="646">
                  <c:v>5003.22</c:v>
                </c:pt>
                <c:pt idx="647">
                  <c:v>5002.25</c:v>
                </c:pt>
                <c:pt idx="648">
                  <c:v>5001.58</c:v>
                </c:pt>
                <c:pt idx="649">
                  <c:v>5001.1000000000004</c:v>
                </c:pt>
                <c:pt idx="650">
                  <c:v>5000.7700000000004</c:v>
                </c:pt>
                <c:pt idx="651">
                  <c:v>5000.54</c:v>
                </c:pt>
                <c:pt idx="652">
                  <c:v>5000.38</c:v>
                </c:pt>
                <c:pt idx="653">
                  <c:v>5000.26</c:v>
                </c:pt>
                <c:pt idx="654">
                  <c:v>5000.1899999999996</c:v>
                </c:pt>
                <c:pt idx="655">
                  <c:v>5000.13</c:v>
                </c:pt>
                <c:pt idx="656">
                  <c:v>5000.09</c:v>
                </c:pt>
                <c:pt idx="657">
                  <c:v>5000.0600000000004</c:v>
                </c:pt>
                <c:pt idx="658">
                  <c:v>4985.76</c:v>
                </c:pt>
                <c:pt idx="659">
                  <c:v>5004.32</c:v>
                </c:pt>
                <c:pt idx="660">
                  <c:v>5003.0200000000004</c:v>
                </c:pt>
                <c:pt idx="661">
                  <c:v>5002.1099999999997</c:v>
                </c:pt>
                <c:pt idx="662">
                  <c:v>5001.4799999999996</c:v>
                </c:pt>
                <c:pt idx="663">
                  <c:v>5001.04</c:v>
                </c:pt>
                <c:pt idx="664">
                  <c:v>5000.7299999999996</c:v>
                </c:pt>
                <c:pt idx="665">
                  <c:v>5000.51</c:v>
                </c:pt>
                <c:pt idx="666">
                  <c:v>5000.3500000000004</c:v>
                </c:pt>
                <c:pt idx="667">
                  <c:v>5000.25</c:v>
                </c:pt>
                <c:pt idx="668">
                  <c:v>4985.8900000000003</c:v>
                </c:pt>
                <c:pt idx="669">
                  <c:v>5004.41</c:v>
                </c:pt>
                <c:pt idx="670">
                  <c:v>5003.08</c:v>
                </c:pt>
                <c:pt idx="671">
                  <c:v>5002.16</c:v>
                </c:pt>
                <c:pt idx="672">
                  <c:v>5001.51</c:v>
                </c:pt>
                <c:pt idx="673">
                  <c:v>5001.0600000000004</c:v>
                </c:pt>
                <c:pt idx="674">
                  <c:v>5000.74</c:v>
                </c:pt>
                <c:pt idx="675">
                  <c:v>5000.5200000000004</c:v>
                </c:pt>
                <c:pt idx="676">
                  <c:v>5000.3599999999997</c:v>
                </c:pt>
                <c:pt idx="677">
                  <c:v>5000.25</c:v>
                </c:pt>
                <c:pt idx="678">
                  <c:v>4985.8900000000003</c:v>
                </c:pt>
                <c:pt idx="679">
                  <c:v>5004.41</c:v>
                </c:pt>
                <c:pt idx="680">
                  <c:v>5003.09</c:v>
                </c:pt>
                <c:pt idx="681">
                  <c:v>5002.16</c:v>
                </c:pt>
                <c:pt idx="682">
                  <c:v>5001.51</c:v>
                </c:pt>
                <c:pt idx="683">
                  <c:v>5001.0600000000004</c:v>
                </c:pt>
                <c:pt idx="684">
                  <c:v>5000.74</c:v>
                </c:pt>
                <c:pt idx="685">
                  <c:v>5000.5200000000004</c:v>
                </c:pt>
                <c:pt idx="686">
                  <c:v>4986.08</c:v>
                </c:pt>
                <c:pt idx="687">
                  <c:v>5004.54</c:v>
                </c:pt>
                <c:pt idx="688">
                  <c:v>5003.18</c:v>
                </c:pt>
                <c:pt idx="689">
                  <c:v>5002.22</c:v>
                </c:pt>
                <c:pt idx="690">
                  <c:v>5001.5600000000004</c:v>
                </c:pt>
                <c:pt idx="691">
                  <c:v>5001.09</c:v>
                </c:pt>
                <c:pt idx="692">
                  <c:v>5000.76</c:v>
                </c:pt>
                <c:pt idx="693">
                  <c:v>5000.53</c:v>
                </c:pt>
                <c:pt idx="694">
                  <c:v>4986.09</c:v>
                </c:pt>
                <c:pt idx="695">
                  <c:v>5004.55</c:v>
                </c:pt>
                <c:pt idx="696">
                  <c:v>4988.8999999999996</c:v>
                </c:pt>
                <c:pt idx="697">
                  <c:v>5006.51</c:v>
                </c:pt>
                <c:pt idx="698">
                  <c:v>5004.5600000000004</c:v>
                </c:pt>
                <c:pt idx="699">
                  <c:v>5003.1899999999996</c:v>
                </c:pt>
                <c:pt idx="700">
                  <c:v>5002.2299999999996</c:v>
                </c:pt>
                <c:pt idx="701">
                  <c:v>5001.5600000000004</c:v>
                </c:pt>
                <c:pt idx="702">
                  <c:v>4986.8100000000004</c:v>
                </c:pt>
                <c:pt idx="703">
                  <c:v>5005.05</c:v>
                </c:pt>
                <c:pt idx="704">
                  <c:v>4989.25</c:v>
                </c:pt>
                <c:pt idx="705">
                  <c:v>5006.76</c:v>
                </c:pt>
                <c:pt idx="706">
                  <c:v>5004.7299999999996</c:v>
                </c:pt>
                <c:pt idx="707">
                  <c:v>5003.3100000000004</c:v>
                </c:pt>
                <c:pt idx="708">
                  <c:v>5002.32</c:v>
                </c:pt>
                <c:pt idx="709">
                  <c:v>5001.62</c:v>
                </c:pt>
                <c:pt idx="710">
                  <c:v>4986.8500000000004</c:v>
                </c:pt>
                <c:pt idx="711">
                  <c:v>5005.08</c:v>
                </c:pt>
                <c:pt idx="712">
                  <c:v>5003.5600000000004</c:v>
                </c:pt>
                <c:pt idx="713">
                  <c:v>5002.49</c:v>
                </c:pt>
                <c:pt idx="714">
                  <c:v>5001.74</c:v>
                </c:pt>
                <c:pt idx="715">
                  <c:v>5001.22</c:v>
                </c:pt>
                <c:pt idx="716">
                  <c:v>4986.57</c:v>
                </c:pt>
                <c:pt idx="717">
                  <c:v>5004.88</c:v>
                </c:pt>
                <c:pt idx="718">
                  <c:v>5003.42</c:v>
                </c:pt>
                <c:pt idx="719">
                  <c:v>5002.3900000000003</c:v>
                </c:pt>
                <c:pt idx="720">
                  <c:v>4987.3900000000003</c:v>
                </c:pt>
                <c:pt idx="721">
                  <c:v>5005.46</c:v>
                </c:pt>
                <c:pt idx="722">
                  <c:v>5003.82</c:v>
                </c:pt>
                <c:pt idx="723">
                  <c:v>5002.67</c:v>
                </c:pt>
                <c:pt idx="724">
                  <c:v>5001.87</c:v>
                </c:pt>
                <c:pt idx="725">
                  <c:v>5001.3100000000004</c:v>
                </c:pt>
                <c:pt idx="726">
                  <c:v>5000.92</c:v>
                </c:pt>
                <c:pt idx="727">
                  <c:v>5000.6400000000003</c:v>
                </c:pt>
                <c:pt idx="728">
                  <c:v>4986.16</c:v>
                </c:pt>
                <c:pt idx="729">
                  <c:v>5004.6000000000004</c:v>
                </c:pt>
                <c:pt idx="730">
                  <c:v>5003.22</c:v>
                </c:pt>
                <c:pt idx="731">
                  <c:v>5002.25</c:v>
                </c:pt>
                <c:pt idx="732">
                  <c:v>5001.58</c:v>
                </c:pt>
                <c:pt idx="733">
                  <c:v>5001.1000000000004</c:v>
                </c:pt>
                <c:pt idx="734">
                  <c:v>5000.7700000000004</c:v>
                </c:pt>
                <c:pt idx="735">
                  <c:v>5000.54</c:v>
                </c:pt>
                <c:pt idx="736">
                  <c:v>5000.38</c:v>
                </c:pt>
                <c:pt idx="737">
                  <c:v>5000.26</c:v>
                </c:pt>
                <c:pt idx="738">
                  <c:v>5000.1899999999996</c:v>
                </c:pt>
                <c:pt idx="739">
                  <c:v>5000.13</c:v>
                </c:pt>
                <c:pt idx="740">
                  <c:v>5000.09</c:v>
                </c:pt>
                <c:pt idx="741">
                  <c:v>5000.0600000000004</c:v>
                </c:pt>
                <c:pt idx="742">
                  <c:v>5000.04</c:v>
                </c:pt>
                <c:pt idx="743">
                  <c:v>5000.03</c:v>
                </c:pt>
                <c:pt idx="744">
                  <c:v>5000.0200000000004</c:v>
                </c:pt>
                <c:pt idx="745">
                  <c:v>5000.0200000000004</c:v>
                </c:pt>
                <c:pt idx="746">
                  <c:v>5000.01</c:v>
                </c:pt>
                <c:pt idx="747">
                  <c:v>5000.01</c:v>
                </c:pt>
                <c:pt idx="748">
                  <c:v>5000</c:v>
                </c:pt>
                <c:pt idx="749">
                  <c:v>5000</c:v>
                </c:pt>
                <c:pt idx="750">
                  <c:v>5014.29</c:v>
                </c:pt>
                <c:pt idx="751">
                  <c:v>4995.72</c:v>
                </c:pt>
                <c:pt idx="752">
                  <c:v>4997</c:v>
                </c:pt>
                <c:pt idx="753">
                  <c:v>4997.8999999999996</c:v>
                </c:pt>
                <c:pt idx="754">
                  <c:v>5012.82</c:v>
                </c:pt>
                <c:pt idx="755">
                  <c:v>4994.6899999999996</c:v>
                </c:pt>
                <c:pt idx="756">
                  <c:v>4996.28</c:v>
                </c:pt>
                <c:pt idx="757">
                  <c:v>4997.3999999999996</c:v>
                </c:pt>
                <c:pt idx="758">
                  <c:v>5012.46</c:v>
                </c:pt>
                <c:pt idx="759">
                  <c:v>4994.4399999999996</c:v>
                </c:pt>
                <c:pt idx="760">
                  <c:v>5010.3900000000003</c:v>
                </c:pt>
                <c:pt idx="761">
                  <c:v>4992.99</c:v>
                </c:pt>
                <c:pt idx="762">
                  <c:v>5009.38</c:v>
                </c:pt>
                <c:pt idx="763">
                  <c:v>4992.28</c:v>
                </c:pt>
                <c:pt idx="764">
                  <c:v>5008.88</c:v>
                </c:pt>
                <c:pt idx="765">
                  <c:v>5006.22</c:v>
                </c:pt>
                <c:pt idx="766">
                  <c:v>5004.3500000000004</c:v>
                </c:pt>
                <c:pt idx="767">
                  <c:v>4988.76</c:v>
                </c:pt>
                <c:pt idx="768">
                  <c:v>5006.42</c:v>
                </c:pt>
                <c:pt idx="769">
                  <c:v>4990.21</c:v>
                </c:pt>
                <c:pt idx="770">
                  <c:v>5007.43</c:v>
                </c:pt>
                <c:pt idx="771">
                  <c:v>5005.2</c:v>
                </c:pt>
                <c:pt idx="772">
                  <c:v>5003.6400000000003</c:v>
                </c:pt>
                <c:pt idx="773">
                  <c:v>5002.55</c:v>
                </c:pt>
                <c:pt idx="774">
                  <c:v>5001.78</c:v>
                </c:pt>
                <c:pt idx="775">
                  <c:v>5001.25</c:v>
                </c:pt>
                <c:pt idx="776">
                  <c:v>5000.87</c:v>
                </c:pt>
                <c:pt idx="777">
                  <c:v>5000.6099999999997</c:v>
                </c:pt>
                <c:pt idx="778">
                  <c:v>5000.43</c:v>
                </c:pt>
                <c:pt idx="779">
                  <c:v>5000.3</c:v>
                </c:pt>
                <c:pt idx="780">
                  <c:v>5000.21</c:v>
                </c:pt>
                <c:pt idx="781">
                  <c:v>5000.1499999999996</c:v>
                </c:pt>
                <c:pt idx="782">
                  <c:v>5000.1000000000004</c:v>
                </c:pt>
                <c:pt idx="783">
                  <c:v>5014.3599999999997</c:v>
                </c:pt>
                <c:pt idx="784">
                  <c:v>4995.76</c:v>
                </c:pt>
                <c:pt idx="785">
                  <c:v>4997.04</c:v>
                </c:pt>
                <c:pt idx="786">
                  <c:v>4997.92</c:v>
                </c:pt>
                <c:pt idx="787">
                  <c:v>5012.83</c:v>
                </c:pt>
                <c:pt idx="788">
                  <c:v>4994.7</c:v>
                </c:pt>
                <c:pt idx="789">
                  <c:v>4996.29</c:v>
                </c:pt>
                <c:pt idx="790">
                  <c:v>4997.3999999999996</c:v>
                </c:pt>
                <c:pt idx="791">
                  <c:v>5012.47</c:v>
                </c:pt>
                <c:pt idx="792">
                  <c:v>5008.7299999999996</c:v>
                </c:pt>
                <c:pt idx="793">
                  <c:v>5006.1099999999997</c:v>
                </c:pt>
                <c:pt idx="794">
                  <c:v>4989.99</c:v>
                </c:pt>
                <c:pt idx="795">
                  <c:v>4992.99</c:v>
                </c:pt>
                <c:pt idx="796">
                  <c:v>4995.1000000000004</c:v>
                </c:pt>
                <c:pt idx="797">
                  <c:v>5010.8500000000004</c:v>
                </c:pt>
                <c:pt idx="798">
                  <c:v>4993.3100000000004</c:v>
                </c:pt>
                <c:pt idx="799">
                  <c:v>5009.6000000000004</c:v>
                </c:pt>
                <c:pt idx="800">
                  <c:v>4992.4399999999996</c:v>
                </c:pt>
                <c:pt idx="801">
                  <c:v>5008.99</c:v>
                </c:pt>
                <c:pt idx="802">
                  <c:v>4992.01</c:v>
                </c:pt>
                <c:pt idx="803">
                  <c:v>5008.6899999999996</c:v>
                </c:pt>
                <c:pt idx="804">
                  <c:v>5006.08</c:v>
                </c:pt>
                <c:pt idx="805">
                  <c:v>5004.26</c:v>
                </c:pt>
                <c:pt idx="806">
                  <c:v>5002.9799999999996</c:v>
                </c:pt>
                <c:pt idx="807">
                  <c:v>5002.09</c:v>
                </c:pt>
                <c:pt idx="808">
                  <c:v>4987.17</c:v>
                </c:pt>
                <c:pt idx="809">
                  <c:v>5005.3100000000004</c:v>
                </c:pt>
                <c:pt idx="810">
                  <c:v>4989.43</c:v>
                </c:pt>
                <c:pt idx="811">
                  <c:v>5006.8900000000003</c:v>
                </c:pt>
                <c:pt idx="812">
                  <c:v>5004.82</c:v>
                </c:pt>
                <c:pt idx="813">
                  <c:v>5003.37</c:v>
                </c:pt>
                <c:pt idx="814">
                  <c:v>5002.3599999999997</c:v>
                </c:pt>
                <c:pt idx="815">
                  <c:v>5001.6499999999996</c:v>
                </c:pt>
                <c:pt idx="816">
                  <c:v>4986.87</c:v>
                </c:pt>
                <c:pt idx="817">
                  <c:v>5005.1000000000004</c:v>
                </c:pt>
                <c:pt idx="818">
                  <c:v>5003.57</c:v>
                </c:pt>
                <c:pt idx="819">
                  <c:v>5002.5</c:v>
                </c:pt>
                <c:pt idx="820">
                  <c:v>4987.46</c:v>
                </c:pt>
                <c:pt idx="821">
                  <c:v>5005.51</c:v>
                </c:pt>
                <c:pt idx="822">
                  <c:v>5003.8599999999997</c:v>
                </c:pt>
                <c:pt idx="823">
                  <c:v>5002.7</c:v>
                </c:pt>
                <c:pt idx="824">
                  <c:v>4987.6000000000004</c:v>
                </c:pt>
                <c:pt idx="825">
                  <c:v>5005.6099999999997</c:v>
                </c:pt>
                <c:pt idx="826">
                  <c:v>5003.93</c:v>
                </c:pt>
                <c:pt idx="827">
                  <c:v>5002.75</c:v>
                </c:pt>
                <c:pt idx="828">
                  <c:v>5001.92</c:v>
                </c:pt>
                <c:pt idx="829">
                  <c:v>5001.3500000000004</c:v>
                </c:pt>
                <c:pt idx="830">
                  <c:v>4986.66</c:v>
                </c:pt>
                <c:pt idx="831">
                  <c:v>5004.95</c:v>
                </c:pt>
                <c:pt idx="832">
                  <c:v>4989.18</c:v>
                </c:pt>
                <c:pt idx="833">
                  <c:v>5006.71</c:v>
                </c:pt>
                <c:pt idx="834">
                  <c:v>5004.7</c:v>
                </c:pt>
                <c:pt idx="835">
                  <c:v>5003.29</c:v>
                </c:pt>
                <c:pt idx="836">
                  <c:v>5002.3</c:v>
                </c:pt>
                <c:pt idx="837">
                  <c:v>5001.6099999999997</c:v>
                </c:pt>
                <c:pt idx="838">
                  <c:v>4986.84</c:v>
                </c:pt>
                <c:pt idx="839">
                  <c:v>5005.07</c:v>
                </c:pt>
                <c:pt idx="840">
                  <c:v>5003.55</c:v>
                </c:pt>
                <c:pt idx="841">
                  <c:v>5002.49</c:v>
                </c:pt>
                <c:pt idx="842">
                  <c:v>4987.45</c:v>
                </c:pt>
                <c:pt idx="843">
                  <c:v>5005.5</c:v>
                </c:pt>
                <c:pt idx="844">
                  <c:v>4989.57</c:v>
                </c:pt>
                <c:pt idx="845">
                  <c:v>5006.9799999999996</c:v>
                </c:pt>
                <c:pt idx="846">
                  <c:v>5004.8900000000003</c:v>
                </c:pt>
                <c:pt idx="847">
                  <c:v>5003.42</c:v>
                </c:pt>
                <c:pt idx="848">
                  <c:v>5002.3999999999996</c:v>
                </c:pt>
                <c:pt idx="849">
                  <c:v>5001.68</c:v>
                </c:pt>
                <c:pt idx="850">
                  <c:v>5001.17</c:v>
                </c:pt>
                <c:pt idx="851">
                  <c:v>5000.82</c:v>
                </c:pt>
                <c:pt idx="852">
                  <c:v>4986.29</c:v>
                </c:pt>
                <c:pt idx="853">
                  <c:v>5004.6899999999996</c:v>
                </c:pt>
                <c:pt idx="854">
                  <c:v>5003.28</c:v>
                </c:pt>
                <c:pt idx="855">
                  <c:v>5002.3</c:v>
                </c:pt>
                <c:pt idx="856">
                  <c:v>5001.6099999999997</c:v>
                </c:pt>
                <c:pt idx="857">
                  <c:v>5001.13</c:v>
                </c:pt>
                <c:pt idx="858">
                  <c:v>4986.5</c:v>
                </c:pt>
                <c:pt idx="859">
                  <c:v>5004.84</c:v>
                </c:pt>
                <c:pt idx="860">
                  <c:v>5003.3900000000003</c:v>
                </c:pt>
                <c:pt idx="861">
                  <c:v>5002.37</c:v>
                </c:pt>
                <c:pt idx="862">
                  <c:v>4987.37</c:v>
                </c:pt>
                <c:pt idx="863">
                  <c:v>5005.45</c:v>
                </c:pt>
                <c:pt idx="864">
                  <c:v>4989.53</c:v>
                </c:pt>
                <c:pt idx="865">
                  <c:v>5006.96</c:v>
                </c:pt>
                <c:pt idx="866">
                  <c:v>5004.87</c:v>
                </c:pt>
                <c:pt idx="867">
                  <c:v>5003.41</c:v>
                </c:pt>
                <c:pt idx="868">
                  <c:v>4988.1000000000004</c:v>
                </c:pt>
                <c:pt idx="869">
                  <c:v>5005.96</c:v>
                </c:pt>
                <c:pt idx="870">
                  <c:v>5004.17</c:v>
                </c:pt>
                <c:pt idx="871">
                  <c:v>5002.92</c:v>
                </c:pt>
                <c:pt idx="872">
                  <c:v>4987.76</c:v>
                </c:pt>
                <c:pt idx="873">
                  <c:v>5005.72</c:v>
                </c:pt>
                <c:pt idx="874">
                  <c:v>5004</c:v>
                </c:pt>
                <c:pt idx="875">
                  <c:v>5002.8</c:v>
                </c:pt>
                <c:pt idx="876">
                  <c:v>4987.67</c:v>
                </c:pt>
                <c:pt idx="877">
                  <c:v>5005.66</c:v>
                </c:pt>
                <c:pt idx="878">
                  <c:v>4989.67</c:v>
                </c:pt>
                <c:pt idx="879">
                  <c:v>5007.0600000000004</c:v>
                </c:pt>
                <c:pt idx="880">
                  <c:v>5004.9399999999996</c:v>
                </c:pt>
                <c:pt idx="881">
                  <c:v>5003.46</c:v>
                </c:pt>
                <c:pt idx="882">
                  <c:v>5002.42</c:v>
                </c:pt>
                <c:pt idx="883">
                  <c:v>5001.6899999999996</c:v>
                </c:pt>
                <c:pt idx="884">
                  <c:v>4986.8999999999996</c:v>
                </c:pt>
                <c:pt idx="885">
                  <c:v>5005.12</c:v>
                </c:pt>
                <c:pt idx="886">
                  <c:v>4989.3</c:v>
                </c:pt>
                <c:pt idx="887">
                  <c:v>5006.79</c:v>
                </c:pt>
                <c:pt idx="888">
                  <c:v>4990.47</c:v>
                </c:pt>
                <c:pt idx="889">
                  <c:v>5007.6099999999997</c:v>
                </c:pt>
                <c:pt idx="890">
                  <c:v>5005.33</c:v>
                </c:pt>
                <c:pt idx="891">
                  <c:v>5003.7299999999996</c:v>
                </c:pt>
                <c:pt idx="892">
                  <c:v>5002.6099999999997</c:v>
                </c:pt>
                <c:pt idx="893">
                  <c:v>5001.83</c:v>
                </c:pt>
                <c:pt idx="894">
                  <c:v>4986.99</c:v>
                </c:pt>
                <c:pt idx="895">
                  <c:v>5005.18</c:v>
                </c:pt>
                <c:pt idx="896">
                  <c:v>4975.0600000000004</c:v>
                </c:pt>
                <c:pt idx="897">
                  <c:v>4996.82</c:v>
                </c:pt>
                <c:pt idx="898">
                  <c:v>5012.0600000000004</c:v>
                </c:pt>
                <c:pt idx="899">
                  <c:v>4994.16</c:v>
                </c:pt>
                <c:pt idx="900">
                  <c:v>5010.2</c:v>
                </c:pt>
                <c:pt idx="901">
                  <c:v>5007.1400000000003</c:v>
                </c:pt>
                <c:pt idx="902">
                  <c:v>5005</c:v>
                </c:pt>
                <c:pt idx="903">
                  <c:v>5003.5</c:v>
                </c:pt>
                <c:pt idx="904">
                  <c:v>5002.45</c:v>
                </c:pt>
                <c:pt idx="905">
                  <c:v>5001.71</c:v>
                </c:pt>
                <c:pt idx="906">
                  <c:v>5001.2</c:v>
                </c:pt>
                <c:pt idx="907">
                  <c:v>4986.55</c:v>
                </c:pt>
                <c:pt idx="908">
                  <c:v>5004.87</c:v>
                </c:pt>
                <c:pt idx="909">
                  <c:v>5003.41</c:v>
                </c:pt>
                <c:pt idx="910">
                  <c:v>5002.3900000000003</c:v>
                </c:pt>
                <c:pt idx="911">
                  <c:v>4987.3900000000003</c:v>
                </c:pt>
                <c:pt idx="912">
                  <c:v>5005.46</c:v>
                </c:pt>
                <c:pt idx="913">
                  <c:v>5003.82</c:v>
                </c:pt>
                <c:pt idx="914">
                  <c:v>5002.67</c:v>
                </c:pt>
                <c:pt idx="915">
                  <c:v>5001.87</c:v>
                </c:pt>
                <c:pt idx="916">
                  <c:v>5001.3100000000004</c:v>
                </c:pt>
                <c:pt idx="917">
                  <c:v>4986.63</c:v>
                </c:pt>
                <c:pt idx="918">
                  <c:v>5004.93</c:v>
                </c:pt>
                <c:pt idx="919">
                  <c:v>4989.16</c:v>
                </c:pt>
                <c:pt idx="920">
                  <c:v>5006.7</c:v>
                </c:pt>
                <c:pt idx="921">
                  <c:v>5004.6899999999996</c:v>
                </c:pt>
                <c:pt idx="922">
                  <c:v>5003.28</c:v>
                </c:pt>
                <c:pt idx="923">
                  <c:v>5002.3</c:v>
                </c:pt>
                <c:pt idx="924">
                  <c:v>5001.6099999999997</c:v>
                </c:pt>
                <c:pt idx="925">
                  <c:v>4986.84</c:v>
                </c:pt>
                <c:pt idx="926">
                  <c:v>4990.79</c:v>
                </c:pt>
                <c:pt idx="927">
                  <c:v>4979.2700000000004</c:v>
                </c:pt>
                <c:pt idx="928">
                  <c:v>4985.49</c:v>
                </c:pt>
                <c:pt idx="929">
                  <c:v>5004.13</c:v>
                </c:pt>
                <c:pt idx="930">
                  <c:v>5017.17</c:v>
                </c:pt>
                <c:pt idx="931">
                  <c:v>5026.3100000000004</c:v>
                </c:pt>
                <c:pt idx="932">
                  <c:v>5004.13</c:v>
                </c:pt>
                <c:pt idx="933">
                  <c:v>5002.8900000000003</c:v>
                </c:pt>
                <c:pt idx="934">
                  <c:v>5002.0200000000004</c:v>
                </c:pt>
                <c:pt idx="935">
                  <c:v>5001.42</c:v>
                </c:pt>
                <c:pt idx="936">
                  <c:v>5000.99</c:v>
                </c:pt>
                <c:pt idx="937">
                  <c:v>4986.41</c:v>
                </c:pt>
                <c:pt idx="938">
                  <c:v>5004.7700000000004</c:v>
                </c:pt>
                <c:pt idx="939">
                  <c:v>5003.34</c:v>
                </c:pt>
                <c:pt idx="940">
                  <c:v>5002.34</c:v>
                </c:pt>
                <c:pt idx="941">
                  <c:v>5001.6400000000003</c:v>
                </c:pt>
                <c:pt idx="942">
                  <c:v>5001.1499999999996</c:v>
                </c:pt>
                <c:pt idx="943">
                  <c:v>4986.5200000000004</c:v>
                </c:pt>
                <c:pt idx="944">
                  <c:v>5004.8500000000004</c:v>
                </c:pt>
                <c:pt idx="945">
                  <c:v>4989.1099999999997</c:v>
                </c:pt>
                <c:pt idx="946">
                  <c:v>5006.66</c:v>
                </c:pt>
                <c:pt idx="947">
                  <c:v>4990.38</c:v>
                </c:pt>
                <c:pt idx="948">
                  <c:v>5007.55</c:v>
                </c:pt>
                <c:pt idx="949">
                  <c:v>4991</c:v>
                </c:pt>
                <c:pt idx="950">
                  <c:v>5007.9799999999996</c:v>
                </c:pt>
                <c:pt idx="951">
                  <c:v>5005.59</c:v>
                </c:pt>
                <c:pt idx="952">
                  <c:v>5003.91</c:v>
                </c:pt>
                <c:pt idx="953">
                  <c:v>5002.74</c:v>
                </c:pt>
                <c:pt idx="954">
                  <c:v>5001.92</c:v>
                </c:pt>
                <c:pt idx="955">
                  <c:v>4987.0600000000004</c:v>
                </c:pt>
                <c:pt idx="956">
                  <c:v>5005.2299999999996</c:v>
                </c:pt>
                <c:pt idx="957">
                  <c:v>4989.37</c:v>
                </c:pt>
                <c:pt idx="958">
                  <c:v>5006.8500000000004</c:v>
                </c:pt>
                <c:pt idx="959">
                  <c:v>4990.51</c:v>
                </c:pt>
                <c:pt idx="960">
                  <c:v>5007.6400000000003</c:v>
                </c:pt>
                <c:pt idx="961">
                  <c:v>5005.3500000000004</c:v>
                </c:pt>
                <c:pt idx="962">
                  <c:v>5003.74</c:v>
                </c:pt>
                <c:pt idx="963">
                  <c:v>5002.62</c:v>
                </c:pt>
                <c:pt idx="964">
                  <c:v>5001.83</c:v>
                </c:pt>
                <c:pt idx="965">
                  <c:v>5001.28</c:v>
                </c:pt>
                <c:pt idx="966">
                  <c:v>5000.8999999999996</c:v>
                </c:pt>
                <c:pt idx="967">
                  <c:v>5000.63</c:v>
                </c:pt>
                <c:pt idx="968">
                  <c:v>5000.4399999999996</c:v>
                </c:pt>
                <c:pt idx="969">
                  <c:v>4986.0200000000004</c:v>
                </c:pt>
                <c:pt idx="970">
                  <c:v>5004.5</c:v>
                </c:pt>
                <c:pt idx="971">
                  <c:v>5003.1499999999996</c:v>
                </c:pt>
                <c:pt idx="972">
                  <c:v>5002.21</c:v>
                </c:pt>
                <c:pt idx="973">
                  <c:v>5001.54</c:v>
                </c:pt>
                <c:pt idx="974">
                  <c:v>5001.08</c:v>
                </c:pt>
                <c:pt idx="975">
                  <c:v>4986.47</c:v>
                </c:pt>
                <c:pt idx="976">
                  <c:v>5004.82</c:v>
                </c:pt>
                <c:pt idx="977">
                  <c:v>5003.37</c:v>
                </c:pt>
                <c:pt idx="978">
                  <c:v>5002.3599999999997</c:v>
                </c:pt>
                <c:pt idx="979">
                  <c:v>5001.6499999999996</c:v>
                </c:pt>
                <c:pt idx="980">
                  <c:v>5001.16</c:v>
                </c:pt>
                <c:pt idx="981">
                  <c:v>4986.5200000000004</c:v>
                </c:pt>
                <c:pt idx="982">
                  <c:v>5004.8500000000004</c:v>
                </c:pt>
                <c:pt idx="983">
                  <c:v>5003.3999999999996</c:v>
                </c:pt>
                <c:pt idx="984">
                  <c:v>5002.38</c:v>
                </c:pt>
                <c:pt idx="985">
                  <c:v>5001.66</c:v>
                </c:pt>
                <c:pt idx="986">
                  <c:v>5001.16</c:v>
                </c:pt>
                <c:pt idx="987">
                  <c:v>5000.8100000000004</c:v>
                </c:pt>
                <c:pt idx="988">
                  <c:v>5000.57</c:v>
                </c:pt>
                <c:pt idx="989">
                  <c:v>4986.1099999999997</c:v>
                </c:pt>
                <c:pt idx="990">
                  <c:v>5004.5600000000004</c:v>
                </c:pt>
                <c:pt idx="991">
                  <c:v>5003.2</c:v>
                </c:pt>
                <c:pt idx="992">
                  <c:v>5002.24</c:v>
                </c:pt>
                <c:pt idx="993">
                  <c:v>5001.57</c:v>
                </c:pt>
                <c:pt idx="994">
                  <c:v>5001.1000000000004</c:v>
                </c:pt>
                <c:pt idx="995">
                  <c:v>5000.7700000000004</c:v>
                </c:pt>
                <c:pt idx="996">
                  <c:v>5000.54</c:v>
                </c:pt>
                <c:pt idx="997">
                  <c:v>5000.38</c:v>
                </c:pt>
                <c:pt idx="998">
                  <c:v>5000.26</c:v>
                </c:pt>
                <c:pt idx="999">
                  <c:v>5000.18</c:v>
                </c:pt>
                <c:pt idx="1000">
                  <c:v>5000.13</c:v>
                </c:pt>
                <c:pt idx="1001">
                  <c:v>5000.09</c:v>
                </c:pt>
                <c:pt idx="1002">
                  <c:v>5000.0600000000004</c:v>
                </c:pt>
                <c:pt idx="1003">
                  <c:v>5014.33</c:v>
                </c:pt>
                <c:pt idx="1004">
                  <c:v>4995.75</c:v>
                </c:pt>
                <c:pt idx="1005">
                  <c:v>4997.0200000000004</c:v>
                </c:pt>
                <c:pt idx="1006">
                  <c:v>4997.92</c:v>
                </c:pt>
                <c:pt idx="1007">
                  <c:v>5012.83</c:v>
                </c:pt>
                <c:pt idx="1008">
                  <c:v>5008.9799999999996</c:v>
                </c:pt>
                <c:pt idx="1009">
                  <c:v>5006.28</c:v>
                </c:pt>
                <c:pt idx="1010">
                  <c:v>4990.1099999999997</c:v>
                </c:pt>
                <c:pt idx="1011">
                  <c:v>4993.08</c:v>
                </c:pt>
                <c:pt idx="1012">
                  <c:v>4995.16</c:v>
                </c:pt>
                <c:pt idx="1013">
                  <c:v>5010.8900000000003</c:v>
                </c:pt>
                <c:pt idx="1014">
                  <c:v>5007.63</c:v>
                </c:pt>
                <c:pt idx="1015">
                  <c:v>5005.34</c:v>
                </c:pt>
                <c:pt idx="1016">
                  <c:v>4989.45</c:v>
                </c:pt>
                <c:pt idx="1017">
                  <c:v>5006.8999999999996</c:v>
                </c:pt>
                <c:pt idx="1018">
                  <c:v>4990.55</c:v>
                </c:pt>
                <c:pt idx="1019">
                  <c:v>5007.67</c:v>
                </c:pt>
                <c:pt idx="1020">
                  <c:v>5005.37</c:v>
                </c:pt>
                <c:pt idx="1021">
                  <c:v>5003.76</c:v>
                </c:pt>
                <c:pt idx="1022">
                  <c:v>4988.34</c:v>
                </c:pt>
                <c:pt idx="1023">
                  <c:v>5006.13</c:v>
                </c:pt>
                <c:pt idx="1024">
                  <c:v>5004.29</c:v>
                </c:pt>
                <c:pt idx="1025">
                  <c:v>5003</c:v>
                </c:pt>
                <c:pt idx="1026">
                  <c:v>4987.82</c:v>
                </c:pt>
                <c:pt idx="1027">
                  <c:v>5005.76</c:v>
                </c:pt>
                <c:pt idx="1028">
                  <c:v>5004.03</c:v>
                </c:pt>
                <c:pt idx="1029">
                  <c:v>5002.82</c:v>
                </c:pt>
                <c:pt idx="1030">
                  <c:v>4987.6899999999996</c:v>
                </c:pt>
                <c:pt idx="1031">
                  <c:v>5005.67</c:v>
                </c:pt>
                <c:pt idx="1032">
                  <c:v>5003.97</c:v>
                </c:pt>
                <c:pt idx="1033">
                  <c:v>5002.78</c:v>
                </c:pt>
                <c:pt idx="1034">
                  <c:v>5001.9399999999996</c:v>
                </c:pt>
                <c:pt idx="1035">
                  <c:v>5001.3599999999997</c:v>
                </c:pt>
                <c:pt idx="1036">
                  <c:v>5000.95</c:v>
                </c:pt>
                <c:pt idx="1037">
                  <c:v>5000.67</c:v>
                </c:pt>
                <c:pt idx="1038">
                  <c:v>4986.18</c:v>
                </c:pt>
                <c:pt idx="1039">
                  <c:v>5004.6099999999997</c:v>
                </c:pt>
                <c:pt idx="1040">
                  <c:v>5003.2299999999996</c:v>
                </c:pt>
                <c:pt idx="1041">
                  <c:v>5002.26</c:v>
                </c:pt>
                <c:pt idx="1042">
                  <c:v>5001.58</c:v>
                </c:pt>
                <c:pt idx="1043">
                  <c:v>5001.1099999999997</c:v>
                </c:pt>
                <c:pt idx="1044">
                  <c:v>4986.49</c:v>
                </c:pt>
                <c:pt idx="1045">
                  <c:v>5004.83</c:v>
                </c:pt>
                <c:pt idx="1046">
                  <c:v>5003.38</c:v>
                </c:pt>
                <c:pt idx="1047">
                  <c:v>5002.37</c:v>
                </c:pt>
                <c:pt idx="1048">
                  <c:v>4987.37</c:v>
                </c:pt>
                <c:pt idx="1049">
                  <c:v>5005.4399999999996</c:v>
                </c:pt>
                <c:pt idx="1050">
                  <c:v>5003.8100000000004</c:v>
                </c:pt>
                <c:pt idx="1051">
                  <c:v>5002.67</c:v>
                </c:pt>
                <c:pt idx="1052">
                  <c:v>5001.87</c:v>
                </c:pt>
                <c:pt idx="1053">
                  <c:v>5001.3100000000004</c:v>
                </c:pt>
                <c:pt idx="1054">
                  <c:v>4986.63</c:v>
                </c:pt>
                <c:pt idx="1055">
                  <c:v>5004.93</c:v>
                </c:pt>
                <c:pt idx="1056">
                  <c:v>4989.16</c:v>
                </c:pt>
                <c:pt idx="1057">
                  <c:v>5006.7</c:v>
                </c:pt>
                <c:pt idx="1058">
                  <c:v>5004.6899999999996</c:v>
                </c:pt>
                <c:pt idx="1059">
                  <c:v>5003.28</c:v>
                </c:pt>
                <c:pt idx="1060">
                  <c:v>5002.3</c:v>
                </c:pt>
                <c:pt idx="1061">
                  <c:v>5001.6099999999997</c:v>
                </c:pt>
                <c:pt idx="1062">
                  <c:v>5001.13</c:v>
                </c:pt>
                <c:pt idx="1063">
                  <c:v>5000.79</c:v>
                </c:pt>
                <c:pt idx="1064">
                  <c:v>4986.2700000000004</c:v>
                </c:pt>
                <c:pt idx="1065">
                  <c:v>5004.67</c:v>
                </c:pt>
                <c:pt idx="1066">
                  <c:v>4988.9799999999996</c:v>
                </c:pt>
                <c:pt idx="1067">
                  <c:v>5006.57</c:v>
                </c:pt>
                <c:pt idx="1068">
                  <c:v>5004.6000000000004</c:v>
                </c:pt>
                <c:pt idx="1069">
                  <c:v>5003.22</c:v>
                </c:pt>
                <c:pt idx="1070">
                  <c:v>4987.97</c:v>
                </c:pt>
                <c:pt idx="1071">
                  <c:v>5005.8599999999997</c:v>
                </c:pt>
                <c:pt idx="1072">
                  <c:v>5004.1000000000004</c:v>
                </c:pt>
                <c:pt idx="1073">
                  <c:v>5002.87</c:v>
                </c:pt>
                <c:pt idx="1074">
                  <c:v>4987.7299999999996</c:v>
                </c:pt>
                <c:pt idx="1075">
                  <c:v>5005.6899999999996</c:v>
                </c:pt>
                <c:pt idx="1076">
                  <c:v>5003.99</c:v>
                </c:pt>
                <c:pt idx="1077">
                  <c:v>5002.79</c:v>
                </c:pt>
                <c:pt idx="1078">
                  <c:v>5001.95</c:v>
                </c:pt>
                <c:pt idx="1079">
                  <c:v>5001.37</c:v>
                </c:pt>
                <c:pt idx="1080">
                  <c:v>4986.67</c:v>
                </c:pt>
                <c:pt idx="1081">
                  <c:v>5004.96</c:v>
                </c:pt>
                <c:pt idx="1082">
                  <c:v>4989.18</c:v>
                </c:pt>
                <c:pt idx="1083">
                  <c:v>5006.71</c:v>
                </c:pt>
                <c:pt idx="1084">
                  <c:v>5004.7</c:v>
                </c:pt>
                <c:pt idx="1085">
                  <c:v>5003.29</c:v>
                </c:pt>
                <c:pt idx="1086">
                  <c:v>5002.3</c:v>
                </c:pt>
                <c:pt idx="1087">
                  <c:v>5001.6099999999997</c:v>
                </c:pt>
                <c:pt idx="1088">
                  <c:v>4986.84</c:v>
                </c:pt>
                <c:pt idx="1089">
                  <c:v>5005.08</c:v>
                </c:pt>
                <c:pt idx="1090">
                  <c:v>5003.55</c:v>
                </c:pt>
                <c:pt idx="1091">
                  <c:v>5002.49</c:v>
                </c:pt>
                <c:pt idx="1092">
                  <c:v>4987.46</c:v>
                </c:pt>
                <c:pt idx="1093">
                  <c:v>5005.5</c:v>
                </c:pt>
                <c:pt idx="1094">
                  <c:v>5003.8500000000004</c:v>
                </c:pt>
                <c:pt idx="1095">
                  <c:v>5002.7</c:v>
                </c:pt>
                <c:pt idx="1096">
                  <c:v>5001.8900000000003</c:v>
                </c:pt>
                <c:pt idx="1097">
                  <c:v>5001.32</c:v>
                </c:pt>
                <c:pt idx="1098">
                  <c:v>4986.6400000000003</c:v>
                </c:pt>
                <c:pt idx="1099">
                  <c:v>5004.93</c:v>
                </c:pt>
                <c:pt idx="1100">
                  <c:v>4989.17</c:v>
                </c:pt>
                <c:pt idx="1101">
                  <c:v>5006.7</c:v>
                </c:pt>
                <c:pt idx="1102">
                  <c:v>5004.6899999999996</c:v>
                </c:pt>
                <c:pt idx="1103">
                  <c:v>5003.28</c:v>
                </c:pt>
                <c:pt idx="1104">
                  <c:v>4988.01</c:v>
                </c:pt>
                <c:pt idx="1105">
                  <c:v>5005.8999999999996</c:v>
                </c:pt>
                <c:pt idx="1106">
                  <c:v>5004.13</c:v>
                </c:pt>
                <c:pt idx="1107">
                  <c:v>5002.8900000000003</c:v>
                </c:pt>
                <c:pt idx="1108">
                  <c:v>4987.74</c:v>
                </c:pt>
                <c:pt idx="1109">
                  <c:v>5005.7</c:v>
                </c:pt>
                <c:pt idx="1110">
                  <c:v>4989.71</c:v>
                </c:pt>
                <c:pt idx="1111">
                  <c:v>5007.08</c:v>
                </c:pt>
                <c:pt idx="1112">
                  <c:v>5004.96</c:v>
                </c:pt>
                <c:pt idx="1113">
                  <c:v>5003.47</c:v>
                </c:pt>
                <c:pt idx="1114">
                  <c:v>4988.1400000000003</c:v>
                </c:pt>
                <c:pt idx="1115">
                  <c:v>5005.99</c:v>
                </c:pt>
                <c:pt idx="1116">
                  <c:v>5004.1899999999996</c:v>
                </c:pt>
                <c:pt idx="1117">
                  <c:v>5002.93</c:v>
                </c:pt>
                <c:pt idx="1118">
                  <c:v>4987.7700000000004</c:v>
                </c:pt>
                <c:pt idx="1119">
                  <c:v>5005.72</c:v>
                </c:pt>
                <c:pt idx="1120">
                  <c:v>4989.72</c:v>
                </c:pt>
                <c:pt idx="1121">
                  <c:v>5007.09</c:v>
                </c:pt>
                <c:pt idx="1122">
                  <c:v>5004.96</c:v>
                </c:pt>
                <c:pt idx="1123">
                  <c:v>5003.47</c:v>
                </c:pt>
                <c:pt idx="1124">
                  <c:v>4988.1499999999996</c:v>
                </c:pt>
                <c:pt idx="1125">
                  <c:v>5005.99</c:v>
                </c:pt>
                <c:pt idx="1126">
                  <c:v>4989.91</c:v>
                </c:pt>
                <c:pt idx="1127">
                  <c:v>5007.22</c:v>
                </c:pt>
                <c:pt idx="1128">
                  <c:v>5005.05</c:v>
                </c:pt>
                <c:pt idx="1129">
                  <c:v>5003.54</c:v>
                </c:pt>
                <c:pt idx="1130">
                  <c:v>5002.4799999999996</c:v>
                </c:pt>
                <c:pt idx="1131">
                  <c:v>5001.7299999999996</c:v>
                </c:pt>
                <c:pt idx="1132">
                  <c:v>4986.93</c:v>
                </c:pt>
                <c:pt idx="1133">
                  <c:v>5005.1400000000003</c:v>
                </c:pt>
                <c:pt idx="1134">
                  <c:v>4989.3100000000004</c:v>
                </c:pt>
                <c:pt idx="1135">
                  <c:v>5006.8</c:v>
                </c:pt>
                <c:pt idx="1136">
                  <c:v>5004.76</c:v>
                </c:pt>
                <c:pt idx="1137">
                  <c:v>5003.33</c:v>
                </c:pt>
                <c:pt idx="1138">
                  <c:v>5002.33</c:v>
                </c:pt>
                <c:pt idx="1139">
                  <c:v>5001.63</c:v>
                </c:pt>
                <c:pt idx="1140">
                  <c:v>4986.8599999999997</c:v>
                </c:pt>
                <c:pt idx="1141">
                  <c:v>5005.09</c:v>
                </c:pt>
                <c:pt idx="1142">
                  <c:v>4989.2700000000004</c:v>
                </c:pt>
                <c:pt idx="1143">
                  <c:v>5006.78</c:v>
                </c:pt>
                <c:pt idx="1144">
                  <c:v>5004.74</c:v>
                </c:pt>
                <c:pt idx="1145">
                  <c:v>5003.32</c:v>
                </c:pt>
                <c:pt idx="1146">
                  <c:v>4988.04</c:v>
                </c:pt>
                <c:pt idx="1147">
                  <c:v>5005.91</c:v>
                </c:pt>
                <c:pt idx="1148">
                  <c:v>5004.1400000000003</c:v>
                </c:pt>
                <c:pt idx="1149">
                  <c:v>5002.8999999999996</c:v>
                </c:pt>
                <c:pt idx="1150">
                  <c:v>4987.74</c:v>
                </c:pt>
                <c:pt idx="1151">
                  <c:v>5005.71</c:v>
                </c:pt>
                <c:pt idx="1152">
                  <c:v>4989.71</c:v>
                </c:pt>
                <c:pt idx="1153">
                  <c:v>5007.08</c:v>
                </c:pt>
                <c:pt idx="1154">
                  <c:v>5004.96</c:v>
                </c:pt>
                <c:pt idx="1155">
                  <c:v>5003.47</c:v>
                </c:pt>
                <c:pt idx="1156">
                  <c:v>5002.43</c:v>
                </c:pt>
                <c:pt idx="1157">
                  <c:v>5001.7</c:v>
                </c:pt>
                <c:pt idx="1158">
                  <c:v>4986.8999999999996</c:v>
                </c:pt>
                <c:pt idx="1159">
                  <c:v>5005.12</c:v>
                </c:pt>
                <c:pt idx="1160">
                  <c:v>5003.58</c:v>
                </c:pt>
                <c:pt idx="1161">
                  <c:v>5002.51</c:v>
                </c:pt>
                <c:pt idx="1162">
                  <c:v>4987.47</c:v>
                </c:pt>
                <c:pt idx="1163">
                  <c:v>5005.51</c:v>
                </c:pt>
                <c:pt idx="1164">
                  <c:v>5003.8599999999997</c:v>
                </c:pt>
                <c:pt idx="1165">
                  <c:v>5002.7</c:v>
                </c:pt>
                <c:pt idx="1166">
                  <c:v>4987.6099999999997</c:v>
                </c:pt>
                <c:pt idx="1167">
                  <c:v>5005.6099999999997</c:v>
                </c:pt>
                <c:pt idx="1168">
                  <c:v>5003.93</c:v>
                </c:pt>
                <c:pt idx="1169">
                  <c:v>5002.75</c:v>
                </c:pt>
                <c:pt idx="1170">
                  <c:v>4987.6400000000003</c:v>
                </c:pt>
                <c:pt idx="1171">
                  <c:v>5005.63</c:v>
                </c:pt>
                <c:pt idx="1172">
                  <c:v>4989.66</c:v>
                </c:pt>
                <c:pt idx="1173">
                  <c:v>5007.05</c:v>
                </c:pt>
                <c:pt idx="1174">
                  <c:v>5004.93</c:v>
                </c:pt>
                <c:pt idx="1175">
                  <c:v>5003.45</c:v>
                </c:pt>
                <c:pt idx="1176">
                  <c:v>5002.42</c:v>
                </c:pt>
                <c:pt idx="1177">
                  <c:v>5001.6899999999996</c:v>
                </c:pt>
                <c:pt idx="1178">
                  <c:v>4986.8999999999996</c:v>
                </c:pt>
                <c:pt idx="1179">
                  <c:v>5005.1099999999997</c:v>
                </c:pt>
                <c:pt idx="1180">
                  <c:v>5003.58</c:v>
                </c:pt>
                <c:pt idx="1181">
                  <c:v>5002.51</c:v>
                </c:pt>
                <c:pt idx="1182">
                  <c:v>4987.47</c:v>
                </c:pt>
                <c:pt idx="1183">
                  <c:v>5005.51</c:v>
                </c:pt>
                <c:pt idx="1184">
                  <c:v>5003.8599999999997</c:v>
                </c:pt>
                <c:pt idx="1185">
                  <c:v>5002.7</c:v>
                </c:pt>
                <c:pt idx="1186">
                  <c:v>4987.6099999999997</c:v>
                </c:pt>
                <c:pt idx="1187">
                  <c:v>5005.6099999999997</c:v>
                </c:pt>
                <c:pt idx="1188">
                  <c:v>4989.6400000000003</c:v>
                </c:pt>
                <c:pt idx="1189">
                  <c:v>5007.03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FA-4969-BBB0-7ABE6AEA7F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7378000"/>
        <c:axId val="1072151136"/>
      </c:lineChart>
      <c:catAx>
        <c:axId val="1067378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72151136"/>
        <c:crosses val="autoZero"/>
        <c:auto val="1"/>
        <c:lblAlgn val="ctr"/>
        <c:lblOffset val="100"/>
        <c:noMultiLvlLbl val="0"/>
      </c:catAx>
      <c:valAx>
        <c:axId val="1072151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67378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MX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Comportamiento Motor Izquierdo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'Datos análisis'!$B$3</c:f>
              <c:strCache>
                <c:ptCount val="1"/>
                <c:pt idx="0">
                  <c:v>Setpoint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'Datos análisis'!$B$4:$B$1193</c:f>
              <c:numCache>
                <c:formatCode>General</c:formatCode>
                <c:ptCount val="1190"/>
                <c:pt idx="0">
                  <c:v>5000</c:v>
                </c:pt>
                <c:pt idx="1">
                  <c:v>5000</c:v>
                </c:pt>
                <c:pt idx="2">
                  <c:v>5000</c:v>
                </c:pt>
                <c:pt idx="3">
                  <c:v>5000</c:v>
                </c:pt>
                <c:pt idx="4">
                  <c:v>5000</c:v>
                </c:pt>
                <c:pt idx="5">
                  <c:v>5000</c:v>
                </c:pt>
                <c:pt idx="6">
                  <c:v>5000</c:v>
                </c:pt>
                <c:pt idx="7">
                  <c:v>5000</c:v>
                </c:pt>
                <c:pt idx="8">
                  <c:v>5000</c:v>
                </c:pt>
                <c:pt idx="9">
                  <c:v>5000</c:v>
                </c:pt>
                <c:pt idx="10">
                  <c:v>5000</c:v>
                </c:pt>
                <c:pt idx="11">
                  <c:v>5000</c:v>
                </c:pt>
                <c:pt idx="12">
                  <c:v>5000</c:v>
                </c:pt>
                <c:pt idx="13">
                  <c:v>5000</c:v>
                </c:pt>
                <c:pt idx="14">
                  <c:v>5000</c:v>
                </c:pt>
                <c:pt idx="15">
                  <c:v>5000</c:v>
                </c:pt>
                <c:pt idx="16">
                  <c:v>5000</c:v>
                </c:pt>
                <c:pt idx="17">
                  <c:v>5000</c:v>
                </c:pt>
                <c:pt idx="18">
                  <c:v>5000</c:v>
                </c:pt>
                <c:pt idx="19">
                  <c:v>5000</c:v>
                </c:pt>
                <c:pt idx="20">
                  <c:v>5000</c:v>
                </c:pt>
                <c:pt idx="21">
                  <c:v>5000</c:v>
                </c:pt>
                <c:pt idx="22">
                  <c:v>5000</c:v>
                </c:pt>
                <c:pt idx="23">
                  <c:v>5000</c:v>
                </c:pt>
                <c:pt idx="24">
                  <c:v>5000</c:v>
                </c:pt>
                <c:pt idx="25">
                  <c:v>5000</c:v>
                </c:pt>
                <c:pt idx="26">
                  <c:v>5000</c:v>
                </c:pt>
                <c:pt idx="27">
                  <c:v>5000</c:v>
                </c:pt>
                <c:pt idx="28">
                  <c:v>5000</c:v>
                </c:pt>
                <c:pt idx="29">
                  <c:v>5000</c:v>
                </c:pt>
                <c:pt idx="30">
                  <c:v>5000</c:v>
                </c:pt>
                <c:pt idx="31">
                  <c:v>5000</c:v>
                </c:pt>
                <c:pt idx="32">
                  <c:v>5000</c:v>
                </c:pt>
                <c:pt idx="33">
                  <c:v>5000</c:v>
                </c:pt>
                <c:pt idx="34">
                  <c:v>5000</c:v>
                </c:pt>
                <c:pt idx="35">
                  <c:v>5000</c:v>
                </c:pt>
                <c:pt idx="36">
                  <c:v>5000</c:v>
                </c:pt>
                <c:pt idx="37">
                  <c:v>5000</c:v>
                </c:pt>
                <c:pt idx="38">
                  <c:v>5000</c:v>
                </c:pt>
                <c:pt idx="39">
                  <c:v>5000</c:v>
                </c:pt>
                <c:pt idx="40">
                  <c:v>5000</c:v>
                </c:pt>
                <c:pt idx="41">
                  <c:v>5000</c:v>
                </c:pt>
                <c:pt idx="42">
                  <c:v>5000</c:v>
                </c:pt>
                <c:pt idx="43">
                  <c:v>5000</c:v>
                </c:pt>
                <c:pt idx="44">
                  <c:v>5000</c:v>
                </c:pt>
                <c:pt idx="45">
                  <c:v>5000</c:v>
                </c:pt>
                <c:pt idx="46">
                  <c:v>5000</c:v>
                </c:pt>
                <c:pt idx="47">
                  <c:v>5000</c:v>
                </c:pt>
                <c:pt idx="48">
                  <c:v>5000</c:v>
                </c:pt>
                <c:pt idx="49">
                  <c:v>5000</c:v>
                </c:pt>
                <c:pt idx="50">
                  <c:v>5000</c:v>
                </c:pt>
                <c:pt idx="51">
                  <c:v>5000</c:v>
                </c:pt>
                <c:pt idx="52">
                  <c:v>5000</c:v>
                </c:pt>
                <c:pt idx="53">
                  <c:v>5000</c:v>
                </c:pt>
                <c:pt idx="54">
                  <c:v>5000</c:v>
                </c:pt>
                <c:pt idx="55">
                  <c:v>5000</c:v>
                </c:pt>
                <c:pt idx="56">
                  <c:v>5000</c:v>
                </c:pt>
                <c:pt idx="57">
                  <c:v>5000</c:v>
                </c:pt>
                <c:pt idx="58">
                  <c:v>5000</c:v>
                </c:pt>
                <c:pt idx="59">
                  <c:v>5000</c:v>
                </c:pt>
                <c:pt idx="60">
                  <c:v>5000</c:v>
                </c:pt>
                <c:pt idx="61">
                  <c:v>5000</c:v>
                </c:pt>
                <c:pt idx="62">
                  <c:v>5000</c:v>
                </c:pt>
                <c:pt idx="63">
                  <c:v>5000</c:v>
                </c:pt>
                <c:pt idx="64">
                  <c:v>5000</c:v>
                </c:pt>
                <c:pt idx="65">
                  <c:v>5000</c:v>
                </c:pt>
                <c:pt idx="66">
                  <c:v>5000</c:v>
                </c:pt>
                <c:pt idx="67">
                  <c:v>5000</c:v>
                </c:pt>
                <c:pt idx="68">
                  <c:v>5000</c:v>
                </c:pt>
                <c:pt idx="69">
                  <c:v>5000</c:v>
                </c:pt>
                <c:pt idx="70">
                  <c:v>5000</c:v>
                </c:pt>
                <c:pt idx="71">
                  <c:v>5000</c:v>
                </c:pt>
                <c:pt idx="72">
                  <c:v>5000</c:v>
                </c:pt>
                <c:pt idx="73">
                  <c:v>5000</c:v>
                </c:pt>
                <c:pt idx="74">
                  <c:v>5000</c:v>
                </c:pt>
                <c:pt idx="75">
                  <c:v>5000</c:v>
                </c:pt>
                <c:pt idx="76">
                  <c:v>5000</c:v>
                </c:pt>
                <c:pt idx="77">
                  <c:v>5000</c:v>
                </c:pt>
                <c:pt idx="78">
                  <c:v>5000</c:v>
                </c:pt>
                <c:pt idx="79">
                  <c:v>5000</c:v>
                </c:pt>
                <c:pt idx="80">
                  <c:v>5000</c:v>
                </c:pt>
                <c:pt idx="81">
                  <c:v>5000</c:v>
                </c:pt>
                <c:pt idx="82">
                  <c:v>5000</c:v>
                </c:pt>
                <c:pt idx="83">
                  <c:v>5000</c:v>
                </c:pt>
                <c:pt idx="84">
                  <c:v>5000</c:v>
                </c:pt>
                <c:pt idx="85">
                  <c:v>5000</c:v>
                </c:pt>
                <c:pt idx="86">
                  <c:v>5000</c:v>
                </c:pt>
                <c:pt idx="87">
                  <c:v>5000</c:v>
                </c:pt>
                <c:pt idx="88">
                  <c:v>5000</c:v>
                </c:pt>
                <c:pt idx="89">
                  <c:v>5000</c:v>
                </c:pt>
                <c:pt idx="90">
                  <c:v>5000</c:v>
                </c:pt>
                <c:pt idx="91">
                  <c:v>5000</c:v>
                </c:pt>
                <c:pt idx="92">
                  <c:v>5000</c:v>
                </c:pt>
                <c:pt idx="93">
                  <c:v>5000</c:v>
                </c:pt>
                <c:pt idx="94">
                  <c:v>5000</c:v>
                </c:pt>
                <c:pt idx="95">
                  <c:v>5000</c:v>
                </c:pt>
                <c:pt idx="96">
                  <c:v>5000</c:v>
                </c:pt>
                <c:pt idx="97">
                  <c:v>5000</c:v>
                </c:pt>
                <c:pt idx="98">
                  <c:v>5000</c:v>
                </c:pt>
                <c:pt idx="99">
                  <c:v>5000</c:v>
                </c:pt>
                <c:pt idx="100">
                  <c:v>5000</c:v>
                </c:pt>
                <c:pt idx="101">
                  <c:v>5000</c:v>
                </c:pt>
                <c:pt idx="102">
                  <c:v>5000</c:v>
                </c:pt>
                <c:pt idx="103">
                  <c:v>5000</c:v>
                </c:pt>
                <c:pt idx="104">
                  <c:v>5000</c:v>
                </c:pt>
                <c:pt idx="105">
                  <c:v>5000</c:v>
                </c:pt>
                <c:pt idx="106">
                  <c:v>5000</c:v>
                </c:pt>
                <c:pt idx="107">
                  <c:v>5000</c:v>
                </c:pt>
                <c:pt idx="108">
                  <c:v>5000</c:v>
                </c:pt>
                <c:pt idx="109">
                  <c:v>5000</c:v>
                </c:pt>
                <c:pt idx="110">
                  <c:v>5000</c:v>
                </c:pt>
                <c:pt idx="111">
                  <c:v>5000</c:v>
                </c:pt>
                <c:pt idx="112">
                  <c:v>5000</c:v>
                </c:pt>
                <c:pt idx="113">
                  <c:v>5000</c:v>
                </c:pt>
                <c:pt idx="114">
                  <c:v>5000</c:v>
                </c:pt>
                <c:pt idx="115">
                  <c:v>5000</c:v>
                </c:pt>
                <c:pt idx="116">
                  <c:v>5000</c:v>
                </c:pt>
                <c:pt idx="117">
                  <c:v>5000</c:v>
                </c:pt>
                <c:pt idx="118">
                  <c:v>5000</c:v>
                </c:pt>
                <c:pt idx="119">
                  <c:v>5000</c:v>
                </c:pt>
                <c:pt idx="120">
                  <c:v>5000</c:v>
                </c:pt>
                <c:pt idx="121">
                  <c:v>5000</c:v>
                </c:pt>
                <c:pt idx="122">
                  <c:v>5000</c:v>
                </c:pt>
                <c:pt idx="123">
                  <c:v>5000</c:v>
                </c:pt>
                <c:pt idx="124">
                  <c:v>5000</c:v>
                </c:pt>
                <c:pt idx="125">
                  <c:v>5000</c:v>
                </c:pt>
                <c:pt idx="126">
                  <c:v>5000</c:v>
                </c:pt>
                <c:pt idx="127">
                  <c:v>5000</c:v>
                </c:pt>
                <c:pt idx="128">
                  <c:v>5000</c:v>
                </c:pt>
                <c:pt idx="129">
                  <c:v>5000</c:v>
                </c:pt>
                <c:pt idx="130">
                  <c:v>5000</c:v>
                </c:pt>
                <c:pt idx="131">
                  <c:v>5000</c:v>
                </c:pt>
                <c:pt idx="132">
                  <c:v>5000</c:v>
                </c:pt>
                <c:pt idx="133">
                  <c:v>5000</c:v>
                </c:pt>
                <c:pt idx="134">
                  <c:v>5000</c:v>
                </c:pt>
                <c:pt idx="135">
                  <c:v>5000</c:v>
                </c:pt>
                <c:pt idx="136">
                  <c:v>5000</c:v>
                </c:pt>
                <c:pt idx="137">
                  <c:v>5000</c:v>
                </c:pt>
                <c:pt idx="138">
                  <c:v>5000</c:v>
                </c:pt>
                <c:pt idx="139">
                  <c:v>5000</c:v>
                </c:pt>
                <c:pt idx="140">
                  <c:v>5000</c:v>
                </c:pt>
                <c:pt idx="141">
                  <c:v>5000</c:v>
                </c:pt>
                <c:pt idx="142">
                  <c:v>5000</c:v>
                </c:pt>
                <c:pt idx="143">
                  <c:v>5000</c:v>
                </c:pt>
                <c:pt idx="144">
                  <c:v>5000</c:v>
                </c:pt>
                <c:pt idx="145">
                  <c:v>5000</c:v>
                </c:pt>
                <c:pt idx="146">
                  <c:v>5000</c:v>
                </c:pt>
                <c:pt idx="147">
                  <c:v>5000</c:v>
                </c:pt>
                <c:pt idx="148">
                  <c:v>5000</c:v>
                </c:pt>
                <c:pt idx="149">
                  <c:v>5000</c:v>
                </c:pt>
                <c:pt idx="150">
                  <c:v>5000</c:v>
                </c:pt>
                <c:pt idx="151">
                  <c:v>5000</c:v>
                </c:pt>
                <c:pt idx="152">
                  <c:v>5000</c:v>
                </c:pt>
                <c:pt idx="153">
                  <c:v>5000</c:v>
                </c:pt>
                <c:pt idx="154">
                  <c:v>5000</c:v>
                </c:pt>
                <c:pt idx="155">
                  <c:v>5000</c:v>
                </c:pt>
                <c:pt idx="156">
                  <c:v>5000</c:v>
                </c:pt>
                <c:pt idx="157">
                  <c:v>5000</c:v>
                </c:pt>
                <c:pt idx="158">
                  <c:v>5000</c:v>
                </c:pt>
                <c:pt idx="159">
                  <c:v>5000</c:v>
                </c:pt>
                <c:pt idx="160">
                  <c:v>5000</c:v>
                </c:pt>
                <c:pt idx="161">
                  <c:v>5000</c:v>
                </c:pt>
                <c:pt idx="162">
                  <c:v>5000</c:v>
                </c:pt>
                <c:pt idx="163">
                  <c:v>5000</c:v>
                </c:pt>
                <c:pt idx="164">
                  <c:v>5000</c:v>
                </c:pt>
                <c:pt idx="165">
                  <c:v>5000</c:v>
                </c:pt>
                <c:pt idx="166">
                  <c:v>5000</c:v>
                </c:pt>
                <c:pt idx="167">
                  <c:v>5000</c:v>
                </c:pt>
                <c:pt idx="168">
                  <c:v>5000</c:v>
                </c:pt>
                <c:pt idx="169">
                  <c:v>5000</c:v>
                </c:pt>
                <c:pt idx="170">
                  <c:v>5000</c:v>
                </c:pt>
                <c:pt idx="171">
                  <c:v>5000</c:v>
                </c:pt>
                <c:pt idx="172">
                  <c:v>5000</c:v>
                </c:pt>
                <c:pt idx="173">
                  <c:v>5000</c:v>
                </c:pt>
                <c:pt idx="174">
                  <c:v>5000</c:v>
                </c:pt>
                <c:pt idx="175">
                  <c:v>5000</c:v>
                </c:pt>
                <c:pt idx="176">
                  <c:v>5000</c:v>
                </c:pt>
                <c:pt idx="177">
                  <c:v>5000</c:v>
                </c:pt>
                <c:pt idx="178">
                  <c:v>5000</c:v>
                </c:pt>
                <c:pt idx="179">
                  <c:v>5000</c:v>
                </c:pt>
                <c:pt idx="180">
                  <c:v>5000</c:v>
                </c:pt>
                <c:pt idx="181">
                  <c:v>5000</c:v>
                </c:pt>
                <c:pt idx="182">
                  <c:v>5000</c:v>
                </c:pt>
                <c:pt idx="183">
                  <c:v>5000</c:v>
                </c:pt>
                <c:pt idx="184">
                  <c:v>5000</c:v>
                </c:pt>
                <c:pt idx="185">
                  <c:v>5000</c:v>
                </c:pt>
                <c:pt idx="186">
                  <c:v>5000</c:v>
                </c:pt>
                <c:pt idx="187">
                  <c:v>5000</c:v>
                </c:pt>
                <c:pt idx="188">
                  <c:v>5000</c:v>
                </c:pt>
                <c:pt idx="189">
                  <c:v>5000</c:v>
                </c:pt>
                <c:pt idx="190">
                  <c:v>5000</c:v>
                </c:pt>
                <c:pt idx="191">
                  <c:v>5000</c:v>
                </c:pt>
                <c:pt idx="192">
                  <c:v>5000</c:v>
                </c:pt>
                <c:pt idx="193">
                  <c:v>5000</c:v>
                </c:pt>
                <c:pt idx="194">
                  <c:v>5000</c:v>
                </c:pt>
                <c:pt idx="195">
                  <c:v>5000</c:v>
                </c:pt>
                <c:pt idx="196">
                  <c:v>5000</c:v>
                </c:pt>
                <c:pt idx="197">
                  <c:v>5000</c:v>
                </c:pt>
                <c:pt idx="198">
                  <c:v>5000</c:v>
                </c:pt>
                <c:pt idx="199">
                  <c:v>5000</c:v>
                </c:pt>
                <c:pt idx="200">
                  <c:v>5000</c:v>
                </c:pt>
                <c:pt idx="201">
                  <c:v>5000</c:v>
                </c:pt>
                <c:pt idx="202">
                  <c:v>5000</c:v>
                </c:pt>
                <c:pt idx="203">
                  <c:v>5000</c:v>
                </c:pt>
                <c:pt idx="204">
                  <c:v>5000</c:v>
                </c:pt>
                <c:pt idx="205">
                  <c:v>5000</c:v>
                </c:pt>
                <c:pt idx="206">
                  <c:v>5000</c:v>
                </c:pt>
                <c:pt idx="207">
                  <c:v>5000</c:v>
                </c:pt>
                <c:pt idx="208">
                  <c:v>5000</c:v>
                </c:pt>
                <c:pt idx="209">
                  <c:v>5000</c:v>
                </c:pt>
                <c:pt idx="210">
                  <c:v>5000</c:v>
                </c:pt>
                <c:pt idx="211">
                  <c:v>5000</c:v>
                </c:pt>
                <c:pt idx="212">
                  <c:v>5000</c:v>
                </c:pt>
                <c:pt idx="213">
                  <c:v>5000</c:v>
                </c:pt>
                <c:pt idx="214">
                  <c:v>5000</c:v>
                </c:pt>
                <c:pt idx="215">
                  <c:v>5000</c:v>
                </c:pt>
                <c:pt idx="216">
                  <c:v>5000</c:v>
                </c:pt>
                <c:pt idx="217">
                  <c:v>5000</c:v>
                </c:pt>
                <c:pt idx="218">
                  <c:v>5000</c:v>
                </c:pt>
                <c:pt idx="219">
                  <c:v>5000</c:v>
                </c:pt>
                <c:pt idx="220">
                  <c:v>5000</c:v>
                </c:pt>
                <c:pt idx="221">
                  <c:v>5000</c:v>
                </c:pt>
                <c:pt idx="222">
                  <c:v>5000</c:v>
                </c:pt>
                <c:pt idx="223">
                  <c:v>5000</c:v>
                </c:pt>
                <c:pt idx="224">
                  <c:v>5000</c:v>
                </c:pt>
                <c:pt idx="225">
                  <c:v>5000</c:v>
                </c:pt>
                <c:pt idx="226">
                  <c:v>5000</c:v>
                </c:pt>
                <c:pt idx="227">
                  <c:v>5000</c:v>
                </c:pt>
                <c:pt idx="228">
                  <c:v>5000</c:v>
                </c:pt>
                <c:pt idx="229">
                  <c:v>5000</c:v>
                </c:pt>
                <c:pt idx="230">
                  <c:v>5000</c:v>
                </c:pt>
                <c:pt idx="231">
                  <c:v>5000</c:v>
                </c:pt>
                <c:pt idx="232">
                  <c:v>5000</c:v>
                </c:pt>
                <c:pt idx="233">
                  <c:v>5000</c:v>
                </c:pt>
                <c:pt idx="234">
                  <c:v>5000</c:v>
                </c:pt>
                <c:pt idx="235">
                  <c:v>5000</c:v>
                </c:pt>
                <c:pt idx="236">
                  <c:v>5000</c:v>
                </c:pt>
                <c:pt idx="237">
                  <c:v>5000</c:v>
                </c:pt>
                <c:pt idx="238">
                  <c:v>5000</c:v>
                </c:pt>
                <c:pt idx="239">
                  <c:v>5000</c:v>
                </c:pt>
                <c:pt idx="240">
                  <c:v>5000</c:v>
                </c:pt>
                <c:pt idx="241">
                  <c:v>5000</c:v>
                </c:pt>
                <c:pt idx="242">
                  <c:v>5000</c:v>
                </c:pt>
                <c:pt idx="243">
                  <c:v>5000</c:v>
                </c:pt>
                <c:pt idx="244">
                  <c:v>5000</c:v>
                </c:pt>
                <c:pt idx="245">
                  <c:v>5000</c:v>
                </c:pt>
                <c:pt idx="246">
                  <c:v>5000</c:v>
                </c:pt>
                <c:pt idx="247">
                  <c:v>5000</c:v>
                </c:pt>
                <c:pt idx="248">
                  <c:v>5000</c:v>
                </c:pt>
                <c:pt idx="249">
                  <c:v>5000</c:v>
                </c:pt>
                <c:pt idx="250">
                  <c:v>5000</c:v>
                </c:pt>
                <c:pt idx="251">
                  <c:v>5000</c:v>
                </c:pt>
                <c:pt idx="252">
                  <c:v>5000</c:v>
                </c:pt>
                <c:pt idx="253">
                  <c:v>5000</c:v>
                </c:pt>
                <c:pt idx="254">
                  <c:v>5000</c:v>
                </c:pt>
                <c:pt idx="255">
                  <c:v>5000</c:v>
                </c:pt>
                <c:pt idx="256">
                  <c:v>5000</c:v>
                </c:pt>
                <c:pt idx="257">
                  <c:v>5000</c:v>
                </c:pt>
                <c:pt idx="258">
                  <c:v>5000</c:v>
                </c:pt>
                <c:pt idx="259">
                  <c:v>5000</c:v>
                </c:pt>
                <c:pt idx="260">
                  <c:v>5000</c:v>
                </c:pt>
                <c:pt idx="261">
                  <c:v>5000</c:v>
                </c:pt>
                <c:pt idx="262">
                  <c:v>5000</c:v>
                </c:pt>
                <c:pt idx="263">
                  <c:v>5000</c:v>
                </c:pt>
                <c:pt idx="264">
                  <c:v>5000</c:v>
                </c:pt>
                <c:pt idx="265">
                  <c:v>5000</c:v>
                </c:pt>
                <c:pt idx="266">
                  <c:v>5000</c:v>
                </c:pt>
                <c:pt idx="267">
                  <c:v>5000</c:v>
                </c:pt>
                <c:pt idx="268">
                  <c:v>5000</c:v>
                </c:pt>
                <c:pt idx="269">
                  <c:v>5000</c:v>
                </c:pt>
                <c:pt idx="270">
                  <c:v>5000</c:v>
                </c:pt>
                <c:pt idx="271">
                  <c:v>5000</c:v>
                </c:pt>
                <c:pt idx="272">
                  <c:v>5000</c:v>
                </c:pt>
                <c:pt idx="273">
                  <c:v>5000</c:v>
                </c:pt>
                <c:pt idx="274">
                  <c:v>5000</c:v>
                </c:pt>
                <c:pt idx="275">
                  <c:v>5000</c:v>
                </c:pt>
                <c:pt idx="276">
                  <c:v>5000</c:v>
                </c:pt>
                <c:pt idx="277">
                  <c:v>5000</c:v>
                </c:pt>
                <c:pt idx="278">
                  <c:v>5000</c:v>
                </c:pt>
                <c:pt idx="279">
                  <c:v>5000</c:v>
                </c:pt>
                <c:pt idx="280">
                  <c:v>5000</c:v>
                </c:pt>
                <c:pt idx="281">
                  <c:v>5000</c:v>
                </c:pt>
                <c:pt idx="282">
                  <c:v>5000</c:v>
                </c:pt>
                <c:pt idx="283">
                  <c:v>5000</c:v>
                </c:pt>
                <c:pt idx="284">
                  <c:v>5000</c:v>
                </c:pt>
                <c:pt idx="285">
                  <c:v>5000</c:v>
                </c:pt>
                <c:pt idx="286">
                  <c:v>5000</c:v>
                </c:pt>
                <c:pt idx="287">
                  <c:v>5000</c:v>
                </c:pt>
                <c:pt idx="288">
                  <c:v>5000</c:v>
                </c:pt>
                <c:pt idx="289">
                  <c:v>5000</c:v>
                </c:pt>
                <c:pt idx="290">
                  <c:v>5000</c:v>
                </c:pt>
                <c:pt idx="291">
                  <c:v>5000</c:v>
                </c:pt>
                <c:pt idx="292">
                  <c:v>5000</c:v>
                </c:pt>
                <c:pt idx="293">
                  <c:v>5000</c:v>
                </c:pt>
                <c:pt idx="294">
                  <c:v>5000</c:v>
                </c:pt>
                <c:pt idx="295">
                  <c:v>5000</c:v>
                </c:pt>
                <c:pt idx="296">
                  <c:v>5000</c:v>
                </c:pt>
                <c:pt idx="297">
                  <c:v>5000</c:v>
                </c:pt>
                <c:pt idx="298">
                  <c:v>5000</c:v>
                </c:pt>
                <c:pt idx="299">
                  <c:v>5000</c:v>
                </c:pt>
                <c:pt idx="300">
                  <c:v>5000</c:v>
                </c:pt>
                <c:pt idx="301">
                  <c:v>5000</c:v>
                </c:pt>
                <c:pt idx="302">
                  <c:v>5000</c:v>
                </c:pt>
                <c:pt idx="303">
                  <c:v>5000</c:v>
                </c:pt>
                <c:pt idx="304">
                  <c:v>5000</c:v>
                </c:pt>
                <c:pt idx="305">
                  <c:v>5000</c:v>
                </c:pt>
                <c:pt idx="306">
                  <c:v>5000</c:v>
                </c:pt>
                <c:pt idx="307">
                  <c:v>5000</c:v>
                </c:pt>
                <c:pt idx="308">
                  <c:v>5000</c:v>
                </c:pt>
                <c:pt idx="309">
                  <c:v>5000</c:v>
                </c:pt>
                <c:pt idx="310">
                  <c:v>5000</c:v>
                </c:pt>
                <c:pt idx="311">
                  <c:v>5000</c:v>
                </c:pt>
                <c:pt idx="312">
                  <c:v>5000</c:v>
                </c:pt>
                <c:pt idx="313">
                  <c:v>5000</c:v>
                </c:pt>
                <c:pt idx="314">
                  <c:v>5000</c:v>
                </c:pt>
                <c:pt idx="315">
                  <c:v>5000</c:v>
                </c:pt>
                <c:pt idx="316">
                  <c:v>5000</c:v>
                </c:pt>
                <c:pt idx="317">
                  <c:v>5000</c:v>
                </c:pt>
                <c:pt idx="318">
                  <c:v>5000</c:v>
                </c:pt>
                <c:pt idx="319">
                  <c:v>5000</c:v>
                </c:pt>
                <c:pt idx="320">
                  <c:v>5000</c:v>
                </c:pt>
                <c:pt idx="321">
                  <c:v>5000</c:v>
                </c:pt>
                <c:pt idx="322">
                  <c:v>5000</c:v>
                </c:pt>
                <c:pt idx="323">
                  <c:v>5000</c:v>
                </c:pt>
                <c:pt idx="324">
                  <c:v>5000</c:v>
                </c:pt>
                <c:pt idx="325">
                  <c:v>5000</c:v>
                </c:pt>
                <c:pt idx="326">
                  <c:v>5000</c:v>
                </c:pt>
                <c:pt idx="327">
                  <c:v>5000</c:v>
                </c:pt>
                <c:pt idx="328">
                  <c:v>5000</c:v>
                </c:pt>
                <c:pt idx="329">
                  <c:v>5000</c:v>
                </c:pt>
                <c:pt idx="330">
                  <c:v>5000</c:v>
                </c:pt>
                <c:pt idx="331">
                  <c:v>5000</c:v>
                </c:pt>
                <c:pt idx="332">
                  <c:v>5000</c:v>
                </c:pt>
                <c:pt idx="333">
                  <c:v>5000</c:v>
                </c:pt>
                <c:pt idx="334">
                  <c:v>5000</c:v>
                </c:pt>
                <c:pt idx="335">
                  <c:v>5000</c:v>
                </c:pt>
                <c:pt idx="336">
                  <c:v>5000</c:v>
                </c:pt>
                <c:pt idx="337">
                  <c:v>5000</c:v>
                </c:pt>
                <c:pt idx="338">
                  <c:v>5000</c:v>
                </c:pt>
                <c:pt idx="339">
                  <c:v>5000</c:v>
                </c:pt>
                <c:pt idx="340">
                  <c:v>5000</c:v>
                </c:pt>
                <c:pt idx="341">
                  <c:v>5000</c:v>
                </c:pt>
                <c:pt idx="342">
                  <c:v>5000</c:v>
                </c:pt>
                <c:pt idx="343">
                  <c:v>5000</c:v>
                </c:pt>
                <c:pt idx="344">
                  <c:v>5000</c:v>
                </c:pt>
                <c:pt idx="345">
                  <c:v>5000</c:v>
                </c:pt>
                <c:pt idx="346">
                  <c:v>5000</c:v>
                </c:pt>
                <c:pt idx="347">
                  <c:v>5000</c:v>
                </c:pt>
                <c:pt idx="348">
                  <c:v>5000</c:v>
                </c:pt>
                <c:pt idx="349">
                  <c:v>5000</c:v>
                </c:pt>
                <c:pt idx="350">
                  <c:v>5000</c:v>
                </c:pt>
                <c:pt idx="351">
                  <c:v>5000</c:v>
                </c:pt>
                <c:pt idx="352">
                  <c:v>5000</c:v>
                </c:pt>
                <c:pt idx="353">
                  <c:v>5000</c:v>
                </c:pt>
                <c:pt idx="354">
                  <c:v>5000</c:v>
                </c:pt>
                <c:pt idx="355">
                  <c:v>5000</c:v>
                </c:pt>
                <c:pt idx="356">
                  <c:v>5000</c:v>
                </c:pt>
                <c:pt idx="357">
                  <c:v>5000</c:v>
                </c:pt>
                <c:pt idx="358">
                  <c:v>5000</c:v>
                </c:pt>
                <c:pt idx="359">
                  <c:v>5000</c:v>
                </c:pt>
                <c:pt idx="360">
                  <c:v>5000</c:v>
                </c:pt>
                <c:pt idx="361">
                  <c:v>5000</c:v>
                </c:pt>
                <c:pt idx="362">
                  <c:v>5000</c:v>
                </c:pt>
                <c:pt idx="363">
                  <c:v>5000</c:v>
                </c:pt>
                <c:pt idx="364">
                  <c:v>5000</c:v>
                </c:pt>
                <c:pt idx="365">
                  <c:v>5000</c:v>
                </c:pt>
                <c:pt idx="366">
                  <c:v>5000</c:v>
                </c:pt>
                <c:pt idx="367">
                  <c:v>5000</c:v>
                </c:pt>
                <c:pt idx="368">
                  <c:v>5000</c:v>
                </c:pt>
                <c:pt idx="369">
                  <c:v>5000</c:v>
                </c:pt>
                <c:pt idx="370">
                  <c:v>5000</c:v>
                </c:pt>
                <c:pt idx="371">
                  <c:v>5000</c:v>
                </c:pt>
                <c:pt idx="372">
                  <c:v>5000</c:v>
                </c:pt>
                <c:pt idx="373">
                  <c:v>5000</c:v>
                </c:pt>
                <c:pt idx="374">
                  <c:v>5000</c:v>
                </c:pt>
                <c:pt idx="375">
                  <c:v>5000</c:v>
                </c:pt>
                <c:pt idx="376">
                  <c:v>5000</c:v>
                </c:pt>
                <c:pt idx="377">
                  <c:v>5000</c:v>
                </c:pt>
                <c:pt idx="378">
                  <c:v>5000</c:v>
                </c:pt>
                <c:pt idx="379">
                  <c:v>5000</c:v>
                </c:pt>
                <c:pt idx="380">
                  <c:v>5000</c:v>
                </c:pt>
                <c:pt idx="381">
                  <c:v>5000</c:v>
                </c:pt>
                <c:pt idx="382">
                  <c:v>5000</c:v>
                </c:pt>
                <c:pt idx="383">
                  <c:v>5000</c:v>
                </c:pt>
                <c:pt idx="384">
                  <c:v>5000</c:v>
                </c:pt>
                <c:pt idx="385">
                  <c:v>5000</c:v>
                </c:pt>
                <c:pt idx="386">
                  <c:v>5000</c:v>
                </c:pt>
                <c:pt idx="387">
                  <c:v>5000</c:v>
                </c:pt>
                <c:pt idx="388">
                  <c:v>5000</c:v>
                </c:pt>
                <c:pt idx="389">
                  <c:v>5000</c:v>
                </c:pt>
                <c:pt idx="390">
                  <c:v>5000</c:v>
                </c:pt>
                <c:pt idx="391">
                  <c:v>5000</c:v>
                </c:pt>
                <c:pt idx="392">
                  <c:v>5000</c:v>
                </c:pt>
                <c:pt idx="393">
                  <c:v>5000</c:v>
                </c:pt>
                <c:pt idx="394">
                  <c:v>5000</c:v>
                </c:pt>
                <c:pt idx="395">
                  <c:v>5000</c:v>
                </c:pt>
                <c:pt idx="396">
                  <c:v>5000</c:v>
                </c:pt>
                <c:pt idx="397">
                  <c:v>5000</c:v>
                </c:pt>
                <c:pt idx="398">
                  <c:v>5000</c:v>
                </c:pt>
                <c:pt idx="399">
                  <c:v>5000</c:v>
                </c:pt>
                <c:pt idx="400">
                  <c:v>5000</c:v>
                </c:pt>
                <c:pt idx="401">
                  <c:v>5000</c:v>
                </c:pt>
                <c:pt idx="402">
                  <c:v>5000</c:v>
                </c:pt>
                <c:pt idx="403">
                  <c:v>5000</c:v>
                </c:pt>
                <c:pt idx="404">
                  <c:v>5000</c:v>
                </c:pt>
                <c:pt idx="405">
                  <c:v>5000</c:v>
                </c:pt>
                <c:pt idx="406">
                  <c:v>5000</c:v>
                </c:pt>
                <c:pt idx="407">
                  <c:v>5000</c:v>
                </c:pt>
                <c:pt idx="408">
                  <c:v>5000</c:v>
                </c:pt>
                <c:pt idx="409">
                  <c:v>5000</c:v>
                </c:pt>
                <c:pt idx="410">
                  <c:v>5000</c:v>
                </c:pt>
                <c:pt idx="411">
                  <c:v>5000</c:v>
                </c:pt>
                <c:pt idx="412">
                  <c:v>5000</c:v>
                </c:pt>
                <c:pt idx="413">
                  <c:v>5000</c:v>
                </c:pt>
                <c:pt idx="414">
                  <c:v>5000</c:v>
                </c:pt>
                <c:pt idx="415">
                  <c:v>5000</c:v>
                </c:pt>
                <c:pt idx="416">
                  <c:v>5000</c:v>
                </c:pt>
                <c:pt idx="417">
                  <c:v>5000</c:v>
                </c:pt>
                <c:pt idx="418">
                  <c:v>5000</c:v>
                </c:pt>
                <c:pt idx="419">
                  <c:v>5000</c:v>
                </c:pt>
                <c:pt idx="420">
                  <c:v>5000</c:v>
                </c:pt>
                <c:pt idx="421">
                  <c:v>5000</c:v>
                </c:pt>
                <c:pt idx="422">
                  <c:v>5000</c:v>
                </c:pt>
                <c:pt idx="423">
                  <c:v>5000</c:v>
                </c:pt>
                <c:pt idx="424">
                  <c:v>5000</c:v>
                </c:pt>
                <c:pt idx="425">
                  <c:v>5000</c:v>
                </c:pt>
                <c:pt idx="426">
                  <c:v>5000</c:v>
                </c:pt>
                <c:pt idx="427">
                  <c:v>5000</c:v>
                </c:pt>
                <c:pt idx="428">
                  <c:v>5000</c:v>
                </c:pt>
                <c:pt idx="429">
                  <c:v>5000</c:v>
                </c:pt>
                <c:pt idx="430">
                  <c:v>5000</c:v>
                </c:pt>
                <c:pt idx="431">
                  <c:v>5000</c:v>
                </c:pt>
                <c:pt idx="432">
                  <c:v>5000</c:v>
                </c:pt>
                <c:pt idx="433">
                  <c:v>5000</c:v>
                </c:pt>
                <c:pt idx="434">
                  <c:v>5000</c:v>
                </c:pt>
                <c:pt idx="435">
                  <c:v>5000</c:v>
                </c:pt>
                <c:pt idx="436">
                  <c:v>5000</c:v>
                </c:pt>
                <c:pt idx="437">
                  <c:v>5000</c:v>
                </c:pt>
                <c:pt idx="438">
                  <c:v>5000</c:v>
                </c:pt>
                <c:pt idx="439">
                  <c:v>5000</c:v>
                </c:pt>
                <c:pt idx="440">
                  <c:v>5000</c:v>
                </c:pt>
                <c:pt idx="441">
                  <c:v>5000</c:v>
                </c:pt>
                <c:pt idx="442">
                  <c:v>5000</c:v>
                </c:pt>
                <c:pt idx="443">
                  <c:v>5000</c:v>
                </c:pt>
                <c:pt idx="444">
                  <c:v>5000</c:v>
                </c:pt>
                <c:pt idx="445">
                  <c:v>5000</c:v>
                </c:pt>
                <c:pt idx="446">
                  <c:v>5000</c:v>
                </c:pt>
                <c:pt idx="447">
                  <c:v>5000</c:v>
                </c:pt>
                <c:pt idx="448">
                  <c:v>5000</c:v>
                </c:pt>
                <c:pt idx="449">
                  <c:v>5000</c:v>
                </c:pt>
                <c:pt idx="450">
                  <c:v>5000</c:v>
                </c:pt>
                <c:pt idx="451">
                  <c:v>5000</c:v>
                </c:pt>
                <c:pt idx="452">
                  <c:v>5000</c:v>
                </c:pt>
                <c:pt idx="453">
                  <c:v>5000</c:v>
                </c:pt>
                <c:pt idx="454">
                  <c:v>5000</c:v>
                </c:pt>
                <c:pt idx="455">
                  <c:v>5000</c:v>
                </c:pt>
                <c:pt idx="456">
                  <c:v>5000</c:v>
                </c:pt>
                <c:pt idx="457">
                  <c:v>5000</c:v>
                </c:pt>
                <c:pt idx="458">
                  <c:v>5000</c:v>
                </c:pt>
                <c:pt idx="459">
                  <c:v>5000</c:v>
                </c:pt>
                <c:pt idx="460">
                  <c:v>5000</c:v>
                </c:pt>
                <c:pt idx="461">
                  <c:v>5000</c:v>
                </c:pt>
                <c:pt idx="462">
                  <c:v>5000</c:v>
                </c:pt>
                <c:pt idx="463">
                  <c:v>5000</c:v>
                </c:pt>
                <c:pt idx="464">
                  <c:v>5000</c:v>
                </c:pt>
                <c:pt idx="465">
                  <c:v>5000</c:v>
                </c:pt>
                <c:pt idx="466">
                  <c:v>5000</c:v>
                </c:pt>
                <c:pt idx="467">
                  <c:v>5000</c:v>
                </c:pt>
                <c:pt idx="468">
                  <c:v>5000</c:v>
                </c:pt>
                <c:pt idx="469">
                  <c:v>5000</c:v>
                </c:pt>
                <c:pt idx="470">
                  <c:v>5000</c:v>
                </c:pt>
                <c:pt idx="471">
                  <c:v>5000</c:v>
                </c:pt>
                <c:pt idx="472">
                  <c:v>5000</c:v>
                </c:pt>
                <c:pt idx="473">
                  <c:v>5000</c:v>
                </c:pt>
                <c:pt idx="474">
                  <c:v>5000</c:v>
                </c:pt>
                <c:pt idx="475">
                  <c:v>5000</c:v>
                </c:pt>
                <c:pt idx="476">
                  <c:v>5000</c:v>
                </c:pt>
                <c:pt idx="477">
                  <c:v>5000</c:v>
                </c:pt>
                <c:pt idx="478">
                  <c:v>5000</c:v>
                </c:pt>
                <c:pt idx="479">
                  <c:v>5000</c:v>
                </c:pt>
                <c:pt idx="480">
                  <c:v>5000</c:v>
                </c:pt>
                <c:pt idx="481">
                  <c:v>5000</c:v>
                </c:pt>
                <c:pt idx="482">
                  <c:v>5000</c:v>
                </c:pt>
                <c:pt idx="483">
                  <c:v>5000</c:v>
                </c:pt>
                <c:pt idx="484">
                  <c:v>5000</c:v>
                </c:pt>
                <c:pt idx="485">
                  <c:v>5000</c:v>
                </c:pt>
                <c:pt idx="486">
                  <c:v>5000</c:v>
                </c:pt>
                <c:pt idx="487">
                  <c:v>5000</c:v>
                </c:pt>
                <c:pt idx="488">
                  <c:v>5000</c:v>
                </c:pt>
                <c:pt idx="489">
                  <c:v>5000</c:v>
                </c:pt>
                <c:pt idx="490">
                  <c:v>5000</c:v>
                </c:pt>
                <c:pt idx="491">
                  <c:v>5000</c:v>
                </c:pt>
                <c:pt idx="492">
                  <c:v>5000</c:v>
                </c:pt>
                <c:pt idx="493">
                  <c:v>5000</c:v>
                </c:pt>
                <c:pt idx="494">
                  <c:v>5000</c:v>
                </c:pt>
                <c:pt idx="495">
                  <c:v>5000</c:v>
                </c:pt>
                <c:pt idx="496">
                  <c:v>5000</c:v>
                </c:pt>
                <c:pt idx="497">
                  <c:v>5000</c:v>
                </c:pt>
                <c:pt idx="498">
                  <c:v>5000</c:v>
                </c:pt>
                <c:pt idx="499">
                  <c:v>5000</c:v>
                </c:pt>
                <c:pt idx="500">
                  <c:v>5000</c:v>
                </c:pt>
                <c:pt idx="501">
                  <c:v>5000</c:v>
                </c:pt>
                <c:pt idx="502">
                  <c:v>5000</c:v>
                </c:pt>
                <c:pt idx="503">
                  <c:v>5000</c:v>
                </c:pt>
                <c:pt idx="504">
                  <c:v>5000</c:v>
                </c:pt>
                <c:pt idx="505">
                  <c:v>5000</c:v>
                </c:pt>
                <c:pt idx="506">
                  <c:v>5000</c:v>
                </c:pt>
                <c:pt idx="507">
                  <c:v>5000</c:v>
                </c:pt>
                <c:pt idx="508">
                  <c:v>5000</c:v>
                </c:pt>
                <c:pt idx="509">
                  <c:v>5000</c:v>
                </c:pt>
                <c:pt idx="510">
                  <c:v>5000</c:v>
                </c:pt>
                <c:pt idx="511">
                  <c:v>5000</c:v>
                </c:pt>
                <c:pt idx="512">
                  <c:v>5000</c:v>
                </c:pt>
                <c:pt idx="513">
                  <c:v>5000</c:v>
                </c:pt>
                <c:pt idx="514">
                  <c:v>5000</c:v>
                </c:pt>
                <c:pt idx="515">
                  <c:v>5000</c:v>
                </c:pt>
                <c:pt idx="516">
                  <c:v>5000</c:v>
                </c:pt>
                <c:pt idx="517">
                  <c:v>5000</c:v>
                </c:pt>
                <c:pt idx="518">
                  <c:v>5000</c:v>
                </c:pt>
                <c:pt idx="519">
                  <c:v>5000</c:v>
                </c:pt>
                <c:pt idx="520">
                  <c:v>5000</c:v>
                </c:pt>
                <c:pt idx="521">
                  <c:v>5000</c:v>
                </c:pt>
                <c:pt idx="522">
                  <c:v>5000</c:v>
                </c:pt>
                <c:pt idx="523">
                  <c:v>5000</c:v>
                </c:pt>
                <c:pt idx="524">
                  <c:v>5000</c:v>
                </c:pt>
                <c:pt idx="525">
                  <c:v>5000</c:v>
                </c:pt>
                <c:pt idx="526">
                  <c:v>5000</c:v>
                </c:pt>
                <c:pt idx="527">
                  <c:v>5000</c:v>
                </c:pt>
                <c:pt idx="528">
                  <c:v>5000</c:v>
                </c:pt>
                <c:pt idx="529">
                  <c:v>5000</c:v>
                </c:pt>
                <c:pt idx="530">
                  <c:v>5000</c:v>
                </c:pt>
                <c:pt idx="531">
                  <c:v>5000</c:v>
                </c:pt>
                <c:pt idx="532">
                  <c:v>5000</c:v>
                </c:pt>
                <c:pt idx="533">
                  <c:v>5000</c:v>
                </c:pt>
                <c:pt idx="534">
                  <c:v>5000</c:v>
                </c:pt>
                <c:pt idx="535">
                  <c:v>5000</c:v>
                </c:pt>
                <c:pt idx="536">
                  <c:v>5000</c:v>
                </c:pt>
                <c:pt idx="537">
                  <c:v>5000</c:v>
                </c:pt>
                <c:pt idx="538">
                  <c:v>5000</c:v>
                </c:pt>
                <c:pt idx="539">
                  <c:v>5000</c:v>
                </c:pt>
                <c:pt idx="540">
                  <c:v>5000</c:v>
                </c:pt>
                <c:pt idx="541">
                  <c:v>5000</c:v>
                </c:pt>
                <c:pt idx="542">
                  <c:v>5000</c:v>
                </c:pt>
                <c:pt idx="543">
                  <c:v>5000</c:v>
                </c:pt>
                <c:pt idx="544">
                  <c:v>5000</c:v>
                </c:pt>
                <c:pt idx="545">
                  <c:v>5000</c:v>
                </c:pt>
                <c:pt idx="546">
                  <c:v>5000</c:v>
                </c:pt>
                <c:pt idx="547">
                  <c:v>5000</c:v>
                </c:pt>
                <c:pt idx="548">
                  <c:v>5000</c:v>
                </c:pt>
                <c:pt idx="549">
                  <c:v>5000</c:v>
                </c:pt>
                <c:pt idx="550">
                  <c:v>5000</c:v>
                </c:pt>
                <c:pt idx="551">
                  <c:v>5000</c:v>
                </c:pt>
                <c:pt idx="552">
                  <c:v>5000</c:v>
                </c:pt>
                <c:pt idx="553">
                  <c:v>5000</c:v>
                </c:pt>
                <c:pt idx="554">
                  <c:v>5000</c:v>
                </c:pt>
                <c:pt idx="555">
                  <c:v>5000</c:v>
                </c:pt>
                <c:pt idx="556">
                  <c:v>5000</c:v>
                </c:pt>
                <c:pt idx="557">
                  <c:v>5000</c:v>
                </c:pt>
                <c:pt idx="558">
                  <c:v>5000</c:v>
                </c:pt>
                <c:pt idx="559">
                  <c:v>5000</c:v>
                </c:pt>
                <c:pt idx="560">
                  <c:v>5000</c:v>
                </c:pt>
                <c:pt idx="561">
                  <c:v>5000</c:v>
                </c:pt>
                <c:pt idx="562">
                  <c:v>5000</c:v>
                </c:pt>
                <c:pt idx="563">
                  <c:v>5000</c:v>
                </c:pt>
                <c:pt idx="564">
                  <c:v>5000</c:v>
                </c:pt>
                <c:pt idx="565">
                  <c:v>5000</c:v>
                </c:pt>
                <c:pt idx="566">
                  <c:v>5000</c:v>
                </c:pt>
                <c:pt idx="567">
                  <c:v>5000</c:v>
                </c:pt>
                <c:pt idx="568">
                  <c:v>5000</c:v>
                </c:pt>
                <c:pt idx="569">
                  <c:v>5000</c:v>
                </c:pt>
                <c:pt idx="570">
                  <c:v>5000</c:v>
                </c:pt>
                <c:pt idx="571">
                  <c:v>5000</c:v>
                </c:pt>
                <c:pt idx="572">
                  <c:v>5000</c:v>
                </c:pt>
                <c:pt idx="573">
                  <c:v>5000</c:v>
                </c:pt>
                <c:pt idx="574">
                  <c:v>5000</c:v>
                </c:pt>
                <c:pt idx="575">
                  <c:v>5000</c:v>
                </c:pt>
                <c:pt idx="576">
                  <c:v>5000</c:v>
                </c:pt>
                <c:pt idx="577">
                  <c:v>5000</c:v>
                </c:pt>
                <c:pt idx="578">
                  <c:v>5000</c:v>
                </c:pt>
                <c:pt idx="579">
                  <c:v>5000</c:v>
                </c:pt>
                <c:pt idx="580">
                  <c:v>5000</c:v>
                </c:pt>
                <c:pt idx="581">
                  <c:v>5000</c:v>
                </c:pt>
                <c:pt idx="582">
                  <c:v>5000</c:v>
                </c:pt>
                <c:pt idx="583">
                  <c:v>5000</c:v>
                </c:pt>
                <c:pt idx="584">
                  <c:v>5000</c:v>
                </c:pt>
                <c:pt idx="585">
                  <c:v>5000</c:v>
                </c:pt>
                <c:pt idx="586">
                  <c:v>5000</c:v>
                </c:pt>
                <c:pt idx="587">
                  <c:v>5000</c:v>
                </c:pt>
                <c:pt idx="588">
                  <c:v>5000</c:v>
                </c:pt>
                <c:pt idx="589">
                  <c:v>5000</c:v>
                </c:pt>
                <c:pt idx="590">
                  <c:v>5000</c:v>
                </c:pt>
                <c:pt idx="591">
                  <c:v>5000</c:v>
                </c:pt>
                <c:pt idx="592">
                  <c:v>5000</c:v>
                </c:pt>
                <c:pt idx="593">
                  <c:v>5000</c:v>
                </c:pt>
                <c:pt idx="594">
                  <c:v>5000</c:v>
                </c:pt>
                <c:pt idx="595">
                  <c:v>5000</c:v>
                </c:pt>
                <c:pt idx="596">
                  <c:v>5000</c:v>
                </c:pt>
                <c:pt idx="597">
                  <c:v>5000</c:v>
                </c:pt>
                <c:pt idx="598">
                  <c:v>5000</c:v>
                </c:pt>
                <c:pt idx="599">
                  <c:v>5000</c:v>
                </c:pt>
                <c:pt idx="600">
                  <c:v>5000</c:v>
                </c:pt>
                <c:pt idx="601">
                  <c:v>5000</c:v>
                </c:pt>
                <c:pt idx="602">
                  <c:v>5000</c:v>
                </c:pt>
                <c:pt idx="603">
                  <c:v>5000</c:v>
                </c:pt>
                <c:pt idx="604">
                  <c:v>5000</c:v>
                </c:pt>
                <c:pt idx="605">
                  <c:v>5000</c:v>
                </c:pt>
                <c:pt idx="606">
                  <c:v>5000</c:v>
                </c:pt>
                <c:pt idx="607">
                  <c:v>5000</c:v>
                </c:pt>
                <c:pt idx="608">
                  <c:v>5000</c:v>
                </c:pt>
                <c:pt idx="609">
                  <c:v>5000</c:v>
                </c:pt>
                <c:pt idx="610">
                  <c:v>5000</c:v>
                </c:pt>
                <c:pt idx="611">
                  <c:v>5000</c:v>
                </c:pt>
                <c:pt idx="612">
                  <c:v>5000</c:v>
                </c:pt>
                <c:pt idx="613">
                  <c:v>5000</c:v>
                </c:pt>
                <c:pt idx="614">
                  <c:v>5000</c:v>
                </c:pt>
                <c:pt idx="615">
                  <c:v>5000</c:v>
                </c:pt>
                <c:pt idx="616">
                  <c:v>5000</c:v>
                </c:pt>
                <c:pt idx="617">
                  <c:v>5000</c:v>
                </c:pt>
                <c:pt idx="618">
                  <c:v>5000</c:v>
                </c:pt>
                <c:pt idx="619">
                  <c:v>5000</c:v>
                </c:pt>
                <c:pt idx="620">
                  <c:v>5000</c:v>
                </c:pt>
                <c:pt idx="621">
                  <c:v>5000</c:v>
                </c:pt>
                <c:pt idx="622">
                  <c:v>5000</c:v>
                </c:pt>
                <c:pt idx="623">
                  <c:v>5000</c:v>
                </c:pt>
                <c:pt idx="624">
                  <c:v>5000</c:v>
                </c:pt>
                <c:pt idx="625">
                  <c:v>5000</c:v>
                </c:pt>
                <c:pt idx="626">
                  <c:v>5000</c:v>
                </c:pt>
                <c:pt idx="627">
                  <c:v>5000</c:v>
                </c:pt>
                <c:pt idx="628">
                  <c:v>5000</c:v>
                </c:pt>
                <c:pt idx="629">
                  <c:v>5000</c:v>
                </c:pt>
                <c:pt idx="630">
                  <c:v>5000</c:v>
                </c:pt>
                <c:pt idx="631">
                  <c:v>5000</c:v>
                </c:pt>
                <c:pt idx="632">
                  <c:v>5000</c:v>
                </c:pt>
                <c:pt idx="633">
                  <c:v>5000</c:v>
                </c:pt>
                <c:pt idx="634">
                  <c:v>5000</c:v>
                </c:pt>
                <c:pt idx="635">
                  <c:v>5000</c:v>
                </c:pt>
                <c:pt idx="636">
                  <c:v>5000</c:v>
                </c:pt>
                <c:pt idx="637">
                  <c:v>5000</c:v>
                </c:pt>
                <c:pt idx="638">
                  <c:v>5000</c:v>
                </c:pt>
                <c:pt idx="639">
                  <c:v>5000</c:v>
                </c:pt>
                <c:pt idx="640">
                  <c:v>5000</c:v>
                </c:pt>
                <c:pt idx="641">
                  <c:v>5000</c:v>
                </c:pt>
                <c:pt idx="642">
                  <c:v>5000</c:v>
                </c:pt>
                <c:pt idx="643">
                  <c:v>5000</c:v>
                </c:pt>
                <c:pt idx="644">
                  <c:v>5000</c:v>
                </c:pt>
                <c:pt idx="645">
                  <c:v>5000</c:v>
                </c:pt>
                <c:pt idx="646">
                  <c:v>5000</c:v>
                </c:pt>
                <c:pt idx="647">
                  <c:v>5000</c:v>
                </c:pt>
                <c:pt idx="648">
                  <c:v>5000</c:v>
                </c:pt>
                <c:pt idx="649">
                  <c:v>5000</c:v>
                </c:pt>
                <c:pt idx="650">
                  <c:v>5000</c:v>
                </c:pt>
                <c:pt idx="651">
                  <c:v>5000</c:v>
                </c:pt>
                <c:pt idx="652">
                  <c:v>5000</c:v>
                </c:pt>
                <c:pt idx="653">
                  <c:v>5000</c:v>
                </c:pt>
                <c:pt idx="654">
                  <c:v>5000</c:v>
                </c:pt>
                <c:pt idx="655">
                  <c:v>5000</c:v>
                </c:pt>
                <c:pt idx="656">
                  <c:v>5000</c:v>
                </c:pt>
                <c:pt idx="657">
                  <c:v>5000</c:v>
                </c:pt>
                <c:pt idx="658">
                  <c:v>5000</c:v>
                </c:pt>
                <c:pt idx="659">
                  <c:v>5000</c:v>
                </c:pt>
                <c:pt idx="660">
                  <c:v>5000</c:v>
                </c:pt>
                <c:pt idx="661">
                  <c:v>5000</c:v>
                </c:pt>
                <c:pt idx="662">
                  <c:v>5000</c:v>
                </c:pt>
                <c:pt idx="663">
                  <c:v>5000</c:v>
                </c:pt>
                <c:pt idx="664">
                  <c:v>5000</c:v>
                </c:pt>
                <c:pt idx="665">
                  <c:v>5000</c:v>
                </c:pt>
                <c:pt idx="666">
                  <c:v>5000</c:v>
                </c:pt>
                <c:pt idx="667">
                  <c:v>5000</c:v>
                </c:pt>
                <c:pt idx="668">
                  <c:v>5000</c:v>
                </c:pt>
                <c:pt idx="669">
                  <c:v>5000</c:v>
                </c:pt>
                <c:pt idx="670">
                  <c:v>5000</c:v>
                </c:pt>
                <c:pt idx="671">
                  <c:v>5000</c:v>
                </c:pt>
                <c:pt idx="672">
                  <c:v>5000</c:v>
                </c:pt>
                <c:pt idx="673">
                  <c:v>5000</c:v>
                </c:pt>
                <c:pt idx="674">
                  <c:v>5000</c:v>
                </c:pt>
                <c:pt idx="675">
                  <c:v>5000</c:v>
                </c:pt>
                <c:pt idx="676">
                  <c:v>5000</c:v>
                </c:pt>
                <c:pt idx="677">
                  <c:v>5000</c:v>
                </c:pt>
                <c:pt idx="678">
                  <c:v>5000</c:v>
                </c:pt>
                <c:pt idx="679">
                  <c:v>5000</c:v>
                </c:pt>
                <c:pt idx="680">
                  <c:v>5000</c:v>
                </c:pt>
                <c:pt idx="681">
                  <c:v>5000</c:v>
                </c:pt>
                <c:pt idx="682">
                  <c:v>5000</c:v>
                </c:pt>
                <c:pt idx="683">
                  <c:v>5000</c:v>
                </c:pt>
                <c:pt idx="684">
                  <c:v>5000</c:v>
                </c:pt>
                <c:pt idx="685">
                  <c:v>5000</c:v>
                </c:pt>
                <c:pt idx="686">
                  <c:v>5000</c:v>
                </c:pt>
                <c:pt idx="687">
                  <c:v>5000</c:v>
                </c:pt>
                <c:pt idx="688">
                  <c:v>5000</c:v>
                </c:pt>
                <c:pt idx="689">
                  <c:v>5000</c:v>
                </c:pt>
                <c:pt idx="690">
                  <c:v>5000</c:v>
                </c:pt>
                <c:pt idx="691">
                  <c:v>5000</c:v>
                </c:pt>
                <c:pt idx="692">
                  <c:v>5000</c:v>
                </c:pt>
                <c:pt idx="693">
                  <c:v>5000</c:v>
                </c:pt>
                <c:pt idx="694">
                  <c:v>5000</c:v>
                </c:pt>
                <c:pt idx="695">
                  <c:v>5000</c:v>
                </c:pt>
                <c:pt idx="696">
                  <c:v>5000</c:v>
                </c:pt>
                <c:pt idx="697">
                  <c:v>5000</c:v>
                </c:pt>
                <c:pt idx="698">
                  <c:v>5000</c:v>
                </c:pt>
                <c:pt idx="699">
                  <c:v>5000</c:v>
                </c:pt>
                <c:pt idx="700">
                  <c:v>5000</c:v>
                </c:pt>
                <c:pt idx="701">
                  <c:v>5000</c:v>
                </c:pt>
                <c:pt idx="702">
                  <c:v>5000</c:v>
                </c:pt>
                <c:pt idx="703">
                  <c:v>5000</c:v>
                </c:pt>
                <c:pt idx="704">
                  <c:v>5000</c:v>
                </c:pt>
                <c:pt idx="705">
                  <c:v>5000</c:v>
                </c:pt>
                <c:pt idx="706">
                  <c:v>5000</c:v>
                </c:pt>
                <c:pt idx="707">
                  <c:v>5000</c:v>
                </c:pt>
                <c:pt idx="708">
                  <c:v>5000</c:v>
                </c:pt>
                <c:pt idx="709">
                  <c:v>5000</c:v>
                </c:pt>
                <c:pt idx="710">
                  <c:v>5000</c:v>
                </c:pt>
                <c:pt idx="711">
                  <c:v>5000</c:v>
                </c:pt>
                <c:pt idx="712">
                  <c:v>5000</c:v>
                </c:pt>
                <c:pt idx="713">
                  <c:v>5000</c:v>
                </c:pt>
                <c:pt idx="714">
                  <c:v>5000</c:v>
                </c:pt>
                <c:pt idx="715">
                  <c:v>5000</c:v>
                </c:pt>
                <c:pt idx="716">
                  <c:v>5000</c:v>
                </c:pt>
                <c:pt idx="717">
                  <c:v>5000</c:v>
                </c:pt>
                <c:pt idx="718">
                  <c:v>5000</c:v>
                </c:pt>
                <c:pt idx="719">
                  <c:v>5000</c:v>
                </c:pt>
                <c:pt idx="720">
                  <c:v>5000</c:v>
                </c:pt>
                <c:pt idx="721">
                  <c:v>5000</c:v>
                </c:pt>
                <c:pt idx="722">
                  <c:v>5000</c:v>
                </c:pt>
                <c:pt idx="723">
                  <c:v>5000</c:v>
                </c:pt>
                <c:pt idx="724">
                  <c:v>5000</c:v>
                </c:pt>
                <c:pt idx="725">
                  <c:v>5000</c:v>
                </c:pt>
                <c:pt idx="726">
                  <c:v>5000</c:v>
                </c:pt>
                <c:pt idx="727">
                  <c:v>5000</c:v>
                </c:pt>
                <c:pt idx="728">
                  <c:v>5000</c:v>
                </c:pt>
                <c:pt idx="729">
                  <c:v>5000</c:v>
                </c:pt>
                <c:pt idx="730">
                  <c:v>5000</c:v>
                </c:pt>
                <c:pt idx="731">
                  <c:v>5000</c:v>
                </c:pt>
                <c:pt idx="732">
                  <c:v>5000</c:v>
                </c:pt>
                <c:pt idx="733">
                  <c:v>5000</c:v>
                </c:pt>
                <c:pt idx="734">
                  <c:v>5000</c:v>
                </c:pt>
                <c:pt idx="735">
                  <c:v>5000</c:v>
                </c:pt>
                <c:pt idx="736">
                  <c:v>5000</c:v>
                </c:pt>
                <c:pt idx="737">
                  <c:v>5000</c:v>
                </c:pt>
                <c:pt idx="738">
                  <c:v>5000</c:v>
                </c:pt>
                <c:pt idx="739">
                  <c:v>5000</c:v>
                </c:pt>
                <c:pt idx="740">
                  <c:v>5000</c:v>
                </c:pt>
                <c:pt idx="741">
                  <c:v>5000</c:v>
                </c:pt>
                <c:pt idx="742">
                  <c:v>5000</c:v>
                </c:pt>
                <c:pt idx="743">
                  <c:v>5000</c:v>
                </c:pt>
                <c:pt idx="744">
                  <c:v>5000</c:v>
                </c:pt>
                <c:pt idx="745">
                  <c:v>5000</c:v>
                </c:pt>
                <c:pt idx="746">
                  <c:v>5000</c:v>
                </c:pt>
                <c:pt idx="747">
                  <c:v>5000</c:v>
                </c:pt>
                <c:pt idx="748">
                  <c:v>5000</c:v>
                </c:pt>
                <c:pt idx="749">
                  <c:v>5000</c:v>
                </c:pt>
                <c:pt idx="750">
                  <c:v>5000</c:v>
                </c:pt>
                <c:pt idx="751">
                  <c:v>5000</c:v>
                </c:pt>
                <c:pt idx="752">
                  <c:v>5000</c:v>
                </c:pt>
                <c:pt idx="753">
                  <c:v>5000</c:v>
                </c:pt>
                <c:pt idx="754">
                  <c:v>5000</c:v>
                </c:pt>
                <c:pt idx="755">
                  <c:v>5000</c:v>
                </c:pt>
                <c:pt idx="756">
                  <c:v>5000</c:v>
                </c:pt>
                <c:pt idx="757">
                  <c:v>5000</c:v>
                </c:pt>
                <c:pt idx="758">
                  <c:v>5000</c:v>
                </c:pt>
                <c:pt idx="759">
                  <c:v>5000</c:v>
                </c:pt>
                <c:pt idx="760">
                  <c:v>5000</c:v>
                </c:pt>
                <c:pt idx="761">
                  <c:v>5000</c:v>
                </c:pt>
                <c:pt idx="762">
                  <c:v>5000</c:v>
                </c:pt>
                <c:pt idx="763">
                  <c:v>5000</c:v>
                </c:pt>
                <c:pt idx="764">
                  <c:v>5000</c:v>
                </c:pt>
                <c:pt idx="765">
                  <c:v>5000</c:v>
                </c:pt>
                <c:pt idx="766">
                  <c:v>5000</c:v>
                </c:pt>
                <c:pt idx="767">
                  <c:v>5000</c:v>
                </c:pt>
                <c:pt idx="768">
                  <c:v>5000</c:v>
                </c:pt>
                <c:pt idx="769">
                  <c:v>5000</c:v>
                </c:pt>
                <c:pt idx="770">
                  <c:v>5000</c:v>
                </c:pt>
                <c:pt idx="771">
                  <c:v>5000</c:v>
                </c:pt>
                <c:pt idx="772">
                  <c:v>5000</c:v>
                </c:pt>
                <c:pt idx="773">
                  <c:v>5000</c:v>
                </c:pt>
                <c:pt idx="774">
                  <c:v>5000</c:v>
                </c:pt>
                <c:pt idx="775">
                  <c:v>5000</c:v>
                </c:pt>
                <c:pt idx="776">
                  <c:v>5000</c:v>
                </c:pt>
                <c:pt idx="777">
                  <c:v>5000</c:v>
                </c:pt>
                <c:pt idx="778">
                  <c:v>5000</c:v>
                </c:pt>
                <c:pt idx="779">
                  <c:v>5000</c:v>
                </c:pt>
                <c:pt idx="780">
                  <c:v>5000</c:v>
                </c:pt>
                <c:pt idx="781">
                  <c:v>5000</c:v>
                </c:pt>
                <c:pt idx="782">
                  <c:v>5000</c:v>
                </c:pt>
                <c:pt idx="783">
                  <c:v>5000</c:v>
                </c:pt>
                <c:pt idx="784">
                  <c:v>5000</c:v>
                </c:pt>
                <c:pt idx="785">
                  <c:v>5000</c:v>
                </c:pt>
                <c:pt idx="786">
                  <c:v>5000</c:v>
                </c:pt>
                <c:pt idx="787">
                  <c:v>5000</c:v>
                </c:pt>
                <c:pt idx="788">
                  <c:v>5000</c:v>
                </c:pt>
                <c:pt idx="789">
                  <c:v>5000</c:v>
                </c:pt>
                <c:pt idx="790">
                  <c:v>5000</c:v>
                </c:pt>
                <c:pt idx="791">
                  <c:v>5000</c:v>
                </c:pt>
                <c:pt idx="792">
                  <c:v>5000</c:v>
                </c:pt>
                <c:pt idx="793">
                  <c:v>5000</c:v>
                </c:pt>
                <c:pt idx="794">
                  <c:v>5000</c:v>
                </c:pt>
                <c:pt idx="795">
                  <c:v>5000</c:v>
                </c:pt>
                <c:pt idx="796">
                  <c:v>5000</c:v>
                </c:pt>
                <c:pt idx="797">
                  <c:v>5000</c:v>
                </c:pt>
                <c:pt idx="798">
                  <c:v>5000</c:v>
                </c:pt>
                <c:pt idx="799">
                  <c:v>5000</c:v>
                </c:pt>
                <c:pt idx="800">
                  <c:v>5000</c:v>
                </c:pt>
                <c:pt idx="801">
                  <c:v>5000</c:v>
                </c:pt>
                <c:pt idx="802">
                  <c:v>5000</c:v>
                </c:pt>
                <c:pt idx="803">
                  <c:v>5000</c:v>
                </c:pt>
                <c:pt idx="804">
                  <c:v>5000</c:v>
                </c:pt>
                <c:pt idx="805">
                  <c:v>5000</c:v>
                </c:pt>
                <c:pt idx="806">
                  <c:v>5000</c:v>
                </c:pt>
                <c:pt idx="807">
                  <c:v>5000</c:v>
                </c:pt>
                <c:pt idx="808">
                  <c:v>5000</c:v>
                </c:pt>
                <c:pt idx="809">
                  <c:v>5000</c:v>
                </c:pt>
                <c:pt idx="810">
                  <c:v>5000</c:v>
                </c:pt>
                <c:pt idx="811">
                  <c:v>5000</c:v>
                </c:pt>
                <c:pt idx="812">
                  <c:v>5000</c:v>
                </c:pt>
                <c:pt idx="813">
                  <c:v>5000</c:v>
                </c:pt>
                <c:pt idx="814">
                  <c:v>5000</c:v>
                </c:pt>
                <c:pt idx="815">
                  <c:v>5000</c:v>
                </c:pt>
                <c:pt idx="816">
                  <c:v>5000</c:v>
                </c:pt>
                <c:pt idx="817">
                  <c:v>5000</c:v>
                </c:pt>
                <c:pt idx="818">
                  <c:v>5000</c:v>
                </c:pt>
                <c:pt idx="819">
                  <c:v>5000</c:v>
                </c:pt>
                <c:pt idx="820">
                  <c:v>5000</c:v>
                </c:pt>
                <c:pt idx="821">
                  <c:v>5000</c:v>
                </c:pt>
                <c:pt idx="822">
                  <c:v>5000</c:v>
                </c:pt>
                <c:pt idx="823">
                  <c:v>5000</c:v>
                </c:pt>
                <c:pt idx="824">
                  <c:v>5000</c:v>
                </c:pt>
                <c:pt idx="825">
                  <c:v>5000</c:v>
                </c:pt>
                <c:pt idx="826">
                  <c:v>5000</c:v>
                </c:pt>
                <c:pt idx="827">
                  <c:v>5000</c:v>
                </c:pt>
                <c:pt idx="828">
                  <c:v>5000</c:v>
                </c:pt>
                <c:pt idx="829">
                  <c:v>5000</c:v>
                </c:pt>
                <c:pt idx="830">
                  <c:v>5000</c:v>
                </c:pt>
                <c:pt idx="831">
                  <c:v>5000</c:v>
                </c:pt>
                <c:pt idx="832">
                  <c:v>5000</c:v>
                </c:pt>
                <c:pt idx="833">
                  <c:v>5000</c:v>
                </c:pt>
                <c:pt idx="834">
                  <c:v>5000</c:v>
                </c:pt>
                <c:pt idx="835">
                  <c:v>5000</c:v>
                </c:pt>
                <c:pt idx="836">
                  <c:v>5000</c:v>
                </c:pt>
                <c:pt idx="837">
                  <c:v>5000</c:v>
                </c:pt>
                <c:pt idx="838">
                  <c:v>5000</c:v>
                </c:pt>
                <c:pt idx="839">
                  <c:v>5000</c:v>
                </c:pt>
                <c:pt idx="840">
                  <c:v>5000</c:v>
                </c:pt>
                <c:pt idx="841">
                  <c:v>5000</c:v>
                </c:pt>
                <c:pt idx="842">
                  <c:v>5000</c:v>
                </c:pt>
                <c:pt idx="843">
                  <c:v>5000</c:v>
                </c:pt>
                <c:pt idx="844">
                  <c:v>5000</c:v>
                </c:pt>
                <c:pt idx="845">
                  <c:v>5000</c:v>
                </c:pt>
                <c:pt idx="846">
                  <c:v>5000</c:v>
                </c:pt>
                <c:pt idx="847">
                  <c:v>5000</c:v>
                </c:pt>
                <c:pt idx="848">
                  <c:v>5000</c:v>
                </c:pt>
                <c:pt idx="849">
                  <c:v>5000</c:v>
                </c:pt>
                <c:pt idx="850">
                  <c:v>5000</c:v>
                </c:pt>
                <c:pt idx="851">
                  <c:v>5000</c:v>
                </c:pt>
                <c:pt idx="852">
                  <c:v>5000</c:v>
                </c:pt>
                <c:pt idx="853">
                  <c:v>5000</c:v>
                </c:pt>
                <c:pt idx="854">
                  <c:v>5000</c:v>
                </c:pt>
                <c:pt idx="855">
                  <c:v>5000</c:v>
                </c:pt>
                <c:pt idx="856">
                  <c:v>5000</c:v>
                </c:pt>
                <c:pt idx="857">
                  <c:v>5000</c:v>
                </c:pt>
                <c:pt idx="858">
                  <c:v>5000</c:v>
                </c:pt>
                <c:pt idx="859">
                  <c:v>5000</c:v>
                </c:pt>
                <c:pt idx="860">
                  <c:v>5000</c:v>
                </c:pt>
                <c:pt idx="861">
                  <c:v>5000</c:v>
                </c:pt>
                <c:pt idx="862">
                  <c:v>5000</c:v>
                </c:pt>
                <c:pt idx="863">
                  <c:v>5000</c:v>
                </c:pt>
                <c:pt idx="864">
                  <c:v>5000</c:v>
                </c:pt>
                <c:pt idx="865">
                  <c:v>5000</c:v>
                </c:pt>
                <c:pt idx="866">
                  <c:v>5000</c:v>
                </c:pt>
                <c:pt idx="867">
                  <c:v>5000</c:v>
                </c:pt>
                <c:pt idx="868">
                  <c:v>5000</c:v>
                </c:pt>
                <c:pt idx="869">
                  <c:v>5000</c:v>
                </c:pt>
                <c:pt idx="870">
                  <c:v>5000</c:v>
                </c:pt>
                <c:pt idx="871">
                  <c:v>5000</c:v>
                </c:pt>
                <c:pt idx="872">
                  <c:v>5000</c:v>
                </c:pt>
                <c:pt idx="873">
                  <c:v>5000</c:v>
                </c:pt>
                <c:pt idx="874">
                  <c:v>5000</c:v>
                </c:pt>
                <c:pt idx="875">
                  <c:v>5000</c:v>
                </c:pt>
                <c:pt idx="876">
                  <c:v>5000</c:v>
                </c:pt>
                <c:pt idx="877">
                  <c:v>5000</c:v>
                </c:pt>
                <c:pt idx="878">
                  <c:v>5000</c:v>
                </c:pt>
                <c:pt idx="879">
                  <c:v>5000</c:v>
                </c:pt>
                <c:pt idx="880">
                  <c:v>5000</c:v>
                </c:pt>
                <c:pt idx="881">
                  <c:v>5000</c:v>
                </c:pt>
                <c:pt idx="882">
                  <c:v>5000</c:v>
                </c:pt>
                <c:pt idx="883">
                  <c:v>5000</c:v>
                </c:pt>
                <c:pt idx="884">
                  <c:v>5000</c:v>
                </c:pt>
                <c:pt idx="885">
                  <c:v>5000</c:v>
                </c:pt>
                <c:pt idx="886">
                  <c:v>5000</c:v>
                </c:pt>
                <c:pt idx="887">
                  <c:v>5000</c:v>
                </c:pt>
                <c:pt idx="888">
                  <c:v>5000</c:v>
                </c:pt>
                <c:pt idx="889">
                  <c:v>5000</c:v>
                </c:pt>
                <c:pt idx="890">
                  <c:v>5000</c:v>
                </c:pt>
                <c:pt idx="891">
                  <c:v>5000</c:v>
                </c:pt>
                <c:pt idx="892">
                  <c:v>5000</c:v>
                </c:pt>
                <c:pt idx="893">
                  <c:v>5000</c:v>
                </c:pt>
                <c:pt idx="894">
                  <c:v>5000</c:v>
                </c:pt>
                <c:pt idx="895">
                  <c:v>5000</c:v>
                </c:pt>
                <c:pt idx="896">
                  <c:v>5000</c:v>
                </c:pt>
                <c:pt idx="897">
                  <c:v>5000</c:v>
                </c:pt>
                <c:pt idx="898">
                  <c:v>5000</c:v>
                </c:pt>
                <c:pt idx="899">
                  <c:v>5000</c:v>
                </c:pt>
                <c:pt idx="900">
                  <c:v>5000</c:v>
                </c:pt>
                <c:pt idx="901">
                  <c:v>5000</c:v>
                </c:pt>
                <c:pt idx="902">
                  <c:v>5000</c:v>
                </c:pt>
                <c:pt idx="903">
                  <c:v>5000</c:v>
                </c:pt>
                <c:pt idx="904">
                  <c:v>5000</c:v>
                </c:pt>
                <c:pt idx="905">
                  <c:v>5000</c:v>
                </c:pt>
                <c:pt idx="906">
                  <c:v>5000</c:v>
                </c:pt>
                <c:pt idx="907">
                  <c:v>5000</c:v>
                </c:pt>
                <c:pt idx="908">
                  <c:v>5000</c:v>
                </c:pt>
                <c:pt idx="909">
                  <c:v>5000</c:v>
                </c:pt>
                <c:pt idx="910">
                  <c:v>5000</c:v>
                </c:pt>
                <c:pt idx="911">
                  <c:v>5000</c:v>
                </c:pt>
                <c:pt idx="912">
                  <c:v>5000</c:v>
                </c:pt>
                <c:pt idx="913">
                  <c:v>5000</c:v>
                </c:pt>
                <c:pt idx="914">
                  <c:v>5000</c:v>
                </c:pt>
                <c:pt idx="915">
                  <c:v>5000</c:v>
                </c:pt>
                <c:pt idx="916">
                  <c:v>5000</c:v>
                </c:pt>
                <c:pt idx="917">
                  <c:v>5000</c:v>
                </c:pt>
                <c:pt idx="918">
                  <c:v>5000</c:v>
                </c:pt>
                <c:pt idx="919">
                  <c:v>5000</c:v>
                </c:pt>
                <c:pt idx="920">
                  <c:v>5000</c:v>
                </c:pt>
                <c:pt idx="921">
                  <c:v>5000</c:v>
                </c:pt>
                <c:pt idx="922">
                  <c:v>5000</c:v>
                </c:pt>
                <c:pt idx="923">
                  <c:v>5000</c:v>
                </c:pt>
                <c:pt idx="924">
                  <c:v>5000</c:v>
                </c:pt>
                <c:pt idx="925">
                  <c:v>5000</c:v>
                </c:pt>
                <c:pt idx="926">
                  <c:v>5000</c:v>
                </c:pt>
                <c:pt idx="927">
                  <c:v>5000</c:v>
                </c:pt>
                <c:pt idx="928">
                  <c:v>5000</c:v>
                </c:pt>
                <c:pt idx="929">
                  <c:v>5000</c:v>
                </c:pt>
                <c:pt idx="930">
                  <c:v>5000</c:v>
                </c:pt>
                <c:pt idx="931">
                  <c:v>5000</c:v>
                </c:pt>
                <c:pt idx="932">
                  <c:v>5000</c:v>
                </c:pt>
                <c:pt idx="933">
                  <c:v>5000</c:v>
                </c:pt>
                <c:pt idx="934">
                  <c:v>5000</c:v>
                </c:pt>
                <c:pt idx="935">
                  <c:v>5000</c:v>
                </c:pt>
                <c:pt idx="936">
                  <c:v>5000</c:v>
                </c:pt>
                <c:pt idx="937">
                  <c:v>5000</c:v>
                </c:pt>
                <c:pt idx="938">
                  <c:v>5000</c:v>
                </c:pt>
                <c:pt idx="939">
                  <c:v>5000</c:v>
                </c:pt>
                <c:pt idx="940">
                  <c:v>5000</c:v>
                </c:pt>
                <c:pt idx="941">
                  <c:v>5000</c:v>
                </c:pt>
                <c:pt idx="942">
                  <c:v>5000</c:v>
                </c:pt>
                <c:pt idx="943">
                  <c:v>5000</c:v>
                </c:pt>
                <c:pt idx="944">
                  <c:v>5000</c:v>
                </c:pt>
                <c:pt idx="945">
                  <c:v>5000</c:v>
                </c:pt>
                <c:pt idx="946">
                  <c:v>5000</c:v>
                </c:pt>
                <c:pt idx="947">
                  <c:v>5000</c:v>
                </c:pt>
                <c:pt idx="948">
                  <c:v>5000</c:v>
                </c:pt>
                <c:pt idx="949">
                  <c:v>5000</c:v>
                </c:pt>
                <c:pt idx="950">
                  <c:v>5000</c:v>
                </c:pt>
                <c:pt idx="951">
                  <c:v>5000</c:v>
                </c:pt>
                <c:pt idx="952">
                  <c:v>5000</c:v>
                </c:pt>
                <c:pt idx="953">
                  <c:v>5000</c:v>
                </c:pt>
                <c:pt idx="954">
                  <c:v>5000</c:v>
                </c:pt>
                <c:pt idx="955">
                  <c:v>5000</c:v>
                </c:pt>
                <c:pt idx="956">
                  <c:v>5000</c:v>
                </c:pt>
                <c:pt idx="957">
                  <c:v>5000</c:v>
                </c:pt>
                <c:pt idx="958">
                  <c:v>5000</c:v>
                </c:pt>
                <c:pt idx="959">
                  <c:v>5000</c:v>
                </c:pt>
                <c:pt idx="960">
                  <c:v>5000</c:v>
                </c:pt>
                <c:pt idx="961">
                  <c:v>5000</c:v>
                </c:pt>
                <c:pt idx="962">
                  <c:v>5000</c:v>
                </c:pt>
                <c:pt idx="963">
                  <c:v>5000</c:v>
                </c:pt>
                <c:pt idx="964">
                  <c:v>5000</c:v>
                </c:pt>
                <c:pt idx="965">
                  <c:v>5000</c:v>
                </c:pt>
                <c:pt idx="966">
                  <c:v>5000</c:v>
                </c:pt>
                <c:pt idx="967">
                  <c:v>5000</c:v>
                </c:pt>
                <c:pt idx="968">
                  <c:v>5000</c:v>
                </c:pt>
                <c:pt idx="969">
                  <c:v>5000</c:v>
                </c:pt>
                <c:pt idx="970">
                  <c:v>5000</c:v>
                </c:pt>
                <c:pt idx="971">
                  <c:v>5000</c:v>
                </c:pt>
                <c:pt idx="972">
                  <c:v>5000</c:v>
                </c:pt>
                <c:pt idx="973">
                  <c:v>5000</c:v>
                </c:pt>
                <c:pt idx="974">
                  <c:v>5000</c:v>
                </c:pt>
                <c:pt idx="975">
                  <c:v>5000</c:v>
                </c:pt>
                <c:pt idx="976">
                  <c:v>5000</c:v>
                </c:pt>
                <c:pt idx="977">
                  <c:v>5000</c:v>
                </c:pt>
                <c:pt idx="978">
                  <c:v>5000</c:v>
                </c:pt>
                <c:pt idx="979">
                  <c:v>5000</c:v>
                </c:pt>
                <c:pt idx="980">
                  <c:v>5000</c:v>
                </c:pt>
                <c:pt idx="981">
                  <c:v>5000</c:v>
                </c:pt>
                <c:pt idx="982">
                  <c:v>5000</c:v>
                </c:pt>
                <c:pt idx="983">
                  <c:v>5000</c:v>
                </c:pt>
                <c:pt idx="984">
                  <c:v>5000</c:v>
                </c:pt>
                <c:pt idx="985">
                  <c:v>5000</c:v>
                </c:pt>
                <c:pt idx="986">
                  <c:v>5000</c:v>
                </c:pt>
                <c:pt idx="987">
                  <c:v>5000</c:v>
                </c:pt>
                <c:pt idx="988">
                  <c:v>5000</c:v>
                </c:pt>
                <c:pt idx="989">
                  <c:v>5000</c:v>
                </c:pt>
                <c:pt idx="990">
                  <c:v>5000</c:v>
                </c:pt>
                <c:pt idx="991">
                  <c:v>5000</c:v>
                </c:pt>
                <c:pt idx="992">
                  <c:v>5000</c:v>
                </c:pt>
                <c:pt idx="993">
                  <c:v>5000</c:v>
                </c:pt>
                <c:pt idx="994">
                  <c:v>5000</c:v>
                </c:pt>
                <c:pt idx="995">
                  <c:v>5000</c:v>
                </c:pt>
                <c:pt idx="996">
                  <c:v>5000</c:v>
                </c:pt>
                <c:pt idx="997">
                  <c:v>5000</c:v>
                </c:pt>
                <c:pt idx="998">
                  <c:v>5000</c:v>
                </c:pt>
                <c:pt idx="999">
                  <c:v>5000</c:v>
                </c:pt>
                <c:pt idx="1000">
                  <c:v>5000</c:v>
                </c:pt>
                <c:pt idx="1001">
                  <c:v>5000</c:v>
                </c:pt>
                <c:pt idx="1002">
                  <c:v>5000</c:v>
                </c:pt>
                <c:pt idx="1003">
                  <c:v>5000</c:v>
                </c:pt>
                <c:pt idx="1004">
                  <c:v>5000</c:v>
                </c:pt>
                <c:pt idx="1005">
                  <c:v>5000</c:v>
                </c:pt>
                <c:pt idx="1006">
                  <c:v>5000</c:v>
                </c:pt>
                <c:pt idx="1007">
                  <c:v>5000</c:v>
                </c:pt>
                <c:pt idx="1008">
                  <c:v>5000</c:v>
                </c:pt>
                <c:pt idx="1009">
                  <c:v>5000</c:v>
                </c:pt>
                <c:pt idx="1010">
                  <c:v>5000</c:v>
                </c:pt>
                <c:pt idx="1011">
                  <c:v>5000</c:v>
                </c:pt>
                <c:pt idx="1012">
                  <c:v>5000</c:v>
                </c:pt>
                <c:pt idx="1013">
                  <c:v>5000</c:v>
                </c:pt>
                <c:pt idx="1014">
                  <c:v>5000</c:v>
                </c:pt>
                <c:pt idx="1015">
                  <c:v>5000</c:v>
                </c:pt>
                <c:pt idx="1016">
                  <c:v>5000</c:v>
                </c:pt>
                <c:pt idx="1017">
                  <c:v>5000</c:v>
                </c:pt>
                <c:pt idx="1018">
                  <c:v>5000</c:v>
                </c:pt>
                <c:pt idx="1019">
                  <c:v>5000</c:v>
                </c:pt>
                <c:pt idx="1020">
                  <c:v>5000</c:v>
                </c:pt>
                <c:pt idx="1021">
                  <c:v>5000</c:v>
                </c:pt>
                <c:pt idx="1022">
                  <c:v>5000</c:v>
                </c:pt>
                <c:pt idx="1023">
                  <c:v>5000</c:v>
                </c:pt>
                <c:pt idx="1024">
                  <c:v>5000</c:v>
                </c:pt>
                <c:pt idx="1025">
                  <c:v>5000</c:v>
                </c:pt>
                <c:pt idx="1026">
                  <c:v>5000</c:v>
                </c:pt>
                <c:pt idx="1027">
                  <c:v>5000</c:v>
                </c:pt>
                <c:pt idx="1028">
                  <c:v>5000</c:v>
                </c:pt>
                <c:pt idx="1029">
                  <c:v>5000</c:v>
                </c:pt>
                <c:pt idx="1030">
                  <c:v>5000</c:v>
                </c:pt>
                <c:pt idx="1031">
                  <c:v>5000</c:v>
                </c:pt>
                <c:pt idx="1032">
                  <c:v>5000</c:v>
                </c:pt>
                <c:pt idx="1033">
                  <c:v>5000</c:v>
                </c:pt>
                <c:pt idx="1034">
                  <c:v>5000</c:v>
                </c:pt>
                <c:pt idx="1035">
                  <c:v>5000</c:v>
                </c:pt>
                <c:pt idx="1036">
                  <c:v>5000</c:v>
                </c:pt>
                <c:pt idx="1037">
                  <c:v>5000</c:v>
                </c:pt>
                <c:pt idx="1038">
                  <c:v>5000</c:v>
                </c:pt>
                <c:pt idx="1039">
                  <c:v>5000</c:v>
                </c:pt>
                <c:pt idx="1040">
                  <c:v>5000</c:v>
                </c:pt>
                <c:pt idx="1041">
                  <c:v>5000</c:v>
                </c:pt>
                <c:pt idx="1042">
                  <c:v>5000</c:v>
                </c:pt>
                <c:pt idx="1043">
                  <c:v>5000</c:v>
                </c:pt>
                <c:pt idx="1044">
                  <c:v>5000</c:v>
                </c:pt>
                <c:pt idx="1045">
                  <c:v>5000</c:v>
                </c:pt>
                <c:pt idx="1046">
                  <c:v>5000</c:v>
                </c:pt>
                <c:pt idx="1047">
                  <c:v>5000</c:v>
                </c:pt>
                <c:pt idx="1048">
                  <c:v>5000</c:v>
                </c:pt>
                <c:pt idx="1049">
                  <c:v>5000</c:v>
                </c:pt>
                <c:pt idx="1050">
                  <c:v>5000</c:v>
                </c:pt>
                <c:pt idx="1051">
                  <c:v>5000</c:v>
                </c:pt>
                <c:pt idx="1052">
                  <c:v>5000</c:v>
                </c:pt>
                <c:pt idx="1053">
                  <c:v>5000</c:v>
                </c:pt>
                <c:pt idx="1054">
                  <c:v>5000</c:v>
                </c:pt>
                <c:pt idx="1055">
                  <c:v>5000</c:v>
                </c:pt>
                <c:pt idx="1056">
                  <c:v>5000</c:v>
                </c:pt>
                <c:pt idx="1057">
                  <c:v>5000</c:v>
                </c:pt>
                <c:pt idx="1058">
                  <c:v>5000</c:v>
                </c:pt>
                <c:pt idx="1059">
                  <c:v>5000</c:v>
                </c:pt>
                <c:pt idx="1060">
                  <c:v>5000</c:v>
                </c:pt>
                <c:pt idx="1061">
                  <c:v>5000</c:v>
                </c:pt>
                <c:pt idx="1062">
                  <c:v>5000</c:v>
                </c:pt>
                <c:pt idx="1063">
                  <c:v>5000</c:v>
                </c:pt>
                <c:pt idx="1064">
                  <c:v>5000</c:v>
                </c:pt>
                <c:pt idx="1065">
                  <c:v>5000</c:v>
                </c:pt>
                <c:pt idx="1066">
                  <c:v>5000</c:v>
                </c:pt>
                <c:pt idx="1067">
                  <c:v>5000</c:v>
                </c:pt>
                <c:pt idx="1068">
                  <c:v>5000</c:v>
                </c:pt>
                <c:pt idx="1069">
                  <c:v>5000</c:v>
                </c:pt>
                <c:pt idx="1070">
                  <c:v>5000</c:v>
                </c:pt>
                <c:pt idx="1071">
                  <c:v>5000</c:v>
                </c:pt>
                <c:pt idx="1072">
                  <c:v>5000</c:v>
                </c:pt>
                <c:pt idx="1073">
                  <c:v>5000</c:v>
                </c:pt>
                <c:pt idx="1074">
                  <c:v>5000</c:v>
                </c:pt>
                <c:pt idx="1075">
                  <c:v>5000</c:v>
                </c:pt>
                <c:pt idx="1076">
                  <c:v>5000</c:v>
                </c:pt>
                <c:pt idx="1077">
                  <c:v>5000</c:v>
                </c:pt>
                <c:pt idx="1078">
                  <c:v>5000</c:v>
                </c:pt>
                <c:pt idx="1079">
                  <c:v>5000</c:v>
                </c:pt>
                <c:pt idx="1080">
                  <c:v>5000</c:v>
                </c:pt>
                <c:pt idx="1081">
                  <c:v>5000</c:v>
                </c:pt>
                <c:pt idx="1082">
                  <c:v>5000</c:v>
                </c:pt>
                <c:pt idx="1083">
                  <c:v>5000</c:v>
                </c:pt>
                <c:pt idx="1084">
                  <c:v>5000</c:v>
                </c:pt>
                <c:pt idx="1085">
                  <c:v>5000</c:v>
                </c:pt>
                <c:pt idx="1086">
                  <c:v>5000</c:v>
                </c:pt>
                <c:pt idx="1087">
                  <c:v>5000</c:v>
                </c:pt>
                <c:pt idx="1088">
                  <c:v>5000</c:v>
                </c:pt>
                <c:pt idx="1089">
                  <c:v>5000</c:v>
                </c:pt>
                <c:pt idx="1090">
                  <c:v>5000</c:v>
                </c:pt>
                <c:pt idx="1091">
                  <c:v>5000</c:v>
                </c:pt>
                <c:pt idx="1092">
                  <c:v>5000</c:v>
                </c:pt>
                <c:pt idx="1093">
                  <c:v>5000</c:v>
                </c:pt>
                <c:pt idx="1094">
                  <c:v>5000</c:v>
                </c:pt>
                <c:pt idx="1095">
                  <c:v>5000</c:v>
                </c:pt>
                <c:pt idx="1096">
                  <c:v>5000</c:v>
                </c:pt>
                <c:pt idx="1097">
                  <c:v>5000</c:v>
                </c:pt>
                <c:pt idx="1098">
                  <c:v>5000</c:v>
                </c:pt>
                <c:pt idx="1099">
                  <c:v>5000</c:v>
                </c:pt>
                <c:pt idx="1100">
                  <c:v>5000</c:v>
                </c:pt>
                <c:pt idx="1101">
                  <c:v>5000</c:v>
                </c:pt>
                <c:pt idx="1102">
                  <c:v>5000</c:v>
                </c:pt>
                <c:pt idx="1103">
                  <c:v>5000</c:v>
                </c:pt>
                <c:pt idx="1104">
                  <c:v>5000</c:v>
                </c:pt>
                <c:pt idx="1105">
                  <c:v>5000</c:v>
                </c:pt>
                <c:pt idx="1106">
                  <c:v>5000</c:v>
                </c:pt>
                <c:pt idx="1107">
                  <c:v>5000</c:v>
                </c:pt>
                <c:pt idx="1108">
                  <c:v>5000</c:v>
                </c:pt>
                <c:pt idx="1109">
                  <c:v>5000</c:v>
                </c:pt>
                <c:pt idx="1110">
                  <c:v>5000</c:v>
                </c:pt>
                <c:pt idx="1111">
                  <c:v>5000</c:v>
                </c:pt>
                <c:pt idx="1112">
                  <c:v>5000</c:v>
                </c:pt>
                <c:pt idx="1113">
                  <c:v>5000</c:v>
                </c:pt>
                <c:pt idx="1114">
                  <c:v>5000</c:v>
                </c:pt>
                <c:pt idx="1115">
                  <c:v>5000</c:v>
                </c:pt>
                <c:pt idx="1116">
                  <c:v>5000</c:v>
                </c:pt>
                <c:pt idx="1117">
                  <c:v>5000</c:v>
                </c:pt>
                <c:pt idx="1118">
                  <c:v>5000</c:v>
                </c:pt>
                <c:pt idx="1119">
                  <c:v>5000</c:v>
                </c:pt>
                <c:pt idx="1120">
                  <c:v>5000</c:v>
                </c:pt>
                <c:pt idx="1121">
                  <c:v>5000</c:v>
                </c:pt>
                <c:pt idx="1122">
                  <c:v>5000</c:v>
                </c:pt>
                <c:pt idx="1123">
                  <c:v>5000</c:v>
                </c:pt>
                <c:pt idx="1124">
                  <c:v>5000</c:v>
                </c:pt>
                <c:pt idx="1125">
                  <c:v>5000</c:v>
                </c:pt>
                <c:pt idx="1126">
                  <c:v>5000</c:v>
                </c:pt>
                <c:pt idx="1127">
                  <c:v>5000</c:v>
                </c:pt>
                <c:pt idx="1128">
                  <c:v>5000</c:v>
                </c:pt>
                <c:pt idx="1129">
                  <c:v>5000</c:v>
                </c:pt>
                <c:pt idx="1130">
                  <c:v>5000</c:v>
                </c:pt>
                <c:pt idx="1131">
                  <c:v>5000</c:v>
                </c:pt>
                <c:pt idx="1132">
                  <c:v>5000</c:v>
                </c:pt>
                <c:pt idx="1133">
                  <c:v>5000</c:v>
                </c:pt>
                <c:pt idx="1134">
                  <c:v>5000</c:v>
                </c:pt>
                <c:pt idx="1135">
                  <c:v>5000</c:v>
                </c:pt>
                <c:pt idx="1136">
                  <c:v>5000</c:v>
                </c:pt>
                <c:pt idx="1137">
                  <c:v>5000</c:v>
                </c:pt>
                <c:pt idx="1138">
                  <c:v>5000</c:v>
                </c:pt>
                <c:pt idx="1139">
                  <c:v>5000</c:v>
                </c:pt>
                <c:pt idx="1140">
                  <c:v>5000</c:v>
                </c:pt>
                <c:pt idx="1141">
                  <c:v>5000</c:v>
                </c:pt>
                <c:pt idx="1142">
                  <c:v>5000</c:v>
                </c:pt>
                <c:pt idx="1143">
                  <c:v>5000</c:v>
                </c:pt>
                <c:pt idx="1144">
                  <c:v>5000</c:v>
                </c:pt>
                <c:pt idx="1145">
                  <c:v>5000</c:v>
                </c:pt>
                <c:pt idx="1146">
                  <c:v>5000</c:v>
                </c:pt>
                <c:pt idx="1147">
                  <c:v>5000</c:v>
                </c:pt>
                <c:pt idx="1148">
                  <c:v>5000</c:v>
                </c:pt>
                <c:pt idx="1149">
                  <c:v>5000</c:v>
                </c:pt>
                <c:pt idx="1150">
                  <c:v>5000</c:v>
                </c:pt>
                <c:pt idx="1151">
                  <c:v>5000</c:v>
                </c:pt>
                <c:pt idx="1152">
                  <c:v>5000</c:v>
                </c:pt>
                <c:pt idx="1153">
                  <c:v>5000</c:v>
                </c:pt>
                <c:pt idx="1154">
                  <c:v>5000</c:v>
                </c:pt>
                <c:pt idx="1155">
                  <c:v>5000</c:v>
                </c:pt>
                <c:pt idx="1156">
                  <c:v>5000</c:v>
                </c:pt>
                <c:pt idx="1157">
                  <c:v>5000</c:v>
                </c:pt>
                <c:pt idx="1158">
                  <c:v>5000</c:v>
                </c:pt>
                <c:pt idx="1159">
                  <c:v>5000</c:v>
                </c:pt>
                <c:pt idx="1160">
                  <c:v>5000</c:v>
                </c:pt>
                <c:pt idx="1161">
                  <c:v>5000</c:v>
                </c:pt>
                <c:pt idx="1162">
                  <c:v>5000</c:v>
                </c:pt>
                <c:pt idx="1163">
                  <c:v>5000</c:v>
                </c:pt>
                <c:pt idx="1164">
                  <c:v>5000</c:v>
                </c:pt>
                <c:pt idx="1165">
                  <c:v>5000</c:v>
                </c:pt>
                <c:pt idx="1166">
                  <c:v>5000</c:v>
                </c:pt>
                <c:pt idx="1167">
                  <c:v>5000</c:v>
                </c:pt>
                <c:pt idx="1168">
                  <c:v>5000</c:v>
                </c:pt>
                <c:pt idx="1169">
                  <c:v>5000</c:v>
                </c:pt>
                <c:pt idx="1170">
                  <c:v>5000</c:v>
                </c:pt>
                <c:pt idx="1171">
                  <c:v>5000</c:v>
                </c:pt>
                <c:pt idx="1172">
                  <c:v>5000</c:v>
                </c:pt>
                <c:pt idx="1173">
                  <c:v>5000</c:v>
                </c:pt>
                <c:pt idx="1174">
                  <c:v>5000</c:v>
                </c:pt>
                <c:pt idx="1175">
                  <c:v>5000</c:v>
                </c:pt>
                <c:pt idx="1176">
                  <c:v>5000</c:v>
                </c:pt>
                <c:pt idx="1177">
                  <c:v>5000</c:v>
                </c:pt>
                <c:pt idx="1178">
                  <c:v>5000</c:v>
                </c:pt>
                <c:pt idx="1179">
                  <c:v>5000</c:v>
                </c:pt>
                <c:pt idx="1180">
                  <c:v>5000</c:v>
                </c:pt>
                <c:pt idx="1181">
                  <c:v>5000</c:v>
                </c:pt>
                <c:pt idx="1182">
                  <c:v>5000</c:v>
                </c:pt>
                <c:pt idx="1183">
                  <c:v>5000</c:v>
                </c:pt>
                <c:pt idx="1184">
                  <c:v>5000</c:v>
                </c:pt>
                <c:pt idx="1185">
                  <c:v>5000</c:v>
                </c:pt>
                <c:pt idx="1186">
                  <c:v>5000</c:v>
                </c:pt>
                <c:pt idx="1187">
                  <c:v>5000</c:v>
                </c:pt>
                <c:pt idx="1188">
                  <c:v>5000</c:v>
                </c:pt>
                <c:pt idx="1189">
                  <c:v>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22-4914-902A-093CB4FD34C0}"/>
            </c:ext>
          </c:extLst>
        </c:ser>
        <c:ser>
          <c:idx val="1"/>
          <c:order val="1"/>
          <c:tx>
            <c:strRef>
              <c:f>'Datos análisis'!$D$3</c:f>
              <c:strCache>
                <c:ptCount val="1"/>
                <c:pt idx="0">
                  <c:v>M Izq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'Datos análisis'!$D$4:$D$1193</c:f>
              <c:numCache>
                <c:formatCode>General</c:formatCode>
                <c:ptCount val="1190"/>
                <c:pt idx="0">
                  <c:v>0</c:v>
                </c:pt>
                <c:pt idx="1">
                  <c:v>114.29</c:v>
                </c:pt>
                <c:pt idx="2">
                  <c:v>551.42999999999995</c:v>
                </c:pt>
                <c:pt idx="3">
                  <c:v>1214.57</c:v>
                </c:pt>
                <c:pt idx="4">
                  <c:v>1850.2</c:v>
                </c:pt>
                <c:pt idx="5">
                  <c:v>2580.85</c:v>
                </c:pt>
                <c:pt idx="6">
                  <c:v>3235.17</c:v>
                </c:pt>
                <c:pt idx="7">
                  <c:v>3821.76</c:v>
                </c:pt>
                <c:pt idx="8">
                  <c:v>4275.2299999999996</c:v>
                </c:pt>
                <c:pt idx="9">
                  <c:v>4706.95</c:v>
                </c:pt>
                <c:pt idx="10">
                  <c:v>4866.29</c:v>
                </c:pt>
                <c:pt idx="11">
                  <c:v>5049.26</c:v>
                </c:pt>
                <c:pt idx="12">
                  <c:v>5105.91</c:v>
                </c:pt>
                <c:pt idx="13">
                  <c:v>5117</c:v>
                </c:pt>
                <c:pt idx="14">
                  <c:v>5067.6099999999997</c:v>
                </c:pt>
                <c:pt idx="15">
                  <c:v>5047.33</c:v>
                </c:pt>
                <c:pt idx="16">
                  <c:v>5033.13</c:v>
                </c:pt>
                <c:pt idx="17">
                  <c:v>4980.33</c:v>
                </c:pt>
                <c:pt idx="18">
                  <c:v>4943.38</c:v>
                </c:pt>
                <c:pt idx="19">
                  <c:v>4903.22</c:v>
                </c:pt>
                <c:pt idx="20">
                  <c:v>4846.54</c:v>
                </c:pt>
                <c:pt idx="21">
                  <c:v>4849.72</c:v>
                </c:pt>
                <c:pt idx="22">
                  <c:v>4894.8</c:v>
                </c:pt>
                <c:pt idx="23">
                  <c:v>4969.22</c:v>
                </c:pt>
                <c:pt idx="24">
                  <c:v>4964.17</c:v>
                </c:pt>
                <c:pt idx="25">
                  <c:v>4946.3500000000004</c:v>
                </c:pt>
                <c:pt idx="26">
                  <c:v>4962.4399999999996</c:v>
                </c:pt>
                <c:pt idx="27">
                  <c:v>4959.42</c:v>
                </c:pt>
                <c:pt idx="28">
                  <c:v>4985.88</c:v>
                </c:pt>
                <c:pt idx="29">
                  <c:v>4990.12</c:v>
                </c:pt>
                <c:pt idx="30">
                  <c:v>4964.51</c:v>
                </c:pt>
                <c:pt idx="31">
                  <c:v>4975.16</c:v>
                </c:pt>
                <c:pt idx="32">
                  <c:v>4868.32</c:v>
                </c:pt>
                <c:pt idx="33">
                  <c:v>4822.1099999999997</c:v>
                </c:pt>
                <c:pt idx="34">
                  <c:v>4846.91</c:v>
                </c:pt>
                <c:pt idx="35">
                  <c:v>4878.55</c:v>
                </c:pt>
                <c:pt idx="36">
                  <c:v>4986.41</c:v>
                </c:pt>
                <c:pt idx="37">
                  <c:v>5033.3500000000004</c:v>
                </c:pt>
                <c:pt idx="38">
                  <c:v>4994.7700000000004</c:v>
                </c:pt>
                <c:pt idx="39">
                  <c:v>4924.91</c:v>
                </c:pt>
                <c:pt idx="40">
                  <c:v>4976.01</c:v>
                </c:pt>
                <c:pt idx="41">
                  <c:v>5011.78</c:v>
                </c:pt>
                <c:pt idx="42">
                  <c:v>5036.82</c:v>
                </c:pt>
                <c:pt idx="43">
                  <c:v>4954.34</c:v>
                </c:pt>
                <c:pt idx="44">
                  <c:v>4910.8999999999996</c:v>
                </c:pt>
                <c:pt idx="45">
                  <c:v>4909.0600000000004</c:v>
                </c:pt>
                <c:pt idx="46">
                  <c:v>5007.7700000000004</c:v>
                </c:pt>
                <c:pt idx="47">
                  <c:v>5048.29</c:v>
                </c:pt>
                <c:pt idx="48">
                  <c:v>5005.2299999999996</c:v>
                </c:pt>
                <c:pt idx="49">
                  <c:v>4960.8100000000004</c:v>
                </c:pt>
                <c:pt idx="50">
                  <c:v>4986.8500000000004</c:v>
                </c:pt>
                <c:pt idx="51">
                  <c:v>4976.51</c:v>
                </c:pt>
                <c:pt idx="52">
                  <c:v>4926.41</c:v>
                </c:pt>
                <c:pt idx="53">
                  <c:v>4905.63</c:v>
                </c:pt>
                <c:pt idx="54">
                  <c:v>4991.09</c:v>
                </c:pt>
                <c:pt idx="55">
                  <c:v>5022.33</c:v>
                </c:pt>
                <c:pt idx="56">
                  <c:v>5029.92</c:v>
                </c:pt>
                <c:pt idx="57">
                  <c:v>5063.8</c:v>
                </c:pt>
                <c:pt idx="58">
                  <c:v>5058.95</c:v>
                </c:pt>
                <c:pt idx="59">
                  <c:v>4984.12</c:v>
                </c:pt>
                <c:pt idx="60">
                  <c:v>4931.74</c:v>
                </c:pt>
                <c:pt idx="61">
                  <c:v>4923.6499999999996</c:v>
                </c:pt>
                <c:pt idx="62">
                  <c:v>4946.55</c:v>
                </c:pt>
                <c:pt idx="63">
                  <c:v>5019.7299999999996</c:v>
                </c:pt>
                <c:pt idx="64">
                  <c:v>4956.67</c:v>
                </c:pt>
                <c:pt idx="65">
                  <c:v>4983.95</c:v>
                </c:pt>
                <c:pt idx="66">
                  <c:v>4974.4799999999996</c:v>
                </c:pt>
                <c:pt idx="67">
                  <c:v>4982.1400000000003</c:v>
                </c:pt>
                <c:pt idx="68">
                  <c:v>5001.78</c:v>
                </c:pt>
                <c:pt idx="69">
                  <c:v>5072.68</c:v>
                </c:pt>
                <c:pt idx="70">
                  <c:v>5008.0200000000004</c:v>
                </c:pt>
                <c:pt idx="71">
                  <c:v>4948.47</c:v>
                </c:pt>
                <c:pt idx="72">
                  <c:v>4935.3599999999997</c:v>
                </c:pt>
                <c:pt idx="73">
                  <c:v>4969.04</c:v>
                </c:pt>
                <c:pt idx="74">
                  <c:v>4935.47</c:v>
                </c:pt>
                <c:pt idx="75">
                  <c:v>4954.83</c:v>
                </c:pt>
                <c:pt idx="76">
                  <c:v>5025.5200000000004</c:v>
                </c:pt>
                <c:pt idx="77">
                  <c:v>5103.58</c:v>
                </c:pt>
                <c:pt idx="78">
                  <c:v>5086.79</c:v>
                </c:pt>
                <c:pt idx="79">
                  <c:v>5017.8999999999996</c:v>
                </c:pt>
                <c:pt idx="80">
                  <c:v>4983.96</c:v>
                </c:pt>
                <c:pt idx="81">
                  <c:v>4917.34</c:v>
                </c:pt>
                <c:pt idx="82">
                  <c:v>4942.1400000000003</c:v>
                </c:pt>
                <c:pt idx="83">
                  <c:v>4916.6400000000003</c:v>
                </c:pt>
                <c:pt idx="84">
                  <c:v>4970.22</c:v>
                </c:pt>
                <c:pt idx="85">
                  <c:v>4936.3</c:v>
                </c:pt>
                <c:pt idx="86">
                  <c:v>4883.9799999999996</c:v>
                </c:pt>
                <c:pt idx="87">
                  <c:v>4961.6400000000003</c:v>
                </c:pt>
                <c:pt idx="88">
                  <c:v>5016.01</c:v>
                </c:pt>
                <c:pt idx="89">
                  <c:v>5068.3500000000004</c:v>
                </c:pt>
                <c:pt idx="90">
                  <c:v>5062.13</c:v>
                </c:pt>
                <c:pt idx="91">
                  <c:v>5057.78</c:v>
                </c:pt>
                <c:pt idx="92">
                  <c:v>5011.87</c:v>
                </c:pt>
                <c:pt idx="93">
                  <c:v>4965.45</c:v>
                </c:pt>
                <c:pt idx="94">
                  <c:v>4904.3900000000003</c:v>
                </c:pt>
                <c:pt idx="95">
                  <c:v>4990.21</c:v>
                </c:pt>
                <c:pt idx="96">
                  <c:v>5036.01</c:v>
                </c:pt>
                <c:pt idx="97">
                  <c:v>5010.92</c:v>
                </c:pt>
                <c:pt idx="98">
                  <c:v>5036.22</c:v>
                </c:pt>
                <c:pt idx="99">
                  <c:v>5011.0600000000004</c:v>
                </c:pt>
                <c:pt idx="100">
                  <c:v>4907.75</c:v>
                </c:pt>
                <c:pt idx="101">
                  <c:v>4935.42</c:v>
                </c:pt>
                <c:pt idx="102">
                  <c:v>4997.6499999999996</c:v>
                </c:pt>
                <c:pt idx="103">
                  <c:v>4969.79</c:v>
                </c:pt>
                <c:pt idx="104">
                  <c:v>4978.8500000000004</c:v>
                </c:pt>
                <c:pt idx="105">
                  <c:v>4970.91</c:v>
                </c:pt>
                <c:pt idx="106">
                  <c:v>4993.92</c:v>
                </c:pt>
                <c:pt idx="107">
                  <c:v>5052.8900000000003</c:v>
                </c:pt>
                <c:pt idx="108">
                  <c:v>5094.17</c:v>
                </c:pt>
                <c:pt idx="109">
                  <c:v>5008.7700000000004</c:v>
                </c:pt>
                <c:pt idx="110">
                  <c:v>4991.8500000000004</c:v>
                </c:pt>
                <c:pt idx="111">
                  <c:v>4951.4399999999996</c:v>
                </c:pt>
                <c:pt idx="112">
                  <c:v>4966.01</c:v>
                </c:pt>
                <c:pt idx="113">
                  <c:v>4976.21</c:v>
                </c:pt>
                <c:pt idx="114">
                  <c:v>4997.63</c:v>
                </c:pt>
                <c:pt idx="115">
                  <c:v>4984.0600000000004</c:v>
                </c:pt>
                <c:pt idx="116">
                  <c:v>5017.41</c:v>
                </c:pt>
                <c:pt idx="117">
                  <c:v>4955.04</c:v>
                </c:pt>
                <c:pt idx="118">
                  <c:v>4939.96</c:v>
                </c:pt>
                <c:pt idx="119">
                  <c:v>4957.97</c:v>
                </c:pt>
                <c:pt idx="120">
                  <c:v>4999.1499999999996</c:v>
                </c:pt>
                <c:pt idx="121">
                  <c:v>5027.9799999999996</c:v>
                </c:pt>
                <c:pt idx="122">
                  <c:v>4991.01</c:v>
                </c:pt>
                <c:pt idx="123">
                  <c:v>4993.71</c:v>
                </c:pt>
                <c:pt idx="124">
                  <c:v>5052.74</c:v>
                </c:pt>
                <c:pt idx="125">
                  <c:v>5065.49</c:v>
                </c:pt>
                <c:pt idx="126">
                  <c:v>5031.5600000000004</c:v>
                </c:pt>
                <c:pt idx="127">
                  <c:v>5022.09</c:v>
                </c:pt>
                <c:pt idx="128">
                  <c:v>5072.6099999999997</c:v>
                </c:pt>
                <c:pt idx="129">
                  <c:v>5007.97</c:v>
                </c:pt>
                <c:pt idx="130">
                  <c:v>5005.58</c:v>
                </c:pt>
                <c:pt idx="131">
                  <c:v>5003.8999999999996</c:v>
                </c:pt>
                <c:pt idx="132">
                  <c:v>4945.59</c:v>
                </c:pt>
                <c:pt idx="133">
                  <c:v>4919.0600000000004</c:v>
                </c:pt>
                <c:pt idx="134">
                  <c:v>4943.34</c:v>
                </c:pt>
                <c:pt idx="135">
                  <c:v>4946.05</c:v>
                </c:pt>
                <c:pt idx="136">
                  <c:v>4962.24</c:v>
                </c:pt>
                <c:pt idx="137">
                  <c:v>5016.42</c:v>
                </c:pt>
                <c:pt idx="138">
                  <c:v>4954.3500000000004</c:v>
                </c:pt>
                <c:pt idx="139">
                  <c:v>4996.62</c:v>
                </c:pt>
                <c:pt idx="140">
                  <c:v>4997.63</c:v>
                </c:pt>
                <c:pt idx="141">
                  <c:v>5041.2</c:v>
                </c:pt>
                <c:pt idx="142">
                  <c:v>5028.84</c:v>
                </c:pt>
                <c:pt idx="143">
                  <c:v>4991.62</c:v>
                </c:pt>
                <c:pt idx="144">
                  <c:v>5008.42</c:v>
                </c:pt>
                <c:pt idx="145">
                  <c:v>4991.6099999999997</c:v>
                </c:pt>
                <c:pt idx="146">
                  <c:v>5036.9799999999996</c:v>
                </c:pt>
                <c:pt idx="147">
                  <c:v>5011.6000000000004</c:v>
                </c:pt>
                <c:pt idx="148">
                  <c:v>4993.84</c:v>
                </c:pt>
                <c:pt idx="149">
                  <c:v>4981.3999999999996</c:v>
                </c:pt>
                <c:pt idx="150">
                  <c:v>4986.9799999999996</c:v>
                </c:pt>
                <c:pt idx="151">
                  <c:v>4962.3100000000004</c:v>
                </c:pt>
                <c:pt idx="152">
                  <c:v>4959.33</c:v>
                </c:pt>
                <c:pt idx="153">
                  <c:v>5000.1099999999997</c:v>
                </c:pt>
                <c:pt idx="154">
                  <c:v>5042.93</c:v>
                </c:pt>
                <c:pt idx="155">
                  <c:v>5072.91</c:v>
                </c:pt>
                <c:pt idx="156">
                  <c:v>5036.75</c:v>
                </c:pt>
                <c:pt idx="157">
                  <c:v>4968.58</c:v>
                </c:pt>
                <c:pt idx="158">
                  <c:v>4935.1499999999996</c:v>
                </c:pt>
                <c:pt idx="159">
                  <c:v>4940.32</c:v>
                </c:pt>
                <c:pt idx="160">
                  <c:v>5001.08</c:v>
                </c:pt>
                <c:pt idx="161">
                  <c:v>4957.8999999999996</c:v>
                </c:pt>
                <c:pt idx="162">
                  <c:v>5013.3900000000003</c:v>
                </c:pt>
                <c:pt idx="163">
                  <c:v>5052.2299999999996</c:v>
                </c:pt>
                <c:pt idx="164">
                  <c:v>5050.8500000000004</c:v>
                </c:pt>
                <c:pt idx="165">
                  <c:v>5021.3100000000004</c:v>
                </c:pt>
                <c:pt idx="166">
                  <c:v>4957.7700000000004</c:v>
                </c:pt>
                <c:pt idx="167">
                  <c:v>4970.4399999999996</c:v>
                </c:pt>
                <c:pt idx="168">
                  <c:v>4965.0200000000004</c:v>
                </c:pt>
                <c:pt idx="169">
                  <c:v>4961.2299999999996</c:v>
                </c:pt>
                <c:pt idx="170">
                  <c:v>5030</c:v>
                </c:pt>
                <c:pt idx="171">
                  <c:v>5078.1499999999996</c:v>
                </c:pt>
                <c:pt idx="172">
                  <c:v>5040.42</c:v>
                </c:pt>
                <c:pt idx="173">
                  <c:v>4985.43</c:v>
                </c:pt>
                <c:pt idx="174">
                  <c:v>4918.38</c:v>
                </c:pt>
                <c:pt idx="175">
                  <c:v>4928.58</c:v>
                </c:pt>
                <c:pt idx="176">
                  <c:v>4992.8599999999997</c:v>
                </c:pt>
                <c:pt idx="177">
                  <c:v>5095</c:v>
                </c:pt>
                <c:pt idx="178">
                  <c:v>5137.93</c:v>
                </c:pt>
                <c:pt idx="179">
                  <c:v>5082.2700000000004</c:v>
                </c:pt>
                <c:pt idx="180">
                  <c:v>5057.59</c:v>
                </c:pt>
                <c:pt idx="181">
                  <c:v>4997.45</c:v>
                </c:pt>
                <c:pt idx="182">
                  <c:v>4955.3599999999997</c:v>
                </c:pt>
                <c:pt idx="183">
                  <c:v>4983.04</c:v>
                </c:pt>
                <c:pt idx="184">
                  <c:v>4945.2700000000004</c:v>
                </c:pt>
                <c:pt idx="185">
                  <c:v>4933.12</c:v>
                </c:pt>
                <c:pt idx="186">
                  <c:v>4981.75</c:v>
                </c:pt>
                <c:pt idx="187">
                  <c:v>5001.51</c:v>
                </c:pt>
                <c:pt idx="188">
                  <c:v>5015.34</c:v>
                </c:pt>
                <c:pt idx="189">
                  <c:v>5010.74</c:v>
                </c:pt>
                <c:pt idx="190">
                  <c:v>5078.95</c:v>
                </c:pt>
                <c:pt idx="191">
                  <c:v>5012.41</c:v>
                </c:pt>
                <c:pt idx="192">
                  <c:v>4980.1099999999997</c:v>
                </c:pt>
                <c:pt idx="193">
                  <c:v>5000.3599999999997</c:v>
                </c:pt>
                <c:pt idx="194">
                  <c:v>5014.54</c:v>
                </c:pt>
                <c:pt idx="195">
                  <c:v>4981.6099999999997</c:v>
                </c:pt>
                <c:pt idx="196">
                  <c:v>4972.84</c:v>
                </c:pt>
                <c:pt idx="197">
                  <c:v>4923.84</c:v>
                </c:pt>
                <c:pt idx="198">
                  <c:v>5003.83</c:v>
                </c:pt>
                <c:pt idx="199">
                  <c:v>5002.68</c:v>
                </c:pt>
                <c:pt idx="200">
                  <c:v>4959.0200000000004</c:v>
                </c:pt>
                <c:pt idx="201">
                  <c:v>4928.46</c:v>
                </c:pt>
                <c:pt idx="202">
                  <c:v>4992.78</c:v>
                </c:pt>
                <c:pt idx="203">
                  <c:v>4937.8</c:v>
                </c:pt>
                <c:pt idx="204">
                  <c:v>4985.03</c:v>
                </c:pt>
                <c:pt idx="205">
                  <c:v>5046.67</c:v>
                </c:pt>
                <c:pt idx="206">
                  <c:v>5061.24</c:v>
                </c:pt>
                <c:pt idx="207">
                  <c:v>5014.29</c:v>
                </c:pt>
                <c:pt idx="208">
                  <c:v>5052.8599999999997</c:v>
                </c:pt>
                <c:pt idx="209">
                  <c:v>5022.72</c:v>
                </c:pt>
                <c:pt idx="210">
                  <c:v>5030.1899999999996</c:v>
                </c:pt>
                <c:pt idx="211">
                  <c:v>4949.7</c:v>
                </c:pt>
                <c:pt idx="212">
                  <c:v>5007.6499999999996</c:v>
                </c:pt>
                <c:pt idx="213">
                  <c:v>5033.93</c:v>
                </c:pt>
                <c:pt idx="214">
                  <c:v>5023.75</c:v>
                </c:pt>
                <c:pt idx="215">
                  <c:v>5030.91</c:v>
                </c:pt>
                <c:pt idx="216">
                  <c:v>5007.3500000000004</c:v>
                </c:pt>
                <c:pt idx="217">
                  <c:v>4933.72</c:v>
                </c:pt>
                <c:pt idx="218">
                  <c:v>4939.32</c:v>
                </c:pt>
                <c:pt idx="219">
                  <c:v>5000.38</c:v>
                </c:pt>
                <c:pt idx="220">
                  <c:v>5000.2700000000004</c:v>
                </c:pt>
                <c:pt idx="221">
                  <c:v>5043.04</c:v>
                </c:pt>
                <c:pt idx="222">
                  <c:v>5058.7</c:v>
                </c:pt>
                <c:pt idx="223">
                  <c:v>5012.5200000000004</c:v>
                </c:pt>
                <c:pt idx="224">
                  <c:v>5023.05</c:v>
                </c:pt>
                <c:pt idx="225">
                  <c:v>5001.8500000000004</c:v>
                </c:pt>
                <c:pt idx="226">
                  <c:v>5072.72</c:v>
                </c:pt>
                <c:pt idx="227">
                  <c:v>5036.62</c:v>
                </c:pt>
                <c:pt idx="228">
                  <c:v>4997.0600000000004</c:v>
                </c:pt>
                <c:pt idx="229">
                  <c:v>5012.2299999999996</c:v>
                </c:pt>
                <c:pt idx="230">
                  <c:v>4965.7</c:v>
                </c:pt>
                <c:pt idx="231">
                  <c:v>4961.71</c:v>
                </c:pt>
                <c:pt idx="232">
                  <c:v>4973.1899999999996</c:v>
                </c:pt>
                <c:pt idx="233">
                  <c:v>5009.8100000000004</c:v>
                </c:pt>
                <c:pt idx="234">
                  <c:v>5035.4399999999996</c:v>
                </c:pt>
                <c:pt idx="235">
                  <c:v>5024.8100000000004</c:v>
                </c:pt>
                <c:pt idx="236">
                  <c:v>4960.22</c:v>
                </c:pt>
                <c:pt idx="237">
                  <c:v>4943.58</c:v>
                </c:pt>
                <c:pt idx="238">
                  <c:v>4960.51</c:v>
                </c:pt>
                <c:pt idx="239">
                  <c:v>4943.78</c:v>
                </c:pt>
                <c:pt idx="240">
                  <c:v>4946.3599999999997</c:v>
                </c:pt>
                <c:pt idx="241">
                  <c:v>4948.17</c:v>
                </c:pt>
                <c:pt idx="242">
                  <c:v>4978</c:v>
                </c:pt>
                <c:pt idx="243">
                  <c:v>5070.32</c:v>
                </c:pt>
                <c:pt idx="244">
                  <c:v>5077.79</c:v>
                </c:pt>
                <c:pt idx="245">
                  <c:v>4983.03</c:v>
                </c:pt>
                <c:pt idx="246">
                  <c:v>4959.55</c:v>
                </c:pt>
                <c:pt idx="247">
                  <c:v>4971.68</c:v>
                </c:pt>
                <c:pt idx="248">
                  <c:v>4980.18</c:v>
                </c:pt>
                <c:pt idx="249">
                  <c:v>4986.12</c:v>
                </c:pt>
                <c:pt idx="250">
                  <c:v>5018.8599999999997</c:v>
                </c:pt>
                <c:pt idx="251">
                  <c:v>5013.2</c:v>
                </c:pt>
                <c:pt idx="252">
                  <c:v>5009.24</c:v>
                </c:pt>
                <c:pt idx="253">
                  <c:v>5035.04</c:v>
                </c:pt>
                <c:pt idx="254">
                  <c:v>5081.67</c:v>
                </c:pt>
                <c:pt idx="255">
                  <c:v>5057.17</c:v>
                </c:pt>
                <c:pt idx="256">
                  <c:v>5040.0200000000004</c:v>
                </c:pt>
                <c:pt idx="257">
                  <c:v>4985.16</c:v>
                </c:pt>
                <c:pt idx="258">
                  <c:v>4961.04</c:v>
                </c:pt>
                <c:pt idx="259">
                  <c:v>4901.3</c:v>
                </c:pt>
                <c:pt idx="260">
                  <c:v>4988.05</c:v>
                </c:pt>
                <c:pt idx="261">
                  <c:v>4948.78</c:v>
                </c:pt>
                <c:pt idx="262">
                  <c:v>4964.1499999999996</c:v>
                </c:pt>
                <c:pt idx="263">
                  <c:v>5017.76</c:v>
                </c:pt>
                <c:pt idx="264">
                  <c:v>5112.43</c:v>
                </c:pt>
                <c:pt idx="265">
                  <c:v>5121.5600000000004</c:v>
                </c:pt>
                <c:pt idx="266">
                  <c:v>5113.66</c:v>
                </c:pt>
                <c:pt idx="267">
                  <c:v>5022.42</c:v>
                </c:pt>
                <c:pt idx="268">
                  <c:v>4987.12</c:v>
                </c:pt>
                <c:pt idx="269">
                  <c:v>4976.7</c:v>
                </c:pt>
                <c:pt idx="270">
                  <c:v>4926.55</c:v>
                </c:pt>
                <c:pt idx="271">
                  <c:v>4977.1499999999996</c:v>
                </c:pt>
                <c:pt idx="272">
                  <c:v>4955.4399999999996</c:v>
                </c:pt>
                <c:pt idx="273">
                  <c:v>5011.66</c:v>
                </c:pt>
                <c:pt idx="274">
                  <c:v>5036.74</c:v>
                </c:pt>
                <c:pt idx="275">
                  <c:v>4982.8599999999997</c:v>
                </c:pt>
                <c:pt idx="276">
                  <c:v>4916.57</c:v>
                </c:pt>
                <c:pt idx="277">
                  <c:v>4955.8900000000003</c:v>
                </c:pt>
                <c:pt idx="278">
                  <c:v>4997.6899999999996</c:v>
                </c:pt>
                <c:pt idx="279">
                  <c:v>5026.96</c:v>
                </c:pt>
                <c:pt idx="280">
                  <c:v>5018.87</c:v>
                </c:pt>
                <c:pt idx="281">
                  <c:v>4984.6400000000003</c:v>
                </c:pt>
                <c:pt idx="282">
                  <c:v>5032.1000000000004</c:v>
                </c:pt>
                <c:pt idx="283">
                  <c:v>5051.04</c:v>
                </c:pt>
                <c:pt idx="284">
                  <c:v>4992.87</c:v>
                </c:pt>
                <c:pt idx="285">
                  <c:v>4923.58</c:v>
                </c:pt>
                <c:pt idx="286">
                  <c:v>4989.37</c:v>
                </c:pt>
                <c:pt idx="287">
                  <c:v>5035.41</c:v>
                </c:pt>
                <c:pt idx="288">
                  <c:v>5024.79</c:v>
                </c:pt>
                <c:pt idx="289">
                  <c:v>5003.07</c:v>
                </c:pt>
                <c:pt idx="290">
                  <c:v>5002.1499999999996</c:v>
                </c:pt>
                <c:pt idx="291">
                  <c:v>5015.79</c:v>
                </c:pt>
                <c:pt idx="292">
                  <c:v>4968.1899999999996</c:v>
                </c:pt>
                <c:pt idx="293">
                  <c:v>4920.59</c:v>
                </c:pt>
                <c:pt idx="294">
                  <c:v>4987.2700000000004</c:v>
                </c:pt>
                <c:pt idx="295">
                  <c:v>5033.95</c:v>
                </c:pt>
                <c:pt idx="296">
                  <c:v>5009.4799999999996</c:v>
                </c:pt>
                <c:pt idx="297">
                  <c:v>4978.0600000000004</c:v>
                </c:pt>
                <c:pt idx="298">
                  <c:v>4984.6400000000003</c:v>
                </c:pt>
                <c:pt idx="299">
                  <c:v>5003.54</c:v>
                </c:pt>
                <c:pt idx="300">
                  <c:v>4973.8999999999996</c:v>
                </c:pt>
                <c:pt idx="301">
                  <c:v>5038.88</c:v>
                </c:pt>
                <c:pt idx="302">
                  <c:v>5070.07</c:v>
                </c:pt>
                <c:pt idx="303">
                  <c:v>5049.05</c:v>
                </c:pt>
                <c:pt idx="304">
                  <c:v>5077.1899999999996</c:v>
                </c:pt>
                <c:pt idx="305">
                  <c:v>5068.32</c:v>
                </c:pt>
                <c:pt idx="306">
                  <c:v>5004.97</c:v>
                </c:pt>
                <c:pt idx="307">
                  <c:v>4946.33</c:v>
                </c:pt>
                <c:pt idx="308">
                  <c:v>4991.01</c:v>
                </c:pt>
                <c:pt idx="309">
                  <c:v>4936.5600000000004</c:v>
                </c:pt>
                <c:pt idx="310">
                  <c:v>4955.59</c:v>
                </c:pt>
                <c:pt idx="311">
                  <c:v>4940.34</c:v>
                </c:pt>
                <c:pt idx="312">
                  <c:v>4986.8100000000004</c:v>
                </c:pt>
                <c:pt idx="313">
                  <c:v>5033.63</c:v>
                </c:pt>
                <c:pt idx="314">
                  <c:v>4994.97</c:v>
                </c:pt>
                <c:pt idx="315">
                  <c:v>4996.4799999999996</c:v>
                </c:pt>
                <c:pt idx="316">
                  <c:v>4968.96</c:v>
                </c:pt>
                <c:pt idx="317">
                  <c:v>5021.13</c:v>
                </c:pt>
                <c:pt idx="318">
                  <c:v>5014.79</c:v>
                </c:pt>
                <c:pt idx="319">
                  <c:v>5081.78</c:v>
                </c:pt>
                <c:pt idx="320">
                  <c:v>5057.25</c:v>
                </c:pt>
                <c:pt idx="321">
                  <c:v>5054.3599999999997</c:v>
                </c:pt>
                <c:pt idx="322">
                  <c:v>5038.05</c:v>
                </c:pt>
                <c:pt idx="323">
                  <c:v>4998.0600000000004</c:v>
                </c:pt>
                <c:pt idx="324">
                  <c:v>4984.3599999999997</c:v>
                </c:pt>
                <c:pt idx="325">
                  <c:v>5046.1899999999996</c:v>
                </c:pt>
                <c:pt idx="326">
                  <c:v>4989.4799999999996</c:v>
                </c:pt>
                <c:pt idx="327">
                  <c:v>4992.6400000000003</c:v>
                </c:pt>
                <c:pt idx="328">
                  <c:v>4994.84</c:v>
                </c:pt>
                <c:pt idx="329">
                  <c:v>4910.68</c:v>
                </c:pt>
                <c:pt idx="330">
                  <c:v>4937.47</c:v>
                </c:pt>
                <c:pt idx="331">
                  <c:v>4984.8</c:v>
                </c:pt>
                <c:pt idx="332">
                  <c:v>4989.3599999999997</c:v>
                </c:pt>
                <c:pt idx="333">
                  <c:v>4963.9799999999996</c:v>
                </c:pt>
                <c:pt idx="334">
                  <c:v>5046.22</c:v>
                </c:pt>
                <c:pt idx="335">
                  <c:v>5003.78</c:v>
                </c:pt>
                <c:pt idx="336">
                  <c:v>4974.07</c:v>
                </c:pt>
                <c:pt idx="337">
                  <c:v>4967.57</c:v>
                </c:pt>
                <c:pt idx="338">
                  <c:v>4963.01</c:v>
                </c:pt>
                <c:pt idx="339">
                  <c:v>4959.82</c:v>
                </c:pt>
                <c:pt idx="340">
                  <c:v>5057.59</c:v>
                </c:pt>
                <c:pt idx="341">
                  <c:v>5126.03</c:v>
                </c:pt>
                <c:pt idx="342">
                  <c:v>5088.22</c:v>
                </c:pt>
                <c:pt idx="343">
                  <c:v>5004.6099999999997</c:v>
                </c:pt>
                <c:pt idx="344">
                  <c:v>5046.08</c:v>
                </c:pt>
                <c:pt idx="345">
                  <c:v>5003.6899999999996</c:v>
                </c:pt>
                <c:pt idx="346">
                  <c:v>4974.01</c:v>
                </c:pt>
                <c:pt idx="347">
                  <c:v>4967.5200000000004</c:v>
                </c:pt>
                <c:pt idx="348">
                  <c:v>4991.55</c:v>
                </c:pt>
                <c:pt idx="349">
                  <c:v>4979.8</c:v>
                </c:pt>
                <c:pt idx="350">
                  <c:v>5043</c:v>
                </c:pt>
                <c:pt idx="351">
                  <c:v>5001.53</c:v>
                </c:pt>
                <c:pt idx="352">
                  <c:v>4943.93</c:v>
                </c:pt>
                <c:pt idx="353">
                  <c:v>4960.75</c:v>
                </c:pt>
                <c:pt idx="354">
                  <c:v>4986.8100000000004</c:v>
                </c:pt>
                <c:pt idx="355">
                  <c:v>5062.2</c:v>
                </c:pt>
                <c:pt idx="356">
                  <c:v>5029.25</c:v>
                </c:pt>
                <c:pt idx="357">
                  <c:v>4963.33</c:v>
                </c:pt>
                <c:pt idx="358">
                  <c:v>4988.62</c:v>
                </c:pt>
                <c:pt idx="359">
                  <c:v>4977.75</c:v>
                </c:pt>
                <c:pt idx="360">
                  <c:v>4998.71</c:v>
                </c:pt>
                <c:pt idx="361">
                  <c:v>5027.67</c:v>
                </c:pt>
                <c:pt idx="362">
                  <c:v>4990.8</c:v>
                </c:pt>
                <c:pt idx="363">
                  <c:v>5022.13</c:v>
                </c:pt>
                <c:pt idx="364">
                  <c:v>4972.63</c:v>
                </c:pt>
                <c:pt idx="365">
                  <c:v>4909.41</c:v>
                </c:pt>
                <c:pt idx="366">
                  <c:v>4922.3</c:v>
                </c:pt>
                <c:pt idx="367">
                  <c:v>4974.18</c:v>
                </c:pt>
                <c:pt idx="368">
                  <c:v>5067.6400000000003</c:v>
                </c:pt>
                <c:pt idx="369">
                  <c:v>5047.3500000000004</c:v>
                </c:pt>
                <c:pt idx="370">
                  <c:v>5033.1499999999996</c:v>
                </c:pt>
                <c:pt idx="371">
                  <c:v>5008.92</c:v>
                </c:pt>
                <c:pt idx="372">
                  <c:v>4977.67</c:v>
                </c:pt>
                <c:pt idx="373">
                  <c:v>4970.08</c:v>
                </c:pt>
                <c:pt idx="374">
                  <c:v>4964.7700000000004</c:v>
                </c:pt>
                <c:pt idx="375">
                  <c:v>4961.0600000000004</c:v>
                </c:pt>
                <c:pt idx="376">
                  <c:v>5015.6000000000004</c:v>
                </c:pt>
                <c:pt idx="377">
                  <c:v>5082.3500000000004</c:v>
                </c:pt>
                <c:pt idx="378">
                  <c:v>5029.07</c:v>
                </c:pt>
                <c:pt idx="379">
                  <c:v>4948.92</c:v>
                </c:pt>
                <c:pt idx="380">
                  <c:v>4978.53</c:v>
                </c:pt>
                <c:pt idx="381">
                  <c:v>4970.6899999999996</c:v>
                </c:pt>
                <c:pt idx="382">
                  <c:v>4950.91</c:v>
                </c:pt>
                <c:pt idx="383">
                  <c:v>4994.21</c:v>
                </c:pt>
                <c:pt idx="384">
                  <c:v>4995.95</c:v>
                </c:pt>
                <c:pt idx="385">
                  <c:v>5025.7299999999996</c:v>
                </c:pt>
                <c:pt idx="386">
                  <c:v>5046.58</c:v>
                </c:pt>
                <c:pt idx="387">
                  <c:v>5061.18</c:v>
                </c:pt>
                <c:pt idx="388">
                  <c:v>5014.26</c:v>
                </c:pt>
                <c:pt idx="389">
                  <c:v>5038.55</c:v>
                </c:pt>
                <c:pt idx="390">
                  <c:v>5041.2700000000004</c:v>
                </c:pt>
                <c:pt idx="391">
                  <c:v>5000.32</c:v>
                </c:pt>
                <c:pt idx="392">
                  <c:v>5043.08</c:v>
                </c:pt>
                <c:pt idx="393">
                  <c:v>5058.7299999999996</c:v>
                </c:pt>
                <c:pt idx="394">
                  <c:v>5055.3999999999996</c:v>
                </c:pt>
                <c:pt idx="395">
                  <c:v>4995.92</c:v>
                </c:pt>
                <c:pt idx="396">
                  <c:v>4897.1400000000003</c:v>
                </c:pt>
                <c:pt idx="397">
                  <c:v>4942.29</c:v>
                </c:pt>
                <c:pt idx="398">
                  <c:v>4959.6000000000004</c:v>
                </c:pt>
                <c:pt idx="399">
                  <c:v>5028.8599999999997</c:v>
                </c:pt>
                <c:pt idx="400">
                  <c:v>5034.49</c:v>
                </c:pt>
                <c:pt idx="401">
                  <c:v>5038.43</c:v>
                </c:pt>
                <c:pt idx="402">
                  <c:v>4984.04</c:v>
                </c:pt>
                <c:pt idx="403">
                  <c:v>4931.6899999999996</c:v>
                </c:pt>
                <c:pt idx="404">
                  <c:v>4995.04</c:v>
                </c:pt>
                <c:pt idx="405">
                  <c:v>5039.38</c:v>
                </c:pt>
                <c:pt idx="406">
                  <c:v>5013.28</c:v>
                </c:pt>
                <c:pt idx="407">
                  <c:v>5066.4399999999996</c:v>
                </c:pt>
                <c:pt idx="408">
                  <c:v>5003.6499999999996</c:v>
                </c:pt>
                <c:pt idx="409">
                  <c:v>4931.13</c:v>
                </c:pt>
                <c:pt idx="410">
                  <c:v>4937.5</c:v>
                </c:pt>
                <c:pt idx="411">
                  <c:v>4970.54</c:v>
                </c:pt>
                <c:pt idx="412">
                  <c:v>4979.38</c:v>
                </c:pt>
                <c:pt idx="413">
                  <c:v>5014.13</c:v>
                </c:pt>
                <c:pt idx="414">
                  <c:v>5038.47</c:v>
                </c:pt>
                <c:pt idx="415">
                  <c:v>4998.3500000000004</c:v>
                </c:pt>
                <c:pt idx="416">
                  <c:v>4998.8500000000004</c:v>
                </c:pt>
                <c:pt idx="417">
                  <c:v>4956.34</c:v>
                </c:pt>
                <c:pt idx="418">
                  <c:v>4998.01</c:v>
                </c:pt>
                <c:pt idx="419">
                  <c:v>4984.32</c:v>
                </c:pt>
                <c:pt idx="420">
                  <c:v>5003.3100000000004</c:v>
                </c:pt>
                <c:pt idx="421">
                  <c:v>5002.32</c:v>
                </c:pt>
                <c:pt idx="422">
                  <c:v>5030.1899999999996</c:v>
                </c:pt>
                <c:pt idx="423">
                  <c:v>5006.8500000000004</c:v>
                </c:pt>
                <c:pt idx="424">
                  <c:v>5019.08</c:v>
                </c:pt>
                <c:pt idx="425">
                  <c:v>5056.21</c:v>
                </c:pt>
                <c:pt idx="426">
                  <c:v>5010.78</c:v>
                </c:pt>
                <c:pt idx="427">
                  <c:v>5007.54</c:v>
                </c:pt>
                <c:pt idx="428">
                  <c:v>5005.28</c:v>
                </c:pt>
                <c:pt idx="429">
                  <c:v>5003.7</c:v>
                </c:pt>
                <c:pt idx="430">
                  <c:v>4988.3</c:v>
                </c:pt>
                <c:pt idx="431">
                  <c:v>4991.8100000000004</c:v>
                </c:pt>
                <c:pt idx="432">
                  <c:v>4951.41</c:v>
                </c:pt>
                <c:pt idx="433">
                  <c:v>4965.99</c:v>
                </c:pt>
                <c:pt idx="434">
                  <c:v>4990.4799999999996</c:v>
                </c:pt>
                <c:pt idx="435">
                  <c:v>4979.05</c:v>
                </c:pt>
                <c:pt idx="436">
                  <c:v>4971.05</c:v>
                </c:pt>
                <c:pt idx="437">
                  <c:v>4994.0200000000004</c:v>
                </c:pt>
                <c:pt idx="438">
                  <c:v>4995.8100000000004</c:v>
                </c:pt>
                <c:pt idx="439">
                  <c:v>4982.78</c:v>
                </c:pt>
                <c:pt idx="440">
                  <c:v>4987.95</c:v>
                </c:pt>
                <c:pt idx="441">
                  <c:v>5005.8500000000004</c:v>
                </c:pt>
                <c:pt idx="442">
                  <c:v>5004.09</c:v>
                </c:pt>
                <c:pt idx="443">
                  <c:v>4974.29</c:v>
                </c:pt>
                <c:pt idx="444">
                  <c:v>5024.8599999999997</c:v>
                </c:pt>
                <c:pt idx="445">
                  <c:v>5017.3999999999996</c:v>
                </c:pt>
                <c:pt idx="446">
                  <c:v>4912.18</c:v>
                </c:pt>
                <c:pt idx="447">
                  <c:v>5009.96</c:v>
                </c:pt>
                <c:pt idx="448">
                  <c:v>4992.68</c:v>
                </c:pt>
                <c:pt idx="449">
                  <c:v>5066.3100000000004</c:v>
                </c:pt>
                <c:pt idx="450">
                  <c:v>5103.5600000000004</c:v>
                </c:pt>
                <c:pt idx="451">
                  <c:v>5072.49</c:v>
                </c:pt>
                <c:pt idx="452">
                  <c:v>5050.74</c:v>
                </c:pt>
                <c:pt idx="453">
                  <c:v>5078.38</c:v>
                </c:pt>
                <c:pt idx="454">
                  <c:v>4997.72</c:v>
                </c:pt>
                <c:pt idx="455">
                  <c:v>4969.83</c:v>
                </c:pt>
                <c:pt idx="456">
                  <c:v>4964.6000000000004</c:v>
                </c:pt>
                <c:pt idx="457">
                  <c:v>4989.5</c:v>
                </c:pt>
                <c:pt idx="458">
                  <c:v>5021.22</c:v>
                </c:pt>
                <c:pt idx="459">
                  <c:v>5057.71</c:v>
                </c:pt>
                <c:pt idx="460">
                  <c:v>4997.54</c:v>
                </c:pt>
                <c:pt idx="461">
                  <c:v>4983.99</c:v>
                </c:pt>
                <c:pt idx="462">
                  <c:v>4917.37</c:v>
                </c:pt>
                <c:pt idx="463">
                  <c:v>4899.3</c:v>
                </c:pt>
                <c:pt idx="464">
                  <c:v>4915.22</c:v>
                </c:pt>
                <c:pt idx="465">
                  <c:v>4954.9399999999996</c:v>
                </c:pt>
                <c:pt idx="466">
                  <c:v>4997.03</c:v>
                </c:pt>
                <c:pt idx="467">
                  <c:v>4997.92</c:v>
                </c:pt>
                <c:pt idx="468">
                  <c:v>5041.3999999999996</c:v>
                </c:pt>
                <c:pt idx="469">
                  <c:v>5057.55</c:v>
                </c:pt>
                <c:pt idx="470">
                  <c:v>5068.8599999999997</c:v>
                </c:pt>
                <c:pt idx="471">
                  <c:v>5033.92</c:v>
                </c:pt>
                <c:pt idx="472">
                  <c:v>5038.03</c:v>
                </c:pt>
                <c:pt idx="473">
                  <c:v>4983.76</c:v>
                </c:pt>
                <c:pt idx="474">
                  <c:v>4988.63</c:v>
                </c:pt>
                <c:pt idx="475">
                  <c:v>4920.6099999999997</c:v>
                </c:pt>
                <c:pt idx="476">
                  <c:v>4915.8599999999997</c:v>
                </c:pt>
                <c:pt idx="477">
                  <c:v>4926.8100000000004</c:v>
                </c:pt>
                <c:pt idx="478">
                  <c:v>4948.7700000000004</c:v>
                </c:pt>
                <c:pt idx="479">
                  <c:v>5021.28</c:v>
                </c:pt>
                <c:pt idx="480">
                  <c:v>5043.47</c:v>
                </c:pt>
                <c:pt idx="481">
                  <c:v>5016.1400000000003</c:v>
                </c:pt>
                <c:pt idx="482">
                  <c:v>5011.3</c:v>
                </c:pt>
                <c:pt idx="483">
                  <c:v>5065.05</c:v>
                </c:pt>
                <c:pt idx="484">
                  <c:v>5059.82</c:v>
                </c:pt>
                <c:pt idx="485">
                  <c:v>5027.59</c:v>
                </c:pt>
                <c:pt idx="486">
                  <c:v>4919.3100000000004</c:v>
                </c:pt>
                <c:pt idx="487">
                  <c:v>4957.8</c:v>
                </c:pt>
                <c:pt idx="488">
                  <c:v>4984.75</c:v>
                </c:pt>
                <c:pt idx="489">
                  <c:v>4989.32</c:v>
                </c:pt>
                <c:pt idx="490">
                  <c:v>4992.53</c:v>
                </c:pt>
                <c:pt idx="491">
                  <c:v>4980.4799999999996</c:v>
                </c:pt>
                <c:pt idx="492">
                  <c:v>5057.7700000000004</c:v>
                </c:pt>
                <c:pt idx="493">
                  <c:v>5069.01</c:v>
                </c:pt>
                <c:pt idx="494">
                  <c:v>5062.59</c:v>
                </c:pt>
                <c:pt idx="495">
                  <c:v>5058.1000000000004</c:v>
                </c:pt>
                <c:pt idx="496">
                  <c:v>5026.38</c:v>
                </c:pt>
                <c:pt idx="497">
                  <c:v>4961.33</c:v>
                </c:pt>
                <c:pt idx="498">
                  <c:v>4987.21</c:v>
                </c:pt>
                <c:pt idx="499">
                  <c:v>4991.05</c:v>
                </c:pt>
                <c:pt idx="500">
                  <c:v>4936.59</c:v>
                </c:pt>
                <c:pt idx="501">
                  <c:v>4927.04</c:v>
                </c:pt>
                <c:pt idx="502">
                  <c:v>4948.93</c:v>
                </c:pt>
                <c:pt idx="503">
                  <c:v>4992.82</c:v>
                </c:pt>
                <c:pt idx="504">
                  <c:v>5037.83</c:v>
                </c:pt>
                <c:pt idx="505">
                  <c:v>4983.63</c:v>
                </c:pt>
                <c:pt idx="506">
                  <c:v>5045.68</c:v>
                </c:pt>
                <c:pt idx="507">
                  <c:v>5074.83</c:v>
                </c:pt>
                <c:pt idx="508">
                  <c:v>5023.8100000000004</c:v>
                </c:pt>
                <c:pt idx="509">
                  <c:v>4973.8100000000004</c:v>
                </c:pt>
                <c:pt idx="510">
                  <c:v>4967.38</c:v>
                </c:pt>
                <c:pt idx="511">
                  <c:v>4948.6000000000004</c:v>
                </c:pt>
                <c:pt idx="512">
                  <c:v>4992.59</c:v>
                </c:pt>
                <c:pt idx="513">
                  <c:v>5066.24</c:v>
                </c:pt>
                <c:pt idx="514">
                  <c:v>5032.08</c:v>
                </c:pt>
                <c:pt idx="515">
                  <c:v>4993.8900000000003</c:v>
                </c:pt>
                <c:pt idx="516">
                  <c:v>4967.1499999999996</c:v>
                </c:pt>
                <c:pt idx="517">
                  <c:v>4962.72</c:v>
                </c:pt>
                <c:pt idx="518">
                  <c:v>5016.76</c:v>
                </c:pt>
                <c:pt idx="519">
                  <c:v>4968.88</c:v>
                </c:pt>
                <c:pt idx="520">
                  <c:v>5006.78</c:v>
                </c:pt>
                <c:pt idx="521">
                  <c:v>5033.32</c:v>
                </c:pt>
                <c:pt idx="522">
                  <c:v>5023.32</c:v>
                </c:pt>
                <c:pt idx="523">
                  <c:v>5016.33</c:v>
                </c:pt>
                <c:pt idx="524">
                  <c:v>4982.8599999999997</c:v>
                </c:pt>
                <c:pt idx="525">
                  <c:v>4988</c:v>
                </c:pt>
                <c:pt idx="526">
                  <c:v>4991.6000000000004</c:v>
                </c:pt>
                <c:pt idx="527">
                  <c:v>4979.83</c:v>
                </c:pt>
                <c:pt idx="528">
                  <c:v>4985.88</c:v>
                </c:pt>
                <c:pt idx="529">
                  <c:v>4990.12</c:v>
                </c:pt>
                <c:pt idx="530">
                  <c:v>4993.08</c:v>
                </c:pt>
                <c:pt idx="531">
                  <c:v>5009.4399999999996</c:v>
                </c:pt>
                <c:pt idx="532">
                  <c:v>5035.18</c:v>
                </c:pt>
                <c:pt idx="533">
                  <c:v>5024.63</c:v>
                </c:pt>
                <c:pt idx="534">
                  <c:v>5002.95</c:v>
                </c:pt>
                <c:pt idx="535">
                  <c:v>4987.78</c:v>
                </c:pt>
                <c:pt idx="536">
                  <c:v>4962.88</c:v>
                </c:pt>
                <c:pt idx="537">
                  <c:v>5016.87</c:v>
                </c:pt>
                <c:pt idx="538">
                  <c:v>4997.5200000000004</c:v>
                </c:pt>
                <c:pt idx="539">
                  <c:v>4969.7</c:v>
                </c:pt>
                <c:pt idx="540">
                  <c:v>4950.22</c:v>
                </c:pt>
                <c:pt idx="541">
                  <c:v>5008.01</c:v>
                </c:pt>
                <c:pt idx="542">
                  <c:v>5048.46</c:v>
                </c:pt>
                <c:pt idx="543">
                  <c:v>5019.6400000000003</c:v>
                </c:pt>
                <c:pt idx="544">
                  <c:v>5028.03</c:v>
                </c:pt>
                <c:pt idx="545">
                  <c:v>5048.1899999999996</c:v>
                </c:pt>
                <c:pt idx="546">
                  <c:v>5062.3100000000004</c:v>
                </c:pt>
                <c:pt idx="547">
                  <c:v>5015.04</c:v>
                </c:pt>
                <c:pt idx="548">
                  <c:v>4981.96</c:v>
                </c:pt>
                <c:pt idx="549">
                  <c:v>4958.8</c:v>
                </c:pt>
                <c:pt idx="550">
                  <c:v>4971.16</c:v>
                </c:pt>
                <c:pt idx="551">
                  <c:v>5065.53</c:v>
                </c:pt>
                <c:pt idx="552">
                  <c:v>5017.3</c:v>
                </c:pt>
                <c:pt idx="553">
                  <c:v>4983.54</c:v>
                </c:pt>
                <c:pt idx="554">
                  <c:v>4988.4799999999996</c:v>
                </c:pt>
                <c:pt idx="555">
                  <c:v>5006.22</c:v>
                </c:pt>
                <c:pt idx="556">
                  <c:v>5018.6400000000003</c:v>
                </c:pt>
                <c:pt idx="557">
                  <c:v>4970.1899999999996</c:v>
                </c:pt>
                <c:pt idx="558">
                  <c:v>4950.5600000000004</c:v>
                </c:pt>
                <c:pt idx="559">
                  <c:v>4979.68</c:v>
                </c:pt>
                <c:pt idx="560">
                  <c:v>4957.2</c:v>
                </c:pt>
                <c:pt idx="561">
                  <c:v>5012.8999999999996</c:v>
                </c:pt>
                <c:pt idx="562">
                  <c:v>5037.6000000000004</c:v>
                </c:pt>
                <c:pt idx="563">
                  <c:v>5083.46</c:v>
                </c:pt>
                <c:pt idx="564">
                  <c:v>5029.8500000000004</c:v>
                </c:pt>
                <c:pt idx="565">
                  <c:v>5035.18</c:v>
                </c:pt>
                <c:pt idx="566">
                  <c:v>4981.7700000000004</c:v>
                </c:pt>
                <c:pt idx="567">
                  <c:v>4930.1000000000004</c:v>
                </c:pt>
                <c:pt idx="568">
                  <c:v>4936.78</c:v>
                </c:pt>
                <c:pt idx="569">
                  <c:v>5012.8900000000003</c:v>
                </c:pt>
                <c:pt idx="570">
                  <c:v>5009.0200000000004</c:v>
                </c:pt>
                <c:pt idx="571">
                  <c:v>4977.74</c:v>
                </c:pt>
                <c:pt idx="572">
                  <c:v>4998.71</c:v>
                </c:pt>
                <c:pt idx="573">
                  <c:v>4970.5200000000004</c:v>
                </c:pt>
                <c:pt idx="574">
                  <c:v>4936.51</c:v>
                </c:pt>
                <c:pt idx="575">
                  <c:v>4955.5600000000004</c:v>
                </c:pt>
                <c:pt idx="576">
                  <c:v>5011.75</c:v>
                </c:pt>
                <c:pt idx="577">
                  <c:v>5065.37</c:v>
                </c:pt>
                <c:pt idx="578">
                  <c:v>5002.8999999999996</c:v>
                </c:pt>
                <c:pt idx="579">
                  <c:v>5002.03</c:v>
                </c:pt>
                <c:pt idx="580">
                  <c:v>4987.13</c:v>
                </c:pt>
                <c:pt idx="581">
                  <c:v>5019.57</c:v>
                </c:pt>
                <c:pt idx="582">
                  <c:v>5027.9799999999996</c:v>
                </c:pt>
                <c:pt idx="583">
                  <c:v>5048.16</c:v>
                </c:pt>
                <c:pt idx="584">
                  <c:v>5005.1400000000003</c:v>
                </c:pt>
                <c:pt idx="585">
                  <c:v>4960.74</c:v>
                </c:pt>
                <c:pt idx="586">
                  <c:v>4986.8</c:v>
                </c:pt>
                <c:pt idx="587">
                  <c:v>5005.05</c:v>
                </c:pt>
                <c:pt idx="588">
                  <c:v>5003.53</c:v>
                </c:pt>
                <c:pt idx="589">
                  <c:v>4973.8999999999996</c:v>
                </c:pt>
                <c:pt idx="590">
                  <c:v>5024.59</c:v>
                </c:pt>
                <c:pt idx="591">
                  <c:v>4988.6400000000003</c:v>
                </c:pt>
                <c:pt idx="592">
                  <c:v>5006.33</c:v>
                </c:pt>
                <c:pt idx="593">
                  <c:v>4947.29</c:v>
                </c:pt>
                <c:pt idx="594">
                  <c:v>4991.68</c:v>
                </c:pt>
                <c:pt idx="595">
                  <c:v>5051.32</c:v>
                </c:pt>
                <c:pt idx="596">
                  <c:v>4993.0600000000004</c:v>
                </c:pt>
                <c:pt idx="597">
                  <c:v>4980.8599999999997</c:v>
                </c:pt>
                <c:pt idx="598">
                  <c:v>4972.32</c:v>
                </c:pt>
                <c:pt idx="599">
                  <c:v>4980.62</c:v>
                </c:pt>
                <c:pt idx="600">
                  <c:v>4972.1499999999996</c:v>
                </c:pt>
                <c:pt idx="601">
                  <c:v>4951.93</c:v>
                </c:pt>
                <c:pt idx="602">
                  <c:v>5037.78</c:v>
                </c:pt>
                <c:pt idx="603">
                  <c:v>5012.16</c:v>
                </c:pt>
                <c:pt idx="604">
                  <c:v>5022.8</c:v>
                </c:pt>
                <c:pt idx="605">
                  <c:v>5058.82</c:v>
                </c:pt>
                <c:pt idx="606">
                  <c:v>4969.74</c:v>
                </c:pt>
                <c:pt idx="607">
                  <c:v>5007.3900000000003</c:v>
                </c:pt>
                <c:pt idx="608">
                  <c:v>5076.6000000000004</c:v>
                </c:pt>
                <c:pt idx="609">
                  <c:v>4967.91</c:v>
                </c:pt>
                <c:pt idx="610">
                  <c:v>4977.54</c:v>
                </c:pt>
                <c:pt idx="611">
                  <c:v>4998.5600000000004</c:v>
                </c:pt>
                <c:pt idx="612">
                  <c:v>4998.99</c:v>
                </c:pt>
                <c:pt idx="613">
                  <c:v>5013.58</c:v>
                </c:pt>
                <c:pt idx="614">
                  <c:v>4980.93</c:v>
                </c:pt>
                <c:pt idx="615">
                  <c:v>4986.6499999999996</c:v>
                </c:pt>
                <c:pt idx="616">
                  <c:v>5004.9399999999996</c:v>
                </c:pt>
                <c:pt idx="617">
                  <c:v>5046.32</c:v>
                </c:pt>
                <c:pt idx="618">
                  <c:v>5032.42</c:v>
                </c:pt>
                <c:pt idx="619">
                  <c:v>5008.41</c:v>
                </c:pt>
                <c:pt idx="620">
                  <c:v>5005.8900000000003</c:v>
                </c:pt>
                <c:pt idx="621">
                  <c:v>5061.26</c:v>
                </c:pt>
                <c:pt idx="622">
                  <c:v>5000.03</c:v>
                </c:pt>
                <c:pt idx="623">
                  <c:v>5000.0200000000004</c:v>
                </c:pt>
                <c:pt idx="624">
                  <c:v>5000.01</c:v>
                </c:pt>
                <c:pt idx="625">
                  <c:v>5028.58</c:v>
                </c:pt>
                <c:pt idx="626">
                  <c:v>5005.72</c:v>
                </c:pt>
                <c:pt idx="627">
                  <c:v>5004</c:v>
                </c:pt>
                <c:pt idx="628">
                  <c:v>5074.2299999999996</c:v>
                </c:pt>
                <c:pt idx="629">
                  <c:v>5037.68</c:v>
                </c:pt>
                <c:pt idx="630">
                  <c:v>4997.8</c:v>
                </c:pt>
                <c:pt idx="631">
                  <c:v>5055.6000000000004</c:v>
                </c:pt>
                <c:pt idx="632">
                  <c:v>5024.6400000000003</c:v>
                </c:pt>
                <c:pt idx="633">
                  <c:v>4960.1000000000004</c:v>
                </c:pt>
                <c:pt idx="634">
                  <c:v>4929.21</c:v>
                </c:pt>
                <c:pt idx="635">
                  <c:v>4893.3100000000004</c:v>
                </c:pt>
                <c:pt idx="636">
                  <c:v>4968.17</c:v>
                </c:pt>
                <c:pt idx="637">
                  <c:v>4977.72</c:v>
                </c:pt>
                <c:pt idx="638">
                  <c:v>4955.83</c:v>
                </c:pt>
                <c:pt idx="639">
                  <c:v>4969.08</c:v>
                </c:pt>
                <c:pt idx="640">
                  <c:v>4964.07</c:v>
                </c:pt>
                <c:pt idx="641">
                  <c:v>5017.71</c:v>
                </c:pt>
                <c:pt idx="642">
                  <c:v>4998.1099999999997</c:v>
                </c:pt>
                <c:pt idx="643">
                  <c:v>4927.25</c:v>
                </c:pt>
                <c:pt idx="644">
                  <c:v>4991.93</c:v>
                </c:pt>
                <c:pt idx="645">
                  <c:v>5022.92</c:v>
                </c:pt>
                <c:pt idx="646">
                  <c:v>5001.76</c:v>
                </c:pt>
                <c:pt idx="647">
                  <c:v>5001.2299999999996</c:v>
                </c:pt>
                <c:pt idx="648">
                  <c:v>5058.01</c:v>
                </c:pt>
                <c:pt idx="649">
                  <c:v>5026.32</c:v>
                </c:pt>
                <c:pt idx="650">
                  <c:v>5032.71</c:v>
                </c:pt>
                <c:pt idx="651">
                  <c:v>5037.18</c:v>
                </c:pt>
                <c:pt idx="652">
                  <c:v>5011.74</c:v>
                </c:pt>
                <c:pt idx="653">
                  <c:v>4979.6499999999996</c:v>
                </c:pt>
                <c:pt idx="654">
                  <c:v>5000.04</c:v>
                </c:pt>
                <c:pt idx="655">
                  <c:v>4985.74</c:v>
                </c:pt>
                <c:pt idx="656">
                  <c:v>4975.7299999999996</c:v>
                </c:pt>
                <c:pt idx="657">
                  <c:v>4940.16</c:v>
                </c:pt>
                <c:pt idx="658">
                  <c:v>4986.68</c:v>
                </c:pt>
                <c:pt idx="659">
                  <c:v>5019.25</c:v>
                </c:pt>
                <c:pt idx="660">
                  <c:v>5027.76</c:v>
                </c:pt>
                <c:pt idx="661">
                  <c:v>4976.57</c:v>
                </c:pt>
                <c:pt idx="662">
                  <c:v>4997.8900000000003</c:v>
                </c:pt>
                <c:pt idx="663">
                  <c:v>4984.24</c:v>
                </c:pt>
                <c:pt idx="664">
                  <c:v>4946.1099999999997</c:v>
                </c:pt>
                <c:pt idx="665">
                  <c:v>4990.8500000000004</c:v>
                </c:pt>
                <c:pt idx="666">
                  <c:v>5007.88</c:v>
                </c:pt>
                <c:pt idx="667">
                  <c:v>4991.2299999999996</c:v>
                </c:pt>
                <c:pt idx="668">
                  <c:v>4965.29</c:v>
                </c:pt>
                <c:pt idx="669">
                  <c:v>5032.8500000000004</c:v>
                </c:pt>
                <c:pt idx="670">
                  <c:v>5037.28</c:v>
                </c:pt>
                <c:pt idx="671">
                  <c:v>4983.24</c:v>
                </c:pt>
                <c:pt idx="672">
                  <c:v>5016.84</c:v>
                </c:pt>
                <c:pt idx="673">
                  <c:v>5011.79</c:v>
                </c:pt>
                <c:pt idx="674">
                  <c:v>5051.1099999999997</c:v>
                </c:pt>
                <c:pt idx="675">
                  <c:v>5035.7700000000004</c:v>
                </c:pt>
                <c:pt idx="676">
                  <c:v>5039.33</c:v>
                </c:pt>
                <c:pt idx="677">
                  <c:v>5027.53</c:v>
                </c:pt>
                <c:pt idx="678">
                  <c:v>5033.5600000000004</c:v>
                </c:pt>
                <c:pt idx="679">
                  <c:v>5023.49</c:v>
                </c:pt>
                <c:pt idx="680">
                  <c:v>5002.16</c:v>
                </c:pt>
                <c:pt idx="681">
                  <c:v>5001.51</c:v>
                </c:pt>
                <c:pt idx="682">
                  <c:v>5001.0600000000004</c:v>
                </c:pt>
                <c:pt idx="683">
                  <c:v>5000.74</c:v>
                </c:pt>
                <c:pt idx="684">
                  <c:v>5000.5200000000004</c:v>
                </c:pt>
                <c:pt idx="685">
                  <c:v>4943.22</c:v>
                </c:pt>
                <c:pt idx="686">
                  <c:v>5031.68</c:v>
                </c:pt>
                <c:pt idx="687">
                  <c:v>5036.46</c:v>
                </c:pt>
                <c:pt idx="688">
                  <c:v>5025.5200000000004</c:v>
                </c:pt>
                <c:pt idx="689">
                  <c:v>4960.72</c:v>
                </c:pt>
                <c:pt idx="690">
                  <c:v>4943.9399999999996</c:v>
                </c:pt>
                <c:pt idx="691">
                  <c:v>4932.18</c:v>
                </c:pt>
                <c:pt idx="692">
                  <c:v>4923.96</c:v>
                </c:pt>
                <c:pt idx="693">
                  <c:v>5003.91</c:v>
                </c:pt>
                <c:pt idx="694">
                  <c:v>5002.74</c:v>
                </c:pt>
                <c:pt idx="695">
                  <c:v>4973.3500000000004</c:v>
                </c:pt>
                <c:pt idx="696">
                  <c:v>4981.34</c:v>
                </c:pt>
                <c:pt idx="697">
                  <c:v>5015.51</c:v>
                </c:pt>
                <c:pt idx="698">
                  <c:v>4996.57</c:v>
                </c:pt>
                <c:pt idx="699">
                  <c:v>5040.46</c:v>
                </c:pt>
                <c:pt idx="700">
                  <c:v>5056.8900000000003</c:v>
                </c:pt>
                <c:pt idx="701">
                  <c:v>4968.3999999999996</c:v>
                </c:pt>
                <c:pt idx="702">
                  <c:v>4992.16</c:v>
                </c:pt>
                <c:pt idx="703">
                  <c:v>5008.8</c:v>
                </c:pt>
                <c:pt idx="704">
                  <c:v>5034.7299999999996</c:v>
                </c:pt>
                <c:pt idx="705">
                  <c:v>5081.45</c:v>
                </c:pt>
                <c:pt idx="706">
                  <c:v>5028.45</c:v>
                </c:pt>
                <c:pt idx="707">
                  <c:v>5019.91</c:v>
                </c:pt>
                <c:pt idx="708">
                  <c:v>4999.6499999999996</c:v>
                </c:pt>
                <c:pt idx="709">
                  <c:v>4942.6099999999997</c:v>
                </c:pt>
                <c:pt idx="710">
                  <c:v>4945.54</c:v>
                </c:pt>
                <c:pt idx="711">
                  <c:v>4961.88</c:v>
                </c:pt>
                <c:pt idx="712">
                  <c:v>5030.46</c:v>
                </c:pt>
                <c:pt idx="713">
                  <c:v>5049.8900000000003</c:v>
                </c:pt>
                <c:pt idx="714">
                  <c:v>5049.21</c:v>
                </c:pt>
                <c:pt idx="715">
                  <c:v>5020.16</c:v>
                </c:pt>
                <c:pt idx="716">
                  <c:v>4999.83</c:v>
                </c:pt>
                <c:pt idx="717">
                  <c:v>4999.88</c:v>
                </c:pt>
                <c:pt idx="718">
                  <c:v>5028.49</c:v>
                </c:pt>
                <c:pt idx="719">
                  <c:v>4948.51</c:v>
                </c:pt>
                <c:pt idx="720">
                  <c:v>5021.1000000000004</c:v>
                </c:pt>
                <c:pt idx="721">
                  <c:v>5029.0600000000004</c:v>
                </c:pt>
                <c:pt idx="722">
                  <c:v>4977.4799999999996</c:v>
                </c:pt>
                <c:pt idx="723">
                  <c:v>4955.67</c:v>
                </c:pt>
                <c:pt idx="724">
                  <c:v>4940.3999999999996</c:v>
                </c:pt>
                <c:pt idx="725">
                  <c:v>4943.99</c:v>
                </c:pt>
                <c:pt idx="726">
                  <c:v>4975.08</c:v>
                </c:pt>
                <c:pt idx="727">
                  <c:v>4982.5600000000004</c:v>
                </c:pt>
                <c:pt idx="728">
                  <c:v>5016.3599999999997</c:v>
                </c:pt>
                <c:pt idx="729">
                  <c:v>5068.59</c:v>
                </c:pt>
                <c:pt idx="730">
                  <c:v>5005.16</c:v>
                </c:pt>
                <c:pt idx="731">
                  <c:v>5003.6099999999997</c:v>
                </c:pt>
                <c:pt idx="732">
                  <c:v>5045.3900000000003</c:v>
                </c:pt>
                <c:pt idx="733">
                  <c:v>5046.0600000000004</c:v>
                </c:pt>
                <c:pt idx="734">
                  <c:v>5003.67</c:v>
                </c:pt>
                <c:pt idx="735">
                  <c:v>5016.8500000000004</c:v>
                </c:pt>
                <c:pt idx="736">
                  <c:v>4968.9399999999996</c:v>
                </c:pt>
                <c:pt idx="737">
                  <c:v>4935.3999999999996</c:v>
                </c:pt>
                <c:pt idx="738">
                  <c:v>4940.5</c:v>
                </c:pt>
                <c:pt idx="739">
                  <c:v>4986.92</c:v>
                </c:pt>
                <c:pt idx="740">
                  <c:v>5033.7</c:v>
                </c:pt>
                <c:pt idx="741">
                  <c:v>4980.7299999999996</c:v>
                </c:pt>
                <c:pt idx="742">
                  <c:v>5015.08</c:v>
                </c:pt>
                <c:pt idx="743">
                  <c:v>4967.7</c:v>
                </c:pt>
                <c:pt idx="744">
                  <c:v>4963.1099999999997</c:v>
                </c:pt>
                <c:pt idx="745">
                  <c:v>5002.75</c:v>
                </c:pt>
                <c:pt idx="746">
                  <c:v>5001.92</c:v>
                </c:pt>
                <c:pt idx="747">
                  <c:v>5001.3500000000004</c:v>
                </c:pt>
                <c:pt idx="748">
                  <c:v>5000.9399999999996</c:v>
                </c:pt>
                <c:pt idx="749">
                  <c:v>5043.5200000000004</c:v>
                </c:pt>
                <c:pt idx="750">
                  <c:v>4973.32</c:v>
                </c:pt>
                <c:pt idx="751">
                  <c:v>5024.18</c:v>
                </c:pt>
                <c:pt idx="752">
                  <c:v>5031.21</c:v>
                </c:pt>
                <c:pt idx="753">
                  <c:v>4978.99</c:v>
                </c:pt>
                <c:pt idx="754">
                  <c:v>4956.72</c:v>
                </c:pt>
                <c:pt idx="755">
                  <c:v>5026.8500000000004</c:v>
                </c:pt>
                <c:pt idx="756">
                  <c:v>5004.51</c:v>
                </c:pt>
                <c:pt idx="757">
                  <c:v>5017.4399999999996</c:v>
                </c:pt>
                <c:pt idx="758">
                  <c:v>5055.07</c:v>
                </c:pt>
                <c:pt idx="759">
                  <c:v>5009.9799999999996</c:v>
                </c:pt>
                <c:pt idx="760">
                  <c:v>4992.7</c:v>
                </c:pt>
                <c:pt idx="761">
                  <c:v>5009.17</c:v>
                </c:pt>
                <c:pt idx="762">
                  <c:v>4992.1400000000003</c:v>
                </c:pt>
                <c:pt idx="763">
                  <c:v>4937.3500000000004</c:v>
                </c:pt>
                <c:pt idx="764">
                  <c:v>4999</c:v>
                </c:pt>
                <c:pt idx="765">
                  <c:v>5070.7299999999996</c:v>
                </c:pt>
                <c:pt idx="766">
                  <c:v>5078.08</c:v>
                </c:pt>
                <c:pt idx="767">
                  <c:v>5054.66</c:v>
                </c:pt>
                <c:pt idx="768">
                  <c:v>4981.12</c:v>
                </c:pt>
                <c:pt idx="769">
                  <c:v>4986.78</c:v>
                </c:pt>
                <c:pt idx="770">
                  <c:v>4990.75</c:v>
                </c:pt>
                <c:pt idx="771">
                  <c:v>4936.38</c:v>
                </c:pt>
                <c:pt idx="772">
                  <c:v>4926.8999999999996</c:v>
                </c:pt>
                <c:pt idx="773">
                  <c:v>4977.3999999999996</c:v>
                </c:pt>
                <c:pt idx="774">
                  <c:v>4984.18</c:v>
                </c:pt>
                <c:pt idx="775">
                  <c:v>5003.21</c:v>
                </c:pt>
                <c:pt idx="776">
                  <c:v>5002.25</c:v>
                </c:pt>
                <c:pt idx="777">
                  <c:v>5073</c:v>
                </c:pt>
                <c:pt idx="778">
                  <c:v>5022.53</c:v>
                </c:pt>
                <c:pt idx="779">
                  <c:v>5001.49</c:v>
                </c:pt>
                <c:pt idx="780">
                  <c:v>4972.47</c:v>
                </c:pt>
                <c:pt idx="781">
                  <c:v>4980.7299999999996</c:v>
                </c:pt>
                <c:pt idx="782">
                  <c:v>4986.51</c:v>
                </c:pt>
                <c:pt idx="783">
                  <c:v>4947.7</c:v>
                </c:pt>
                <c:pt idx="784">
                  <c:v>5006.25</c:v>
                </c:pt>
                <c:pt idx="785">
                  <c:v>5018.66</c:v>
                </c:pt>
                <c:pt idx="786">
                  <c:v>5013.0600000000004</c:v>
                </c:pt>
                <c:pt idx="787">
                  <c:v>4980.57</c:v>
                </c:pt>
                <c:pt idx="788">
                  <c:v>4943.54</c:v>
                </c:pt>
                <c:pt idx="789">
                  <c:v>5003.34</c:v>
                </c:pt>
                <c:pt idx="790">
                  <c:v>5030.91</c:v>
                </c:pt>
                <c:pt idx="791">
                  <c:v>5035.92</c:v>
                </c:pt>
                <c:pt idx="792">
                  <c:v>5053.72</c:v>
                </c:pt>
                <c:pt idx="793">
                  <c:v>5066.17</c:v>
                </c:pt>
                <c:pt idx="794">
                  <c:v>4989.18</c:v>
                </c:pt>
                <c:pt idx="795">
                  <c:v>4949.57</c:v>
                </c:pt>
                <c:pt idx="796">
                  <c:v>4950.41</c:v>
                </c:pt>
                <c:pt idx="797">
                  <c:v>4979.57</c:v>
                </c:pt>
                <c:pt idx="798">
                  <c:v>4971.42</c:v>
                </c:pt>
                <c:pt idx="799">
                  <c:v>4965.71</c:v>
                </c:pt>
                <c:pt idx="800">
                  <c:v>5047.42</c:v>
                </c:pt>
                <c:pt idx="801">
                  <c:v>5104.62</c:v>
                </c:pt>
                <c:pt idx="802">
                  <c:v>5044.67</c:v>
                </c:pt>
                <c:pt idx="803">
                  <c:v>5045.55</c:v>
                </c:pt>
                <c:pt idx="804">
                  <c:v>5031.8900000000003</c:v>
                </c:pt>
                <c:pt idx="805">
                  <c:v>5022.32</c:v>
                </c:pt>
                <c:pt idx="806">
                  <c:v>5001.34</c:v>
                </c:pt>
                <c:pt idx="807">
                  <c:v>4972.37</c:v>
                </c:pt>
                <c:pt idx="808">
                  <c:v>4994.9399999999996</c:v>
                </c:pt>
                <c:pt idx="809">
                  <c:v>4953.6000000000004</c:v>
                </c:pt>
                <c:pt idx="810">
                  <c:v>4896.09</c:v>
                </c:pt>
                <c:pt idx="811">
                  <c:v>4912.9799999999996</c:v>
                </c:pt>
                <c:pt idx="812">
                  <c:v>4981.9399999999996</c:v>
                </c:pt>
                <c:pt idx="813">
                  <c:v>5087.3599999999997</c:v>
                </c:pt>
                <c:pt idx="814">
                  <c:v>5046.87</c:v>
                </c:pt>
                <c:pt idx="815">
                  <c:v>5018.5200000000004</c:v>
                </c:pt>
                <c:pt idx="816">
                  <c:v>5041.54</c:v>
                </c:pt>
                <c:pt idx="817">
                  <c:v>5000.5</c:v>
                </c:pt>
                <c:pt idx="818">
                  <c:v>5014.6400000000003</c:v>
                </c:pt>
                <c:pt idx="819">
                  <c:v>5038.82</c:v>
                </c:pt>
                <c:pt idx="820">
                  <c:v>5012.8900000000003</c:v>
                </c:pt>
                <c:pt idx="821">
                  <c:v>5023.3100000000004</c:v>
                </c:pt>
                <c:pt idx="822">
                  <c:v>5016.3100000000004</c:v>
                </c:pt>
                <c:pt idx="823">
                  <c:v>5011.42</c:v>
                </c:pt>
                <c:pt idx="824">
                  <c:v>4993.71</c:v>
                </c:pt>
                <c:pt idx="825">
                  <c:v>4952.74</c:v>
                </c:pt>
                <c:pt idx="826">
                  <c:v>4995.49</c:v>
                </c:pt>
                <c:pt idx="827">
                  <c:v>4996.84</c:v>
                </c:pt>
                <c:pt idx="828">
                  <c:v>4969.22</c:v>
                </c:pt>
                <c:pt idx="829">
                  <c:v>4978.45</c:v>
                </c:pt>
                <c:pt idx="830">
                  <c:v>4956.3500000000004</c:v>
                </c:pt>
                <c:pt idx="831">
                  <c:v>4998.01</c:v>
                </c:pt>
                <c:pt idx="832">
                  <c:v>4970.04</c:v>
                </c:pt>
                <c:pt idx="833">
                  <c:v>4993.3100000000004</c:v>
                </c:pt>
                <c:pt idx="834">
                  <c:v>4981.03</c:v>
                </c:pt>
                <c:pt idx="835">
                  <c:v>4986.72</c:v>
                </c:pt>
                <c:pt idx="836">
                  <c:v>5047.8500000000004</c:v>
                </c:pt>
                <c:pt idx="837">
                  <c:v>5033.49</c:v>
                </c:pt>
                <c:pt idx="838">
                  <c:v>4994.87</c:v>
                </c:pt>
                <c:pt idx="839">
                  <c:v>4939.2700000000004</c:v>
                </c:pt>
                <c:pt idx="840">
                  <c:v>4943.2</c:v>
                </c:pt>
                <c:pt idx="841">
                  <c:v>4974.53</c:v>
                </c:pt>
                <c:pt idx="842">
                  <c:v>5025.03</c:v>
                </c:pt>
                <c:pt idx="843">
                  <c:v>5046.09</c:v>
                </c:pt>
                <c:pt idx="844">
                  <c:v>5046.55</c:v>
                </c:pt>
                <c:pt idx="845">
                  <c:v>5061.16</c:v>
                </c:pt>
                <c:pt idx="846">
                  <c:v>4999.95</c:v>
                </c:pt>
                <c:pt idx="847">
                  <c:v>4942.82</c:v>
                </c:pt>
                <c:pt idx="848">
                  <c:v>4931.41</c:v>
                </c:pt>
                <c:pt idx="849">
                  <c:v>4980.5600000000004</c:v>
                </c:pt>
                <c:pt idx="850">
                  <c:v>4986.3900000000003</c:v>
                </c:pt>
                <c:pt idx="851">
                  <c:v>5061.8999999999996</c:v>
                </c:pt>
                <c:pt idx="852">
                  <c:v>5086.1899999999996</c:v>
                </c:pt>
                <c:pt idx="853">
                  <c:v>5060.33</c:v>
                </c:pt>
                <c:pt idx="854">
                  <c:v>5042.2299999999996</c:v>
                </c:pt>
                <c:pt idx="855">
                  <c:v>5072.42</c:v>
                </c:pt>
                <c:pt idx="856">
                  <c:v>4936.41</c:v>
                </c:pt>
                <c:pt idx="857">
                  <c:v>4941.2</c:v>
                </c:pt>
                <c:pt idx="858">
                  <c:v>4958.84</c:v>
                </c:pt>
                <c:pt idx="859">
                  <c:v>4971.1899999999996</c:v>
                </c:pt>
                <c:pt idx="860">
                  <c:v>5036.97</c:v>
                </c:pt>
                <c:pt idx="861">
                  <c:v>5054.45</c:v>
                </c:pt>
                <c:pt idx="862">
                  <c:v>4980.97</c:v>
                </c:pt>
                <c:pt idx="863">
                  <c:v>4972.3999999999996</c:v>
                </c:pt>
                <c:pt idx="864">
                  <c:v>4994.96</c:v>
                </c:pt>
                <c:pt idx="865">
                  <c:v>4996.47</c:v>
                </c:pt>
                <c:pt idx="866">
                  <c:v>4983.25</c:v>
                </c:pt>
                <c:pt idx="867">
                  <c:v>4988.2700000000004</c:v>
                </c:pt>
                <c:pt idx="868">
                  <c:v>4934.6499999999996</c:v>
                </c:pt>
                <c:pt idx="869">
                  <c:v>4982.82</c:v>
                </c:pt>
                <c:pt idx="870">
                  <c:v>5073.6899999999996</c:v>
                </c:pt>
                <c:pt idx="871">
                  <c:v>5023.01</c:v>
                </c:pt>
                <c:pt idx="872">
                  <c:v>4973.25</c:v>
                </c:pt>
                <c:pt idx="873">
                  <c:v>4938.42</c:v>
                </c:pt>
                <c:pt idx="874">
                  <c:v>5042.6099999999997</c:v>
                </c:pt>
                <c:pt idx="875">
                  <c:v>5015.54</c:v>
                </c:pt>
                <c:pt idx="876">
                  <c:v>5082.3100000000004</c:v>
                </c:pt>
                <c:pt idx="877">
                  <c:v>5100.47</c:v>
                </c:pt>
                <c:pt idx="878">
                  <c:v>5056.04</c:v>
                </c:pt>
                <c:pt idx="879">
                  <c:v>5024.95</c:v>
                </c:pt>
                <c:pt idx="880">
                  <c:v>4931.75</c:v>
                </c:pt>
                <c:pt idx="881">
                  <c:v>4966.51</c:v>
                </c:pt>
                <c:pt idx="882">
                  <c:v>4976.5600000000004</c:v>
                </c:pt>
                <c:pt idx="883">
                  <c:v>4997.88</c:v>
                </c:pt>
                <c:pt idx="884">
                  <c:v>4969.9399999999996</c:v>
                </c:pt>
                <c:pt idx="885">
                  <c:v>4978.96</c:v>
                </c:pt>
                <c:pt idx="886">
                  <c:v>4956.7</c:v>
                </c:pt>
                <c:pt idx="887">
                  <c:v>4983.9799999999996</c:v>
                </c:pt>
                <c:pt idx="888">
                  <c:v>5003.07</c:v>
                </c:pt>
                <c:pt idx="889">
                  <c:v>5016.43</c:v>
                </c:pt>
                <c:pt idx="890">
                  <c:v>5040.08</c:v>
                </c:pt>
                <c:pt idx="891">
                  <c:v>4999.4799999999996</c:v>
                </c:pt>
                <c:pt idx="892">
                  <c:v>4956.78</c:v>
                </c:pt>
                <c:pt idx="893">
                  <c:v>4998.32</c:v>
                </c:pt>
                <c:pt idx="894">
                  <c:v>4998.82</c:v>
                </c:pt>
                <c:pt idx="895">
                  <c:v>4942.03</c:v>
                </c:pt>
                <c:pt idx="896">
                  <c:v>4973.71</c:v>
                </c:pt>
                <c:pt idx="897">
                  <c:v>4981.6000000000004</c:v>
                </c:pt>
                <c:pt idx="898">
                  <c:v>5001.3999999999996</c:v>
                </c:pt>
                <c:pt idx="899">
                  <c:v>5000.9799999999996</c:v>
                </c:pt>
                <c:pt idx="900">
                  <c:v>4929.26</c:v>
                </c:pt>
                <c:pt idx="901">
                  <c:v>4907.62</c:v>
                </c:pt>
                <c:pt idx="902">
                  <c:v>4963.91</c:v>
                </c:pt>
                <c:pt idx="903">
                  <c:v>5046.16</c:v>
                </c:pt>
                <c:pt idx="904">
                  <c:v>5103.74</c:v>
                </c:pt>
                <c:pt idx="905">
                  <c:v>5115.4799999999996</c:v>
                </c:pt>
                <c:pt idx="906">
                  <c:v>5109.41</c:v>
                </c:pt>
                <c:pt idx="907">
                  <c:v>5076.58</c:v>
                </c:pt>
                <c:pt idx="908">
                  <c:v>5053.6099999999997</c:v>
                </c:pt>
                <c:pt idx="909">
                  <c:v>5037.53</c:v>
                </c:pt>
                <c:pt idx="910">
                  <c:v>4997.7</c:v>
                </c:pt>
                <c:pt idx="911">
                  <c:v>4955.53</c:v>
                </c:pt>
                <c:pt idx="912">
                  <c:v>4954.59</c:v>
                </c:pt>
                <c:pt idx="913">
                  <c:v>4996.78</c:v>
                </c:pt>
                <c:pt idx="914">
                  <c:v>4983.46</c:v>
                </c:pt>
                <c:pt idx="915">
                  <c:v>4959.8500000000004</c:v>
                </c:pt>
                <c:pt idx="916">
                  <c:v>4971.8999999999996</c:v>
                </c:pt>
                <c:pt idx="917">
                  <c:v>4980.33</c:v>
                </c:pt>
                <c:pt idx="918">
                  <c:v>4957.66</c:v>
                </c:pt>
                <c:pt idx="919">
                  <c:v>4998.93</c:v>
                </c:pt>
                <c:pt idx="920">
                  <c:v>4984.97</c:v>
                </c:pt>
                <c:pt idx="921">
                  <c:v>4932.33</c:v>
                </c:pt>
                <c:pt idx="922">
                  <c:v>4924.0600000000004</c:v>
                </c:pt>
                <c:pt idx="923">
                  <c:v>4961.13</c:v>
                </c:pt>
                <c:pt idx="924">
                  <c:v>5001.3599999999997</c:v>
                </c:pt>
                <c:pt idx="925">
                  <c:v>5043.8100000000004</c:v>
                </c:pt>
                <c:pt idx="926">
                  <c:v>5144.95</c:v>
                </c:pt>
                <c:pt idx="927">
                  <c:v>5072.8999999999996</c:v>
                </c:pt>
                <c:pt idx="928">
                  <c:v>5036.74</c:v>
                </c:pt>
                <c:pt idx="929">
                  <c:v>5025.72</c:v>
                </c:pt>
                <c:pt idx="930">
                  <c:v>5018</c:v>
                </c:pt>
                <c:pt idx="931">
                  <c:v>4998.32</c:v>
                </c:pt>
                <c:pt idx="932">
                  <c:v>4970.25</c:v>
                </c:pt>
                <c:pt idx="933">
                  <c:v>4979.18</c:v>
                </c:pt>
                <c:pt idx="934">
                  <c:v>4985.42</c:v>
                </c:pt>
                <c:pt idx="935">
                  <c:v>4989.8</c:v>
                </c:pt>
                <c:pt idx="936">
                  <c:v>5007.1400000000003</c:v>
                </c:pt>
                <c:pt idx="937">
                  <c:v>5033.57</c:v>
                </c:pt>
                <c:pt idx="938">
                  <c:v>4966.3599999999997</c:v>
                </c:pt>
                <c:pt idx="939">
                  <c:v>4976.45</c:v>
                </c:pt>
                <c:pt idx="940">
                  <c:v>4954.9399999999996</c:v>
                </c:pt>
                <c:pt idx="941">
                  <c:v>4968.46</c:v>
                </c:pt>
                <c:pt idx="942">
                  <c:v>4977.92</c:v>
                </c:pt>
                <c:pt idx="943">
                  <c:v>4984.55</c:v>
                </c:pt>
                <c:pt idx="944">
                  <c:v>4946.32</c:v>
                </c:pt>
                <c:pt idx="945">
                  <c:v>5005.28</c:v>
                </c:pt>
                <c:pt idx="946">
                  <c:v>5003.7</c:v>
                </c:pt>
                <c:pt idx="947">
                  <c:v>4959.7299999999996</c:v>
                </c:pt>
                <c:pt idx="948">
                  <c:v>5028.96</c:v>
                </c:pt>
                <c:pt idx="949">
                  <c:v>5034.55</c:v>
                </c:pt>
                <c:pt idx="950">
                  <c:v>5024.1899999999996</c:v>
                </c:pt>
                <c:pt idx="951">
                  <c:v>4988.3599999999997</c:v>
                </c:pt>
                <c:pt idx="952">
                  <c:v>5020.42</c:v>
                </c:pt>
                <c:pt idx="953">
                  <c:v>5028.58</c:v>
                </c:pt>
                <c:pt idx="954">
                  <c:v>5048.58</c:v>
                </c:pt>
                <c:pt idx="955">
                  <c:v>5062.58</c:v>
                </c:pt>
                <c:pt idx="956">
                  <c:v>5043.8</c:v>
                </c:pt>
                <c:pt idx="957">
                  <c:v>4973.5200000000004</c:v>
                </c:pt>
                <c:pt idx="958">
                  <c:v>4924.32</c:v>
                </c:pt>
                <c:pt idx="959">
                  <c:v>4947.0200000000004</c:v>
                </c:pt>
                <c:pt idx="960">
                  <c:v>5077.2</c:v>
                </c:pt>
                <c:pt idx="961">
                  <c:v>5054.04</c:v>
                </c:pt>
                <c:pt idx="962">
                  <c:v>5009.26</c:v>
                </c:pt>
                <c:pt idx="963">
                  <c:v>4992.1899999999996</c:v>
                </c:pt>
                <c:pt idx="964">
                  <c:v>4980.25</c:v>
                </c:pt>
                <c:pt idx="965">
                  <c:v>4929.03</c:v>
                </c:pt>
                <c:pt idx="966">
                  <c:v>4964.6099999999997</c:v>
                </c:pt>
                <c:pt idx="967">
                  <c:v>5046.6499999999996</c:v>
                </c:pt>
                <c:pt idx="968">
                  <c:v>5032.66</c:v>
                </c:pt>
                <c:pt idx="969">
                  <c:v>5080</c:v>
                </c:pt>
                <c:pt idx="970">
                  <c:v>5056</c:v>
                </c:pt>
                <c:pt idx="971">
                  <c:v>5024.92</c:v>
                </c:pt>
                <c:pt idx="972">
                  <c:v>4960.3</c:v>
                </c:pt>
                <c:pt idx="973">
                  <c:v>4929.3500000000004</c:v>
                </c:pt>
                <c:pt idx="974">
                  <c:v>4936.26</c:v>
                </c:pt>
                <c:pt idx="975">
                  <c:v>4926.8100000000004</c:v>
                </c:pt>
                <c:pt idx="976">
                  <c:v>4991.63</c:v>
                </c:pt>
                <c:pt idx="977">
                  <c:v>4965.57</c:v>
                </c:pt>
                <c:pt idx="978">
                  <c:v>5004.47</c:v>
                </c:pt>
                <c:pt idx="979">
                  <c:v>5017.41</c:v>
                </c:pt>
                <c:pt idx="980">
                  <c:v>5040.76</c:v>
                </c:pt>
                <c:pt idx="981">
                  <c:v>5028.53</c:v>
                </c:pt>
                <c:pt idx="982">
                  <c:v>5019.97</c:v>
                </c:pt>
                <c:pt idx="983">
                  <c:v>5013.9799999999996</c:v>
                </c:pt>
                <c:pt idx="984">
                  <c:v>5024.07</c:v>
                </c:pt>
                <c:pt idx="985">
                  <c:v>4988.28</c:v>
                </c:pt>
                <c:pt idx="986">
                  <c:v>4948.9399999999996</c:v>
                </c:pt>
                <c:pt idx="987">
                  <c:v>4992.83</c:v>
                </c:pt>
                <c:pt idx="988">
                  <c:v>4994.9799999999996</c:v>
                </c:pt>
                <c:pt idx="989">
                  <c:v>5010.7700000000004</c:v>
                </c:pt>
                <c:pt idx="990">
                  <c:v>5007.54</c:v>
                </c:pt>
                <c:pt idx="991">
                  <c:v>5019.5600000000004</c:v>
                </c:pt>
                <c:pt idx="992">
                  <c:v>5042.2700000000004</c:v>
                </c:pt>
                <c:pt idx="993">
                  <c:v>5058.16</c:v>
                </c:pt>
                <c:pt idx="994">
                  <c:v>4997.8500000000004</c:v>
                </c:pt>
                <c:pt idx="995">
                  <c:v>4941.3500000000004</c:v>
                </c:pt>
                <c:pt idx="996">
                  <c:v>4987.5200000000004</c:v>
                </c:pt>
                <c:pt idx="997">
                  <c:v>4991.26</c:v>
                </c:pt>
                <c:pt idx="998">
                  <c:v>4979.6000000000004</c:v>
                </c:pt>
                <c:pt idx="999">
                  <c:v>4957.1499999999996</c:v>
                </c:pt>
                <c:pt idx="1000">
                  <c:v>4984.29</c:v>
                </c:pt>
                <c:pt idx="1001">
                  <c:v>5003.29</c:v>
                </c:pt>
                <c:pt idx="1002">
                  <c:v>5002.3</c:v>
                </c:pt>
                <c:pt idx="1003">
                  <c:v>4958.75</c:v>
                </c:pt>
                <c:pt idx="1004">
                  <c:v>4942.5600000000004</c:v>
                </c:pt>
                <c:pt idx="1005">
                  <c:v>4974.08</c:v>
                </c:pt>
                <c:pt idx="1006">
                  <c:v>5010.42</c:v>
                </c:pt>
                <c:pt idx="1007">
                  <c:v>4978.7299999999996</c:v>
                </c:pt>
                <c:pt idx="1008">
                  <c:v>5027.97</c:v>
                </c:pt>
                <c:pt idx="1009">
                  <c:v>5005.29</c:v>
                </c:pt>
                <c:pt idx="1010">
                  <c:v>5003.7</c:v>
                </c:pt>
                <c:pt idx="1011">
                  <c:v>4974.0200000000004</c:v>
                </c:pt>
                <c:pt idx="1012">
                  <c:v>5024.67</c:v>
                </c:pt>
                <c:pt idx="1013">
                  <c:v>5017.2700000000004</c:v>
                </c:pt>
                <c:pt idx="1014">
                  <c:v>5012.09</c:v>
                </c:pt>
                <c:pt idx="1015">
                  <c:v>4994.18</c:v>
                </c:pt>
                <c:pt idx="1016">
                  <c:v>4953.07</c:v>
                </c:pt>
                <c:pt idx="1017">
                  <c:v>5081.43</c:v>
                </c:pt>
                <c:pt idx="1018">
                  <c:v>5014.1499999999996</c:v>
                </c:pt>
                <c:pt idx="1019">
                  <c:v>4938.47</c:v>
                </c:pt>
                <c:pt idx="1020">
                  <c:v>4928.3599999999997</c:v>
                </c:pt>
                <c:pt idx="1021">
                  <c:v>5006.99</c:v>
                </c:pt>
                <c:pt idx="1022">
                  <c:v>5033.47</c:v>
                </c:pt>
                <c:pt idx="1023">
                  <c:v>5109.1400000000003</c:v>
                </c:pt>
                <c:pt idx="1024">
                  <c:v>5062.1099999999997</c:v>
                </c:pt>
                <c:pt idx="1025">
                  <c:v>5057.7700000000004</c:v>
                </c:pt>
                <c:pt idx="1026">
                  <c:v>4983.29</c:v>
                </c:pt>
                <c:pt idx="1027">
                  <c:v>4945.45</c:v>
                </c:pt>
                <c:pt idx="1028">
                  <c:v>4990.38</c:v>
                </c:pt>
                <c:pt idx="1029">
                  <c:v>5036.13</c:v>
                </c:pt>
                <c:pt idx="1030">
                  <c:v>4982.43</c:v>
                </c:pt>
                <c:pt idx="1031">
                  <c:v>4930.5600000000004</c:v>
                </c:pt>
                <c:pt idx="1032">
                  <c:v>4951.3900000000003</c:v>
                </c:pt>
                <c:pt idx="1033">
                  <c:v>4994.55</c:v>
                </c:pt>
                <c:pt idx="1034">
                  <c:v>5024.75</c:v>
                </c:pt>
                <c:pt idx="1035">
                  <c:v>4974.47</c:v>
                </c:pt>
                <c:pt idx="1036">
                  <c:v>4982.13</c:v>
                </c:pt>
                <c:pt idx="1037">
                  <c:v>4987.49</c:v>
                </c:pt>
                <c:pt idx="1038">
                  <c:v>4962.67</c:v>
                </c:pt>
                <c:pt idx="1039">
                  <c:v>5002.4399999999996</c:v>
                </c:pt>
                <c:pt idx="1040">
                  <c:v>5016</c:v>
                </c:pt>
                <c:pt idx="1041">
                  <c:v>5011.2</c:v>
                </c:pt>
                <c:pt idx="1042">
                  <c:v>4979.2700000000004</c:v>
                </c:pt>
                <c:pt idx="1043">
                  <c:v>5014.0600000000004</c:v>
                </c:pt>
                <c:pt idx="1044">
                  <c:v>5009.84</c:v>
                </c:pt>
                <c:pt idx="1045">
                  <c:v>5035.46</c:v>
                </c:pt>
                <c:pt idx="1046">
                  <c:v>5053.3900000000003</c:v>
                </c:pt>
                <c:pt idx="1047">
                  <c:v>5065.95</c:v>
                </c:pt>
                <c:pt idx="1048">
                  <c:v>5074.7299999999996</c:v>
                </c:pt>
                <c:pt idx="1049">
                  <c:v>4995.17</c:v>
                </c:pt>
                <c:pt idx="1050">
                  <c:v>4982.33</c:v>
                </c:pt>
                <c:pt idx="1051">
                  <c:v>5059.0600000000004</c:v>
                </c:pt>
                <c:pt idx="1052">
                  <c:v>5027.0600000000004</c:v>
                </c:pt>
                <c:pt idx="1053">
                  <c:v>4961.8</c:v>
                </c:pt>
                <c:pt idx="1054">
                  <c:v>4987.54</c:v>
                </c:pt>
                <c:pt idx="1055">
                  <c:v>4962.71</c:v>
                </c:pt>
                <c:pt idx="1056">
                  <c:v>5002.47</c:v>
                </c:pt>
                <c:pt idx="1057">
                  <c:v>4987.4399999999996</c:v>
                </c:pt>
                <c:pt idx="1058">
                  <c:v>4976.92</c:v>
                </c:pt>
                <c:pt idx="1059">
                  <c:v>4940.99</c:v>
                </c:pt>
                <c:pt idx="1060">
                  <c:v>4930.12</c:v>
                </c:pt>
                <c:pt idx="1061">
                  <c:v>5051.08</c:v>
                </c:pt>
                <c:pt idx="1062">
                  <c:v>5107.1899999999996</c:v>
                </c:pt>
                <c:pt idx="1063">
                  <c:v>5117.8900000000003</c:v>
                </c:pt>
                <c:pt idx="1064">
                  <c:v>5053.95</c:v>
                </c:pt>
                <c:pt idx="1065">
                  <c:v>5094.91</c:v>
                </c:pt>
                <c:pt idx="1066">
                  <c:v>5037.8599999999997</c:v>
                </c:pt>
                <c:pt idx="1067">
                  <c:v>4997.93</c:v>
                </c:pt>
                <c:pt idx="1068">
                  <c:v>4898.55</c:v>
                </c:pt>
                <c:pt idx="1069">
                  <c:v>4928.99</c:v>
                </c:pt>
                <c:pt idx="1070">
                  <c:v>4964.58</c:v>
                </c:pt>
                <c:pt idx="1071">
                  <c:v>4960.92</c:v>
                </c:pt>
                <c:pt idx="1072">
                  <c:v>5001.21</c:v>
                </c:pt>
                <c:pt idx="1073">
                  <c:v>4986.5600000000004</c:v>
                </c:pt>
                <c:pt idx="1074">
                  <c:v>5004.88</c:v>
                </c:pt>
                <c:pt idx="1075">
                  <c:v>5003.42</c:v>
                </c:pt>
                <c:pt idx="1076">
                  <c:v>4945.25</c:v>
                </c:pt>
                <c:pt idx="1077">
                  <c:v>4933.1000000000004</c:v>
                </c:pt>
                <c:pt idx="1078">
                  <c:v>4910.3100000000004</c:v>
                </c:pt>
                <c:pt idx="1079">
                  <c:v>5008.6499999999996</c:v>
                </c:pt>
                <c:pt idx="1080">
                  <c:v>5020.34</c:v>
                </c:pt>
                <c:pt idx="1081">
                  <c:v>5042.8100000000004</c:v>
                </c:pt>
                <c:pt idx="1082">
                  <c:v>5015.68</c:v>
                </c:pt>
                <c:pt idx="1083">
                  <c:v>5068.12</c:v>
                </c:pt>
                <c:pt idx="1084">
                  <c:v>4990.54</c:v>
                </c:pt>
                <c:pt idx="1085">
                  <c:v>4936.24</c:v>
                </c:pt>
                <c:pt idx="1086">
                  <c:v>4969.6499999999996</c:v>
                </c:pt>
                <c:pt idx="1087">
                  <c:v>5007.33</c:v>
                </c:pt>
                <c:pt idx="1088">
                  <c:v>4976.5600000000004</c:v>
                </c:pt>
                <c:pt idx="1089">
                  <c:v>4969.3</c:v>
                </c:pt>
                <c:pt idx="1090">
                  <c:v>4978.51</c:v>
                </c:pt>
                <c:pt idx="1091">
                  <c:v>5027.82</c:v>
                </c:pt>
                <c:pt idx="1092">
                  <c:v>5019.47</c:v>
                </c:pt>
                <c:pt idx="1093">
                  <c:v>5013.63</c:v>
                </c:pt>
                <c:pt idx="1094">
                  <c:v>4980.97</c:v>
                </c:pt>
                <c:pt idx="1095">
                  <c:v>5015.25</c:v>
                </c:pt>
                <c:pt idx="1096">
                  <c:v>5024.96</c:v>
                </c:pt>
                <c:pt idx="1097">
                  <c:v>4988.8999999999996</c:v>
                </c:pt>
                <c:pt idx="1098">
                  <c:v>4992.2299999999996</c:v>
                </c:pt>
                <c:pt idx="1099">
                  <c:v>5065.99</c:v>
                </c:pt>
                <c:pt idx="1100">
                  <c:v>5031.91</c:v>
                </c:pt>
                <c:pt idx="1101">
                  <c:v>5050.91</c:v>
                </c:pt>
                <c:pt idx="1102">
                  <c:v>5007.0600000000004</c:v>
                </c:pt>
                <c:pt idx="1103">
                  <c:v>4962.09</c:v>
                </c:pt>
                <c:pt idx="1104">
                  <c:v>4959.18</c:v>
                </c:pt>
                <c:pt idx="1105">
                  <c:v>4985.71</c:v>
                </c:pt>
                <c:pt idx="1106">
                  <c:v>4947.1400000000003</c:v>
                </c:pt>
                <c:pt idx="1107">
                  <c:v>5034.43</c:v>
                </c:pt>
                <c:pt idx="1108">
                  <c:v>5052.67</c:v>
                </c:pt>
                <c:pt idx="1109">
                  <c:v>5051.1499999999996</c:v>
                </c:pt>
                <c:pt idx="1110">
                  <c:v>5007.24</c:v>
                </c:pt>
                <c:pt idx="1111">
                  <c:v>4990.78</c:v>
                </c:pt>
                <c:pt idx="1112">
                  <c:v>5050.6899999999996</c:v>
                </c:pt>
                <c:pt idx="1113">
                  <c:v>5035.4799999999996</c:v>
                </c:pt>
                <c:pt idx="1114">
                  <c:v>5039.12</c:v>
                </c:pt>
                <c:pt idx="1115">
                  <c:v>4941.67</c:v>
                </c:pt>
                <c:pt idx="1116">
                  <c:v>4930.6000000000004</c:v>
                </c:pt>
                <c:pt idx="1117">
                  <c:v>4937.13</c:v>
                </c:pt>
                <c:pt idx="1118">
                  <c:v>4927.42</c:v>
                </c:pt>
                <c:pt idx="1119">
                  <c:v>4949.2</c:v>
                </c:pt>
                <c:pt idx="1120">
                  <c:v>5050.1499999999996</c:v>
                </c:pt>
                <c:pt idx="1121">
                  <c:v>4992.25</c:v>
                </c:pt>
                <c:pt idx="1122">
                  <c:v>5008.8599999999997</c:v>
                </c:pt>
                <c:pt idx="1123">
                  <c:v>5020.49</c:v>
                </c:pt>
                <c:pt idx="1124">
                  <c:v>5042.91</c:v>
                </c:pt>
                <c:pt idx="1125">
                  <c:v>5072.8999999999996</c:v>
                </c:pt>
                <c:pt idx="1126">
                  <c:v>4979.6000000000004</c:v>
                </c:pt>
                <c:pt idx="1127">
                  <c:v>4942.8599999999997</c:v>
                </c:pt>
                <c:pt idx="1128">
                  <c:v>5002.8599999999997</c:v>
                </c:pt>
                <c:pt idx="1129">
                  <c:v>5016.29</c:v>
                </c:pt>
                <c:pt idx="1130">
                  <c:v>4982.83</c:v>
                </c:pt>
                <c:pt idx="1131">
                  <c:v>4987.9799999999996</c:v>
                </c:pt>
                <c:pt idx="1132">
                  <c:v>5063.0200000000004</c:v>
                </c:pt>
                <c:pt idx="1133">
                  <c:v>5086.97</c:v>
                </c:pt>
                <c:pt idx="1134">
                  <c:v>5032.3100000000004</c:v>
                </c:pt>
                <c:pt idx="1135">
                  <c:v>4965.47</c:v>
                </c:pt>
                <c:pt idx="1136">
                  <c:v>4947.26</c:v>
                </c:pt>
                <c:pt idx="1137">
                  <c:v>4948.79</c:v>
                </c:pt>
                <c:pt idx="1138">
                  <c:v>4964.16</c:v>
                </c:pt>
                <c:pt idx="1139">
                  <c:v>4946.34</c:v>
                </c:pt>
                <c:pt idx="1140">
                  <c:v>4991.01</c:v>
                </c:pt>
                <c:pt idx="1141">
                  <c:v>4965.13</c:v>
                </c:pt>
                <c:pt idx="1142">
                  <c:v>5032.74</c:v>
                </c:pt>
                <c:pt idx="1143">
                  <c:v>5051.49</c:v>
                </c:pt>
                <c:pt idx="1144">
                  <c:v>5064.6099999999997</c:v>
                </c:pt>
                <c:pt idx="1145">
                  <c:v>4988.09</c:v>
                </c:pt>
                <c:pt idx="1146">
                  <c:v>4948.8</c:v>
                </c:pt>
                <c:pt idx="1147">
                  <c:v>5007.0200000000004</c:v>
                </c:pt>
                <c:pt idx="1148">
                  <c:v>5019.2</c:v>
                </c:pt>
                <c:pt idx="1149">
                  <c:v>4984.87</c:v>
                </c:pt>
                <c:pt idx="1150">
                  <c:v>5046.55</c:v>
                </c:pt>
                <c:pt idx="1151">
                  <c:v>5032.59</c:v>
                </c:pt>
                <c:pt idx="1152">
                  <c:v>4979.95</c:v>
                </c:pt>
                <c:pt idx="1153">
                  <c:v>4985.97</c:v>
                </c:pt>
                <c:pt idx="1154">
                  <c:v>4904.46</c:v>
                </c:pt>
                <c:pt idx="1155">
                  <c:v>4904.55</c:v>
                </c:pt>
                <c:pt idx="1156">
                  <c:v>4961.76</c:v>
                </c:pt>
                <c:pt idx="1157">
                  <c:v>4973.2299999999996</c:v>
                </c:pt>
                <c:pt idx="1158">
                  <c:v>5052.6899999999996</c:v>
                </c:pt>
                <c:pt idx="1159">
                  <c:v>5051.17</c:v>
                </c:pt>
                <c:pt idx="1160">
                  <c:v>5064.3900000000003</c:v>
                </c:pt>
                <c:pt idx="1161">
                  <c:v>5116.5</c:v>
                </c:pt>
                <c:pt idx="1162">
                  <c:v>5081.55</c:v>
                </c:pt>
                <c:pt idx="1163">
                  <c:v>5099.9399999999996</c:v>
                </c:pt>
                <c:pt idx="1164">
                  <c:v>5012.82</c:v>
                </c:pt>
                <c:pt idx="1165">
                  <c:v>4966.1099999999997</c:v>
                </c:pt>
                <c:pt idx="1166">
                  <c:v>4919.1400000000003</c:v>
                </c:pt>
                <c:pt idx="1167">
                  <c:v>4900.54</c:v>
                </c:pt>
                <c:pt idx="1168">
                  <c:v>4973.2299999999996</c:v>
                </c:pt>
                <c:pt idx="1169">
                  <c:v>5009.84</c:v>
                </c:pt>
                <c:pt idx="1170">
                  <c:v>5035.46</c:v>
                </c:pt>
                <c:pt idx="1171">
                  <c:v>4996.25</c:v>
                </c:pt>
                <c:pt idx="1172">
                  <c:v>4997.37</c:v>
                </c:pt>
                <c:pt idx="1173">
                  <c:v>4983.88</c:v>
                </c:pt>
                <c:pt idx="1174">
                  <c:v>4960.1400000000003</c:v>
                </c:pt>
                <c:pt idx="1175">
                  <c:v>4972.1000000000004</c:v>
                </c:pt>
                <c:pt idx="1176">
                  <c:v>4980.47</c:v>
                </c:pt>
                <c:pt idx="1177">
                  <c:v>5057.76</c:v>
                </c:pt>
                <c:pt idx="1178">
                  <c:v>5026.1400000000003</c:v>
                </c:pt>
                <c:pt idx="1179">
                  <c:v>5032.59</c:v>
                </c:pt>
                <c:pt idx="1180">
                  <c:v>5008.5200000000004</c:v>
                </c:pt>
                <c:pt idx="1181">
                  <c:v>5020.25</c:v>
                </c:pt>
                <c:pt idx="1182">
                  <c:v>5057.03</c:v>
                </c:pt>
                <c:pt idx="1183">
                  <c:v>5025.6400000000003</c:v>
                </c:pt>
                <c:pt idx="1184">
                  <c:v>5003.66</c:v>
                </c:pt>
                <c:pt idx="1185">
                  <c:v>4973.99</c:v>
                </c:pt>
                <c:pt idx="1186">
                  <c:v>4924.6499999999996</c:v>
                </c:pt>
                <c:pt idx="1187">
                  <c:v>5004.3999999999996</c:v>
                </c:pt>
                <c:pt idx="1188">
                  <c:v>5017.3599999999997</c:v>
                </c:pt>
                <c:pt idx="1189">
                  <c:v>4997.87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22-4914-902A-093CB4FD34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1300800"/>
        <c:axId val="1061305120"/>
      </c:lineChart>
      <c:catAx>
        <c:axId val="1061300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61305120"/>
        <c:crosses val="autoZero"/>
        <c:auto val="1"/>
        <c:lblAlgn val="ctr"/>
        <c:lblOffset val="100"/>
        <c:noMultiLvlLbl val="0"/>
      </c:catAx>
      <c:valAx>
        <c:axId val="1061305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61300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Comportamiento Ambos Motores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'Datos análisis'!$B$3</c:f>
              <c:strCache>
                <c:ptCount val="1"/>
                <c:pt idx="0">
                  <c:v>Setpoint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'Datos análisis'!$B$4:$B$1193</c:f>
              <c:numCache>
                <c:formatCode>General</c:formatCode>
                <c:ptCount val="1190"/>
                <c:pt idx="0">
                  <c:v>5000</c:v>
                </c:pt>
                <c:pt idx="1">
                  <c:v>5000</c:v>
                </c:pt>
                <c:pt idx="2">
                  <c:v>5000</c:v>
                </c:pt>
                <c:pt idx="3">
                  <c:v>5000</c:v>
                </c:pt>
                <c:pt idx="4">
                  <c:v>5000</c:v>
                </c:pt>
                <c:pt idx="5">
                  <c:v>5000</c:v>
                </c:pt>
                <c:pt idx="6">
                  <c:v>5000</c:v>
                </c:pt>
                <c:pt idx="7">
                  <c:v>5000</c:v>
                </c:pt>
                <c:pt idx="8">
                  <c:v>5000</c:v>
                </c:pt>
                <c:pt idx="9">
                  <c:v>5000</c:v>
                </c:pt>
                <c:pt idx="10">
                  <c:v>5000</c:v>
                </c:pt>
                <c:pt idx="11">
                  <c:v>5000</c:v>
                </c:pt>
                <c:pt idx="12">
                  <c:v>5000</c:v>
                </c:pt>
                <c:pt idx="13">
                  <c:v>5000</c:v>
                </c:pt>
                <c:pt idx="14">
                  <c:v>5000</c:v>
                </c:pt>
                <c:pt idx="15">
                  <c:v>5000</c:v>
                </c:pt>
                <c:pt idx="16">
                  <c:v>5000</c:v>
                </c:pt>
                <c:pt idx="17">
                  <c:v>5000</c:v>
                </c:pt>
                <c:pt idx="18">
                  <c:v>5000</c:v>
                </c:pt>
                <c:pt idx="19">
                  <c:v>5000</c:v>
                </c:pt>
                <c:pt idx="20">
                  <c:v>5000</c:v>
                </c:pt>
                <c:pt idx="21">
                  <c:v>5000</c:v>
                </c:pt>
                <c:pt idx="22">
                  <c:v>5000</c:v>
                </c:pt>
                <c:pt idx="23">
                  <c:v>5000</c:v>
                </c:pt>
                <c:pt idx="24">
                  <c:v>5000</c:v>
                </c:pt>
                <c:pt idx="25">
                  <c:v>5000</c:v>
                </c:pt>
                <c:pt idx="26">
                  <c:v>5000</c:v>
                </c:pt>
                <c:pt idx="27">
                  <c:v>5000</c:v>
                </c:pt>
                <c:pt idx="28">
                  <c:v>5000</c:v>
                </c:pt>
                <c:pt idx="29">
                  <c:v>5000</c:v>
                </c:pt>
                <c:pt idx="30">
                  <c:v>5000</c:v>
                </c:pt>
                <c:pt idx="31">
                  <c:v>5000</c:v>
                </c:pt>
                <c:pt idx="32">
                  <c:v>5000</c:v>
                </c:pt>
                <c:pt idx="33">
                  <c:v>5000</c:v>
                </c:pt>
                <c:pt idx="34">
                  <c:v>5000</c:v>
                </c:pt>
                <c:pt idx="35">
                  <c:v>5000</c:v>
                </c:pt>
                <c:pt idx="36">
                  <c:v>5000</c:v>
                </c:pt>
                <c:pt idx="37">
                  <c:v>5000</c:v>
                </c:pt>
                <c:pt idx="38">
                  <c:v>5000</c:v>
                </c:pt>
                <c:pt idx="39">
                  <c:v>5000</c:v>
                </c:pt>
                <c:pt idx="40">
                  <c:v>5000</c:v>
                </c:pt>
                <c:pt idx="41">
                  <c:v>5000</c:v>
                </c:pt>
                <c:pt idx="42">
                  <c:v>5000</c:v>
                </c:pt>
                <c:pt idx="43">
                  <c:v>5000</c:v>
                </c:pt>
                <c:pt idx="44">
                  <c:v>5000</c:v>
                </c:pt>
                <c:pt idx="45">
                  <c:v>5000</c:v>
                </c:pt>
                <c:pt idx="46">
                  <c:v>5000</c:v>
                </c:pt>
                <c:pt idx="47">
                  <c:v>5000</c:v>
                </c:pt>
                <c:pt idx="48">
                  <c:v>5000</c:v>
                </c:pt>
                <c:pt idx="49">
                  <c:v>5000</c:v>
                </c:pt>
                <c:pt idx="50">
                  <c:v>5000</c:v>
                </c:pt>
                <c:pt idx="51">
                  <c:v>5000</c:v>
                </c:pt>
                <c:pt idx="52">
                  <c:v>5000</c:v>
                </c:pt>
                <c:pt idx="53">
                  <c:v>5000</c:v>
                </c:pt>
                <c:pt idx="54">
                  <c:v>5000</c:v>
                </c:pt>
                <c:pt idx="55">
                  <c:v>5000</c:v>
                </c:pt>
                <c:pt idx="56">
                  <c:v>5000</c:v>
                </c:pt>
                <c:pt idx="57">
                  <c:v>5000</c:v>
                </c:pt>
                <c:pt idx="58">
                  <c:v>5000</c:v>
                </c:pt>
                <c:pt idx="59">
                  <c:v>5000</c:v>
                </c:pt>
                <c:pt idx="60">
                  <c:v>5000</c:v>
                </c:pt>
                <c:pt idx="61">
                  <c:v>5000</c:v>
                </c:pt>
                <c:pt idx="62">
                  <c:v>5000</c:v>
                </c:pt>
                <c:pt idx="63">
                  <c:v>5000</c:v>
                </c:pt>
                <c:pt idx="64">
                  <c:v>5000</c:v>
                </c:pt>
                <c:pt idx="65">
                  <c:v>5000</c:v>
                </c:pt>
                <c:pt idx="66">
                  <c:v>5000</c:v>
                </c:pt>
                <c:pt idx="67">
                  <c:v>5000</c:v>
                </c:pt>
                <c:pt idx="68">
                  <c:v>5000</c:v>
                </c:pt>
                <c:pt idx="69">
                  <c:v>5000</c:v>
                </c:pt>
                <c:pt idx="70">
                  <c:v>5000</c:v>
                </c:pt>
                <c:pt idx="71">
                  <c:v>5000</c:v>
                </c:pt>
                <c:pt idx="72">
                  <c:v>5000</c:v>
                </c:pt>
                <c:pt idx="73">
                  <c:v>5000</c:v>
                </c:pt>
                <c:pt idx="74">
                  <c:v>5000</c:v>
                </c:pt>
                <c:pt idx="75">
                  <c:v>5000</c:v>
                </c:pt>
                <c:pt idx="76">
                  <c:v>5000</c:v>
                </c:pt>
                <c:pt idx="77">
                  <c:v>5000</c:v>
                </c:pt>
                <c:pt idx="78">
                  <c:v>5000</c:v>
                </c:pt>
                <c:pt idx="79">
                  <c:v>5000</c:v>
                </c:pt>
                <c:pt idx="80">
                  <c:v>5000</c:v>
                </c:pt>
                <c:pt idx="81">
                  <c:v>5000</c:v>
                </c:pt>
                <c:pt idx="82">
                  <c:v>5000</c:v>
                </c:pt>
                <c:pt idx="83">
                  <c:v>5000</c:v>
                </c:pt>
                <c:pt idx="84">
                  <c:v>5000</c:v>
                </c:pt>
                <c:pt idx="85">
                  <c:v>5000</c:v>
                </c:pt>
                <c:pt idx="86">
                  <c:v>5000</c:v>
                </c:pt>
                <c:pt idx="87">
                  <c:v>5000</c:v>
                </c:pt>
                <c:pt idx="88">
                  <c:v>5000</c:v>
                </c:pt>
                <c:pt idx="89">
                  <c:v>5000</c:v>
                </c:pt>
                <c:pt idx="90">
                  <c:v>5000</c:v>
                </c:pt>
                <c:pt idx="91">
                  <c:v>5000</c:v>
                </c:pt>
                <c:pt idx="92">
                  <c:v>5000</c:v>
                </c:pt>
                <c:pt idx="93">
                  <c:v>5000</c:v>
                </c:pt>
                <c:pt idx="94">
                  <c:v>5000</c:v>
                </c:pt>
                <c:pt idx="95">
                  <c:v>5000</c:v>
                </c:pt>
                <c:pt idx="96">
                  <c:v>5000</c:v>
                </c:pt>
                <c:pt idx="97">
                  <c:v>5000</c:v>
                </c:pt>
                <c:pt idx="98">
                  <c:v>5000</c:v>
                </c:pt>
                <c:pt idx="99">
                  <c:v>5000</c:v>
                </c:pt>
                <c:pt idx="100">
                  <c:v>5000</c:v>
                </c:pt>
                <c:pt idx="101">
                  <c:v>5000</c:v>
                </c:pt>
                <c:pt idx="102">
                  <c:v>5000</c:v>
                </c:pt>
                <c:pt idx="103">
                  <c:v>5000</c:v>
                </c:pt>
                <c:pt idx="104">
                  <c:v>5000</c:v>
                </c:pt>
                <c:pt idx="105">
                  <c:v>5000</c:v>
                </c:pt>
                <c:pt idx="106">
                  <c:v>5000</c:v>
                </c:pt>
                <c:pt idx="107">
                  <c:v>5000</c:v>
                </c:pt>
                <c:pt idx="108">
                  <c:v>5000</c:v>
                </c:pt>
                <c:pt idx="109">
                  <c:v>5000</c:v>
                </c:pt>
                <c:pt idx="110">
                  <c:v>5000</c:v>
                </c:pt>
                <c:pt idx="111">
                  <c:v>5000</c:v>
                </c:pt>
                <c:pt idx="112">
                  <c:v>5000</c:v>
                </c:pt>
                <c:pt idx="113">
                  <c:v>5000</c:v>
                </c:pt>
                <c:pt idx="114">
                  <c:v>5000</c:v>
                </c:pt>
                <c:pt idx="115">
                  <c:v>5000</c:v>
                </c:pt>
                <c:pt idx="116">
                  <c:v>5000</c:v>
                </c:pt>
                <c:pt idx="117">
                  <c:v>5000</c:v>
                </c:pt>
                <c:pt idx="118">
                  <c:v>5000</c:v>
                </c:pt>
                <c:pt idx="119">
                  <c:v>5000</c:v>
                </c:pt>
                <c:pt idx="120">
                  <c:v>5000</c:v>
                </c:pt>
                <c:pt idx="121">
                  <c:v>5000</c:v>
                </c:pt>
                <c:pt idx="122">
                  <c:v>5000</c:v>
                </c:pt>
                <c:pt idx="123">
                  <c:v>5000</c:v>
                </c:pt>
                <c:pt idx="124">
                  <c:v>5000</c:v>
                </c:pt>
                <c:pt idx="125">
                  <c:v>5000</c:v>
                </c:pt>
                <c:pt idx="126">
                  <c:v>5000</c:v>
                </c:pt>
                <c:pt idx="127">
                  <c:v>5000</c:v>
                </c:pt>
                <c:pt idx="128">
                  <c:v>5000</c:v>
                </c:pt>
                <c:pt idx="129">
                  <c:v>5000</c:v>
                </c:pt>
                <c:pt idx="130">
                  <c:v>5000</c:v>
                </c:pt>
                <c:pt idx="131">
                  <c:v>5000</c:v>
                </c:pt>
                <c:pt idx="132">
                  <c:v>5000</c:v>
                </c:pt>
                <c:pt idx="133">
                  <c:v>5000</c:v>
                </c:pt>
                <c:pt idx="134">
                  <c:v>5000</c:v>
                </c:pt>
                <c:pt idx="135">
                  <c:v>5000</c:v>
                </c:pt>
                <c:pt idx="136">
                  <c:v>5000</c:v>
                </c:pt>
                <c:pt idx="137">
                  <c:v>5000</c:v>
                </c:pt>
                <c:pt idx="138">
                  <c:v>5000</c:v>
                </c:pt>
                <c:pt idx="139">
                  <c:v>5000</c:v>
                </c:pt>
                <c:pt idx="140">
                  <c:v>5000</c:v>
                </c:pt>
                <c:pt idx="141">
                  <c:v>5000</c:v>
                </c:pt>
                <c:pt idx="142">
                  <c:v>5000</c:v>
                </c:pt>
                <c:pt idx="143">
                  <c:v>5000</c:v>
                </c:pt>
                <c:pt idx="144">
                  <c:v>5000</c:v>
                </c:pt>
                <c:pt idx="145">
                  <c:v>5000</c:v>
                </c:pt>
                <c:pt idx="146">
                  <c:v>5000</c:v>
                </c:pt>
                <c:pt idx="147">
                  <c:v>5000</c:v>
                </c:pt>
                <c:pt idx="148">
                  <c:v>5000</c:v>
                </c:pt>
                <c:pt idx="149">
                  <c:v>5000</c:v>
                </c:pt>
                <c:pt idx="150">
                  <c:v>5000</c:v>
                </c:pt>
                <c:pt idx="151">
                  <c:v>5000</c:v>
                </c:pt>
                <c:pt idx="152">
                  <c:v>5000</c:v>
                </c:pt>
                <c:pt idx="153">
                  <c:v>5000</c:v>
                </c:pt>
                <c:pt idx="154">
                  <c:v>5000</c:v>
                </c:pt>
                <c:pt idx="155">
                  <c:v>5000</c:v>
                </c:pt>
                <c:pt idx="156">
                  <c:v>5000</c:v>
                </c:pt>
                <c:pt idx="157">
                  <c:v>5000</c:v>
                </c:pt>
                <c:pt idx="158">
                  <c:v>5000</c:v>
                </c:pt>
                <c:pt idx="159">
                  <c:v>5000</c:v>
                </c:pt>
                <c:pt idx="160">
                  <c:v>5000</c:v>
                </c:pt>
                <c:pt idx="161">
                  <c:v>5000</c:v>
                </c:pt>
                <c:pt idx="162">
                  <c:v>5000</c:v>
                </c:pt>
                <c:pt idx="163">
                  <c:v>5000</c:v>
                </c:pt>
                <c:pt idx="164">
                  <c:v>5000</c:v>
                </c:pt>
                <c:pt idx="165">
                  <c:v>5000</c:v>
                </c:pt>
                <c:pt idx="166">
                  <c:v>5000</c:v>
                </c:pt>
                <c:pt idx="167">
                  <c:v>5000</c:v>
                </c:pt>
                <c:pt idx="168">
                  <c:v>5000</c:v>
                </c:pt>
                <c:pt idx="169">
                  <c:v>5000</c:v>
                </c:pt>
                <c:pt idx="170">
                  <c:v>5000</c:v>
                </c:pt>
                <c:pt idx="171">
                  <c:v>5000</c:v>
                </c:pt>
                <c:pt idx="172">
                  <c:v>5000</c:v>
                </c:pt>
                <c:pt idx="173">
                  <c:v>5000</c:v>
                </c:pt>
                <c:pt idx="174">
                  <c:v>5000</c:v>
                </c:pt>
                <c:pt idx="175">
                  <c:v>5000</c:v>
                </c:pt>
                <c:pt idx="176">
                  <c:v>5000</c:v>
                </c:pt>
                <c:pt idx="177">
                  <c:v>5000</c:v>
                </c:pt>
                <c:pt idx="178">
                  <c:v>5000</c:v>
                </c:pt>
                <c:pt idx="179">
                  <c:v>5000</c:v>
                </c:pt>
                <c:pt idx="180">
                  <c:v>5000</c:v>
                </c:pt>
                <c:pt idx="181">
                  <c:v>5000</c:v>
                </c:pt>
                <c:pt idx="182">
                  <c:v>5000</c:v>
                </c:pt>
                <c:pt idx="183">
                  <c:v>5000</c:v>
                </c:pt>
                <c:pt idx="184">
                  <c:v>5000</c:v>
                </c:pt>
                <c:pt idx="185">
                  <c:v>5000</c:v>
                </c:pt>
                <c:pt idx="186">
                  <c:v>5000</c:v>
                </c:pt>
                <c:pt idx="187">
                  <c:v>5000</c:v>
                </c:pt>
                <c:pt idx="188">
                  <c:v>5000</c:v>
                </c:pt>
                <c:pt idx="189">
                  <c:v>5000</c:v>
                </c:pt>
                <c:pt idx="190">
                  <c:v>5000</c:v>
                </c:pt>
                <c:pt idx="191">
                  <c:v>5000</c:v>
                </c:pt>
                <c:pt idx="192">
                  <c:v>5000</c:v>
                </c:pt>
                <c:pt idx="193">
                  <c:v>5000</c:v>
                </c:pt>
                <c:pt idx="194">
                  <c:v>5000</c:v>
                </c:pt>
                <c:pt idx="195">
                  <c:v>5000</c:v>
                </c:pt>
                <c:pt idx="196">
                  <c:v>5000</c:v>
                </c:pt>
                <c:pt idx="197">
                  <c:v>5000</c:v>
                </c:pt>
                <c:pt idx="198">
                  <c:v>5000</c:v>
                </c:pt>
                <c:pt idx="199">
                  <c:v>5000</c:v>
                </c:pt>
                <c:pt idx="200">
                  <c:v>5000</c:v>
                </c:pt>
                <c:pt idx="201">
                  <c:v>5000</c:v>
                </c:pt>
                <c:pt idx="202">
                  <c:v>5000</c:v>
                </c:pt>
                <c:pt idx="203">
                  <c:v>5000</c:v>
                </c:pt>
                <c:pt idx="204">
                  <c:v>5000</c:v>
                </c:pt>
                <c:pt idx="205">
                  <c:v>5000</c:v>
                </c:pt>
                <c:pt idx="206">
                  <c:v>5000</c:v>
                </c:pt>
                <c:pt idx="207">
                  <c:v>5000</c:v>
                </c:pt>
                <c:pt idx="208">
                  <c:v>5000</c:v>
                </c:pt>
                <c:pt idx="209">
                  <c:v>5000</c:v>
                </c:pt>
                <c:pt idx="210">
                  <c:v>5000</c:v>
                </c:pt>
                <c:pt idx="211">
                  <c:v>5000</c:v>
                </c:pt>
                <c:pt idx="212">
                  <c:v>5000</c:v>
                </c:pt>
                <c:pt idx="213">
                  <c:v>5000</c:v>
                </c:pt>
                <c:pt idx="214">
                  <c:v>5000</c:v>
                </c:pt>
                <c:pt idx="215">
                  <c:v>5000</c:v>
                </c:pt>
                <c:pt idx="216">
                  <c:v>5000</c:v>
                </c:pt>
                <c:pt idx="217">
                  <c:v>5000</c:v>
                </c:pt>
                <c:pt idx="218">
                  <c:v>5000</c:v>
                </c:pt>
                <c:pt idx="219">
                  <c:v>5000</c:v>
                </c:pt>
                <c:pt idx="220">
                  <c:v>5000</c:v>
                </c:pt>
                <c:pt idx="221">
                  <c:v>5000</c:v>
                </c:pt>
                <c:pt idx="222">
                  <c:v>5000</c:v>
                </c:pt>
                <c:pt idx="223">
                  <c:v>5000</c:v>
                </c:pt>
                <c:pt idx="224">
                  <c:v>5000</c:v>
                </c:pt>
                <c:pt idx="225">
                  <c:v>5000</c:v>
                </c:pt>
                <c:pt idx="226">
                  <c:v>5000</c:v>
                </c:pt>
                <c:pt idx="227">
                  <c:v>5000</c:v>
                </c:pt>
                <c:pt idx="228">
                  <c:v>5000</c:v>
                </c:pt>
                <c:pt idx="229">
                  <c:v>5000</c:v>
                </c:pt>
                <c:pt idx="230">
                  <c:v>5000</c:v>
                </c:pt>
                <c:pt idx="231">
                  <c:v>5000</c:v>
                </c:pt>
                <c:pt idx="232">
                  <c:v>5000</c:v>
                </c:pt>
                <c:pt idx="233">
                  <c:v>5000</c:v>
                </c:pt>
                <c:pt idx="234">
                  <c:v>5000</c:v>
                </c:pt>
                <c:pt idx="235">
                  <c:v>5000</c:v>
                </c:pt>
                <c:pt idx="236">
                  <c:v>5000</c:v>
                </c:pt>
                <c:pt idx="237">
                  <c:v>5000</c:v>
                </c:pt>
                <c:pt idx="238">
                  <c:v>5000</c:v>
                </c:pt>
                <c:pt idx="239">
                  <c:v>5000</c:v>
                </c:pt>
                <c:pt idx="240">
                  <c:v>5000</c:v>
                </c:pt>
                <c:pt idx="241">
                  <c:v>5000</c:v>
                </c:pt>
                <c:pt idx="242">
                  <c:v>5000</c:v>
                </c:pt>
                <c:pt idx="243">
                  <c:v>5000</c:v>
                </c:pt>
                <c:pt idx="244">
                  <c:v>5000</c:v>
                </c:pt>
                <c:pt idx="245">
                  <c:v>5000</c:v>
                </c:pt>
                <c:pt idx="246">
                  <c:v>5000</c:v>
                </c:pt>
                <c:pt idx="247">
                  <c:v>5000</c:v>
                </c:pt>
                <c:pt idx="248">
                  <c:v>5000</c:v>
                </c:pt>
                <c:pt idx="249">
                  <c:v>5000</c:v>
                </c:pt>
                <c:pt idx="250">
                  <c:v>5000</c:v>
                </c:pt>
                <c:pt idx="251">
                  <c:v>5000</c:v>
                </c:pt>
                <c:pt idx="252">
                  <c:v>5000</c:v>
                </c:pt>
                <c:pt idx="253">
                  <c:v>5000</c:v>
                </c:pt>
                <c:pt idx="254">
                  <c:v>5000</c:v>
                </c:pt>
                <c:pt idx="255">
                  <c:v>5000</c:v>
                </c:pt>
                <c:pt idx="256">
                  <c:v>5000</c:v>
                </c:pt>
                <c:pt idx="257">
                  <c:v>5000</c:v>
                </c:pt>
                <c:pt idx="258">
                  <c:v>5000</c:v>
                </c:pt>
                <c:pt idx="259">
                  <c:v>5000</c:v>
                </c:pt>
                <c:pt idx="260">
                  <c:v>5000</c:v>
                </c:pt>
                <c:pt idx="261">
                  <c:v>5000</c:v>
                </c:pt>
                <c:pt idx="262">
                  <c:v>5000</c:v>
                </c:pt>
                <c:pt idx="263">
                  <c:v>5000</c:v>
                </c:pt>
                <c:pt idx="264">
                  <c:v>5000</c:v>
                </c:pt>
                <c:pt idx="265">
                  <c:v>5000</c:v>
                </c:pt>
                <c:pt idx="266">
                  <c:v>5000</c:v>
                </c:pt>
                <c:pt idx="267">
                  <c:v>5000</c:v>
                </c:pt>
                <c:pt idx="268">
                  <c:v>5000</c:v>
                </c:pt>
                <c:pt idx="269">
                  <c:v>5000</c:v>
                </c:pt>
                <c:pt idx="270">
                  <c:v>5000</c:v>
                </c:pt>
                <c:pt idx="271">
                  <c:v>5000</c:v>
                </c:pt>
                <c:pt idx="272">
                  <c:v>5000</c:v>
                </c:pt>
                <c:pt idx="273">
                  <c:v>5000</c:v>
                </c:pt>
                <c:pt idx="274">
                  <c:v>5000</c:v>
                </c:pt>
                <c:pt idx="275">
                  <c:v>5000</c:v>
                </c:pt>
                <c:pt idx="276">
                  <c:v>5000</c:v>
                </c:pt>
                <c:pt idx="277">
                  <c:v>5000</c:v>
                </c:pt>
                <c:pt idx="278">
                  <c:v>5000</c:v>
                </c:pt>
                <c:pt idx="279">
                  <c:v>5000</c:v>
                </c:pt>
                <c:pt idx="280">
                  <c:v>5000</c:v>
                </c:pt>
                <c:pt idx="281">
                  <c:v>5000</c:v>
                </c:pt>
                <c:pt idx="282">
                  <c:v>5000</c:v>
                </c:pt>
                <c:pt idx="283">
                  <c:v>5000</c:v>
                </c:pt>
                <c:pt idx="284">
                  <c:v>5000</c:v>
                </c:pt>
                <c:pt idx="285">
                  <c:v>5000</c:v>
                </c:pt>
                <c:pt idx="286">
                  <c:v>5000</c:v>
                </c:pt>
                <c:pt idx="287">
                  <c:v>5000</c:v>
                </c:pt>
                <c:pt idx="288">
                  <c:v>5000</c:v>
                </c:pt>
                <c:pt idx="289">
                  <c:v>5000</c:v>
                </c:pt>
                <c:pt idx="290">
                  <c:v>5000</c:v>
                </c:pt>
                <c:pt idx="291">
                  <c:v>5000</c:v>
                </c:pt>
                <c:pt idx="292">
                  <c:v>5000</c:v>
                </c:pt>
                <c:pt idx="293">
                  <c:v>5000</c:v>
                </c:pt>
                <c:pt idx="294">
                  <c:v>5000</c:v>
                </c:pt>
                <c:pt idx="295">
                  <c:v>5000</c:v>
                </c:pt>
                <c:pt idx="296">
                  <c:v>5000</c:v>
                </c:pt>
                <c:pt idx="297">
                  <c:v>5000</c:v>
                </c:pt>
                <c:pt idx="298">
                  <c:v>5000</c:v>
                </c:pt>
                <c:pt idx="299">
                  <c:v>5000</c:v>
                </c:pt>
                <c:pt idx="300">
                  <c:v>5000</c:v>
                </c:pt>
                <c:pt idx="301">
                  <c:v>5000</c:v>
                </c:pt>
                <c:pt idx="302">
                  <c:v>5000</c:v>
                </c:pt>
                <c:pt idx="303">
                  <c:v>5000</c:v>
                </c:pt>
                <c:pt idx="304">
                  <c:v>5000</c:v>
                </c:pt>
                <c:pt idx="305">
                  <c:v>5000</c:v>
                </c:pt>
                <c:pt idx="306">
                  <c:v>5000</c:v>
                </c:pt>
                <c:pt idx="307">
                  <c:v>5000</c:v>
                </c:pt>
                <c:pt idx="308">
                  <c:v>5000</c:v>
                </c:pt>
                <c:pt idx="309">
                  <c:v>5000</c:v>
                </c:pt>
                <c:pt idx="310">
                  <c:v>5000</c:v>
                </c:pt>
                <c:pt idx="311">
                  <c:v>5000</c:v>
                </c:pt>
                <c:pt idx="312">
                  <c:v>5000</c:v>
                </c:pt>
                <c:pt idx="313">
                  <c:v>5000</c:v>
                </c:pt>
                <c:pt idx="314">
                  <c:v>5000</c:v>
                </c:pt>
                <c:pt idx="315">
                  <c:v>5000</c:v>
                </c:pt>
                <c:pt idx="316">
                  <c:v>5000</c:v>
                </c:pt>
                <c:pt idx="317">
                  <c:v>5000</c:v>
                </c:pt>
                <c:pt idx="318">
                  <c:v>5000</c:v>
                </c:pt>
                <c:pt idx="319">
                  <c:v>5000</c:v>
                </c:pt>
                <c:pt idx="320">
                  <c:v>5000</c:v>
                </c:pt>
                <c:pt idx="321">
                  <c:v>5000</c:v>
                </c:pt>
                <c:pt idx="322">
                  <c:v>5000</c:v>
                </c:pt>
                <c:pt idx="323">
                  <c:v>5000</c:v>
                </c:pt>
                <c:pt idx="324">
                  <c:v>5000</c:v>
                </c:pt>
                <c:pt idx="325">
                  <c:v>5000</c:v>
                </c:pt>
                <c:pt idx="326">
                  <c:v>5000</c:v>
                </c:pt>
                <c:pt idx="327">
                  <c:v>5000</c:v>
                </c:pt>
                <c:pt idx="328">
                  <c:v>5000</c:v>
                </c:pt>
                <c:pt idx="329">
                  <c:v>5000</c:v>
                </c:pt>
                <c:pt idx="330">
                  <c:v>5000</c:v>
                </c:pt>
                <c:pt idx="331">
                  <c:v>5000</c:v>
                </c:pt>
                <c:pt idx="332">
                  <c:v>5000</c:v>
                </c:pt>
                <c:pt idx="333">
                  <c:v>5000</c:v>
                </c:pt>
                <c:pt idx="334">
                  <c:v>5000</c:v>
                </c:pt>
                <c:pt idx="335">
                  <c:v>5000</c:v>
                </c:pt>
                <c:pt idx="336">
                  <c:v>5000</c:v>
                </c:pt>
                <c:pt idx="337">
                  <c:v>5000</c:v>
                </c:pt>
                <c:pt idx="338">
                  <c:v>5000</c:v>
                </c:pt>
                <c:pt idx="339">
                  <c:v>5000</c:v>
                </c:pt>
                <c:pt idx="340">
                  <c:v>5000</c:v>
                </c:pt>
                <c:pt idx="341">
                  <c:v>5000</c:v>
                </c:pt>
                <c:pt idx="342">
                  <c:v>5000</c:v>
                </c:pt>
                <c:pt idx="343">
                  <c:v>5000</c:v>
                </c:pt>
                <c:pt idx="344">
                  <c:v>5000</c:v>
                </c:pt>
                <c:pt idx="345">
                  <c:v>5000</c:v>
                </c:pt>
                <c:pt idx="346">
                  <c:v>5000</c:v>
                </c:pt>
                <c:pt idx="347">
                  <c:v>5000</c:v>
                </c:pt>
                <c:pt idx="348">
                  <c:v>5000</c:v>
                </c:pt>
                <c:pt idx="349">
                  <c:v>5000</c:v>
                </c:pt>
                <c:pt idx="350">
                  <c:v>5000</c:v>
                </c:pt>
                <c:pt idx="351">
                  <c:v>5000</c:v>
                </c:pt>
                <c:pt idx="352">
                  <c:v>5000</c:v>
                </c:pt>
                <c:pt idx="353">
                  <c:v>5000</c:v>
                </c:pt>
                <c:pt idx="354">
                  <c:v>5000</c:v>
                </c:pt>
                <c:pt idx="355">
                  <c:v>5000</c:v>
                </c:pt>
                <c:pt idx="356">
                  <c:v>5000</c:v>
                </c:pt>
                <c:pt idx="357">
                  <c:v>5000</c:v>
                </c:pt>
                <c:pt idx="358">
                  <c:v>5000</c:v>
                </c:pt>
                <c:pt idx="359">
                  <c:v>5000</c:v>
                </c:pt>
                <c:pt idx="360">
                  <c:v>5000</c:v>
                </c:pt>
                <c:pt idx="361">
                  <c:v>5000</c:v>
                </c:pt>
                <c:pt idx="362">
                  <c:v>5000</c:v>
                </c:pt>
                <c:pt idx="363">
                  <c:v>5000</c:v>
                </c:pt>
                <c:pt idx="364">
                  <c:v>5000</c:v>
                </c:pt>
                <c:pt idx="365">
                  <c:v>5000</c:v>
                </c:pt>
                <c:pt idx="366">
                  <c:v>5000</c:v>
                </c:pt>
                <c:pt idx="367">
                  <c:v>5000</c:v>
                </c:pt>
                <c:pt idx="368">
                  <c:v>5000</c:v>
                </c:pt>
                <c:pt idx="369">
                  <c:v>5000</c:v>
                </c:pt>
                <c:pt idx="370">
                  <c:v>5000</c:v>
                </c:pt>
                <c:pt idx="371">
                  <c:v>5000</c:v>
                </c:pt>
                <c:pt idx="372">
                  <c:v>5000</c:v>
                </c:pt>
                <c:pt idx="373">
                  <c:v>5000</c:v>
                </c:pt>
                <c:pt idx="374">
                  <c:v>5000</c:v>
                </c:pt>
                <c:pt idx="375">
                  <c:v>5000</c:v>
                </c:pt>
                <c:pt idx="376">
                  <c:v>5000</c:v>
                </c:pt>
                <c:pt idx="377">
                  <c:v>5000</c:v>
                </c:pt>
                <c:pt idx="378">
                  <c:v>5000</c:v>
                </c:pt>
                <c:pt idx="379">
                  <c:v>5000</c:v>
                </c:pt>
                <c:pt idx="380">
                  <c:v>5000</c:v>
                </c:pt>
                <c:pt idx="381">
                  <c:v>5000</c:v>
                </c:pt>
                <c:pt idx="382">
                  <c:v>5000</c:v>
                </c:pt>
                <c:pt idx="383">
                  <c:v>5000</c:v>
                </c:pt>
                <c:pt idx="384">
                  <c:v>5000</c:v>
                </c:pt>
                <c:pt idx="385">
                  <c:v>5000</c:v>
                </c:pt>
                <c:pt idx="386">
                  <c:v>5000</c:v>
                </c:pt>
                <c:pt idx="387">
                  <c:v>5000</c:v>
                </c:pt>
                <c:pt idx="388">
                  <c:v>5000</c:v>
                </c:pt>
                <c:pt idx="389">
                  <c:v>5000</c:v>
                </c:pt>
                <c:pt idx="390">
                  <c:v>5000</c:v>
                </c:pt>
                <c:pt idx="391">
                  <c:v>5000</c:v>
                </c:pt>
                <c:pt idx="392">
                  <c:v>5000</c:v>
                </c:pt>
                <c:pt idx="393">
                  <c:v>5000</c:v>
                </c:pt>
                <c:pt idx="394">
                  <c:v>5000</c:v>
                </c:pt>
                <c:pt idx="395">
                  <c:v>5000</c:v>
                </c:pt>
                <c:pt idx="396">
                  <c:v>5000</c:v>
                </c:pt>
                <c:pt idx="397">
                  <c:v>5000</c:v>
                </c:pt>
                <c:pt idx="398">
                  <c:v>5000</c:v>
                </c:pt>
                <c:pt idx="399">
                  <c:v>5000</c:v>
                </c:pt>
                <c:pt idx="400">
                  <c:v>5000</c:v>
                </c:pt>
                <c:pt idx="401">
                  <c:v>5000</c:v>
                </c:pt>
                <c:pt idx="402">
                  <c:v>5000</c:v>
                </c:pt>
                <c:pt idx="403">
                  <c:v>5000</c:v>
                </c:pt>
                <c:pt idx="404">
                  <c:v>5000</c:v>
                </c:pt>
                <c:pt idx="405">
                  <c:v>5000</c:v>
                </c:pt>
                <c:pt idx="406">
                  <c:v>5000</c:v>
                </c:pt>
                <c:pt idx="407">
                  <c:v>5000</c:v>
                </c:pt>
                <c:pt idx="408">
                  <c:v>5000</c:v>
                </c:pt>
                <c:pt idx="409">
                  <c:v>5000</c:v>
                </c:pt>
                <c:pt idx="410">
                  <c:v>5000</c:v>
                </c:pt>
                <c:pt idx="411">
                  <c:v>5000</c:v>
                </c:pt>
                <c:pt idx="412">
                  <c:v>5000</c:v>
                </c:pt>
                <c:pt idx="413">
                  <c:v>5000</c:v>
                </c:pt>
                <c:pt idx="414">
                  <c:v>5000</c:v>
                </c:pt>
                <c:pt idx="415">
                  <c:v>5000</c:v>
                </c:pt>
                <c:pt idx="416">
                  <c:v>5000</c:v>
                </c:pt>
                <c:pt idx="417">
                  <c:v>5000</c:v>
                </c:pt>
                <c:pt idx="418">
                  <c:v>5000</c:v>
                </c:pt>
                <c:pt idx="419">
                  <c:v>5000</c:v>
                </c:pt>
                <c:pt idx="420">
                  <c:v>5000</c:v>
                </c:pt>
                <c:pt idx="421">
                  <c:v>5000</c:v>
                </c:pt>
                <c:pt idx="422">
                  <c:v>5000</c:v>
                </c:pt>
                <c:pt idx="423">
                  <c:v>5000</c:v>
                </c:pt>
                <c:pt idx="424">
                  <c:v>5000</c:v>
                </c:pt>
                <c:pt idx="425">
                  <c:v>5000</c:v>
                </c:pt>
                <c:pt idx="426">
                  <c:v>5000</c:v>
                </c:pt>
                <c:pt idx="427">
                  <c:v>5000</c:v>
                </c:pt>
                <c:pt idx="428">
                  <c:v>5000</c:v>
                </c:pt>
                <c:pt idx="429">
                  <c:v>5000</c:v>
                </c:pt>
                <c:pt idx="430">
                  <c:v>5000</c:v>
                </c:pt>
                <c:pt idx="431">
                  <c:v>5000</c:v>
                </c:pt>
                <c:pt idx="432">
                  <c:v>5000</c:v>
                </c:pt>
                <c:pt idx="433">
                  <c:v>5000</c:v>
                </c:pt>
                <c:pt idx="434">
                  <c:v>5000</c:v>
                </c:pt>
                <c:pt idx="435">
                  <c:v>5000</c:v>
                </c:pt>
                <c:pt idx="436">
                  <c:v>5000</c:v>
                </c:pt>
                <c:pt idx="437">
                  <c:v>5000</c:v>
                </c:pt>
                <c:pt idx="438">
                  <c:v>5000</c:v>
                </c:pt>
                <c:pt idx="439">
                  <c:v>5000</c:v>
                </c:pt>
                <c:pt idx="440">
                  <c:v>5000</c:v>
                </c:pt>
                <c:pt idx="441">
                  <c:v>5000</c:v>
                </c:pt>
                <c:pt idx="442">
                  <c:v>5000</c:v>
                </c:pt>
                <c:pt idx="443">
                  <c:v>5000</c:v>
                </c:pt>
                <c:pt idx="444">
                  <c:v>5000</c:v>
                </c:pt>
                <c:pt idx="445">
                  <c:v>5000</c:v>
                </c:pt>
                <c:pt idx="446">
                  <c:v>5000</c:v>
                </c:pt>
                <c:pt idx="447">
                  <c:v>5000</c:v>
                </c:pt>
                <c:pt idx="448">
                  <c:v>5000</c:v>
                </c:pt>
                <c:pt idx="449">
                  <c:v>5000</c:v>
                </c:pt>
                <c:pt idx="450">
                  <c:v>5000</c:v>
                </c:pt>
                <c:pt idx="451">
                  <c:v>5000</c:v>
                </c:pt>
                <c:pt idx="452">
                  <c:v>5000</c:v>
                </c:pt>
                <c:pt idx="453">
                  <c:v>5000</c:v>
                </c:pt>
                <c:pt idx="454">
                  <c:v>5000</c:v>
                </c:pt>
                <c:pt idx="455">
                  <c:v>5000</c:v>
                </c:pt>
                <c:pt idx="456">
                  <c:v>5000</c:v>
                </c:pt>
                <c:pt idx="457">
                  <c:v>5000</c:v>
                </c:pt>
                <c:pt idx="458">
                  <c:v>5000</c:v>
                </c:pt>
                <c:pt idx="459">
                  <c:v>5000</c:v>
                </c:pt>
                <c:pt idx="460">
                  <c:v>5000</c:v>
                </c:pt>
                <c:pt idx="461">
                  <c:v>5000</c:v>
                </c:pt>
                <c:pt idx="462">
                  <c:v>5000</c:v>
                </c:pt>
                <c:pt idx="463">
                  <c:v>5000</c:v>
                </c:pt>
                <c:pt idx="464">
                  <c:v>5000</c:v>
                </c:pt>
                <c:pt idx="465">
                  <c:v>5000</c:v>
                </c:pt>
                <c:pt idx="466">
                  <c:v>5000</c:v>
                </c:pt>
                <c:pt idx="467">
                  <c:v>5000</c:v>
                </c:pt>
                <c:pt idx="468">
                  <c:v>5000</c:v>
                </c:pt>
                <c:pt idx="469">
                  <c:v>5000</c:v>
                </c:pt>
                <c:pt idx="470">
                  <c:v>5000</c:v>
                </c:pt>
                <c:pt idx="471">
                  <c:v>5000</c:v>
                </c:pt>
                <c:pt idx="472">
                  <c:v>5000</c:v>
                </c:pt>
                <c:pt idx="473">
                  <c:v>5000</c:v>
                </c:pt>
                <c:pt idx="474">
                  <c:v>5000</c:v>
                </c:pt>
                <c:pt idx="475">
                  <c:v>5000</c:v>
                </c:pt>
                <c:pt idx="476">
                  <c:v>5000</c:v>
                </c:pt>
                <c:pt idx="477">
                  <c:v>5000</c:v>
                </c:pt>
                <c:pt idx="478">
                  <c:v>5000</c:v>
                </c:pt>
                <c:pt idx="479">
                  <c:v>5000</c:v>
                </c:pt>
                <c:pt idx="480">
                  <c:v>5000</c:v>
                </c:pt>
                <c:pt idx="481">
                  <c:v>5000</c:v>
                </c:pt>
                <c:pt idx="482">
                  <c:v>5000</c:v>
                </c:pt>
                <c:pt idx="483">
                  <c:v>5000</c:v>
                </c:pt>
                <c:pt idx="484">
                  <c:v>5000</c:v>
                </c:pt>
                <c:pt idx="485">
                  <c:v>5000</c:v>
                </c:pt>
                <c:pt idx="486">
                  <c:v>5000</c:v>
                </c:pt>
                <c:pt idx="487">
                  <c:v>5000</c:v>
                </c:pt>
                <c:pt idx="488">
                  <c:v>5000</c:v>
                </c:pt>
                <c:pt idx="489">
                  <c:v>5000</c:v>
                </c:pt>
                <c:pt idx="490">
                  <c:v>5000</c:v>
                </c:pt>
                <c:pt idx="491">
                  <c:v>5000</c:v>
                </c:pt>
                <c:pt idx="492">
                  <c:v>5000</c:v>
                </c:pt>
                <c:pt idx="493">
                  <c:v>5000</c:v>
                </c:pt>
                <c:pt idx="494">
                  <c:v>5000</c:v>
                </c:pt>
                <c:pt idx="495">
                  <c:v>5000</c:v>
                </c:pt>
                <c:pt idx="496">
                  <c:v>5000</c:v>
                </c:pt>
                <c:pt idx="497">
                  <c:v>5000</c:v>
                </c:pt>
                <c:pt idx="498">
                  <c:v>5000</c:v>
                </c:pt>
                <c:pt idx="499">
                  <c:v>5000</c:v>
                </c:pt>
                <c:pt idx="500">
                  <c:v>5000</c:v>
                </c:pt>
                <c:pt idx="501">
                  <c:v>5000</c:v>
                </c:pt>
                <c:pt idx="502">
                  <c:v>5000</c:v>
                </c:pt>
                <c:pt idx="503">
                  <c:v>5000</c:v>
                </c:pt>
                <c:pt idx="504">
                  <c:v>5000</c:v>
                </c:pt>
                <c:pt idx="505">
                  <c:v>5000</c:v>
                </c:pt>
                <c:pt idx="506">
                  <c:v>5000</c:v>
                </c:pt>
                <c:pt idx="507">
                  <c:v>5000</c:v>
                </c:pt>
                <c:pt idx="508">
                  <c:v>5000</c:v>
                </c:pt>
                <c:pt idx="509">
                  <c:v>5000</c:v>
                </c:pt>
                <c:pt idx="510">
                  <c:v>5000</c:v>
                </c:pt>
                <c:pt idx="511">
                  <c:v>5000</c:v>
                </c:pt>
                <c:pt idx="512">
                  <c:v>5000</c:v>
                </c:pt>
                <c:pt idx="513">
                  <c:v>5000</c:v>
                </c:pt>
                <c:pt idx="514">
                  <c:v>5000</c:v>
                </c:pt>
                <c:pt idx="515">
                  <c:v>5000</c:v>
                </c:pt>
                <c:pt idx="516">
                  <c:v>5000</c:v>
                </c:pt>
                <c:pt idx="517">
                  <c:v>5000</c:v>
                </c:pt>
                <c:pt idx="518">
                  <c:v>5000</c:v>
                </c:pt>
                <c:pt idx="519">
                  <c:v>5000</c:v>
                </c:pt>
                <c:pt idx="520">
                  <c:v>5000</c:v>
                </c:pt>
                <c:pt idx="521">
                  <c:v>5000</c:v>
                </c:pt>
                <c:pt idx="522">
                  <c:v>5000</c:v>
                </c:pt>
                <c:pt idx="523">
                  <c:v>5000</c:v>
                </c:pt>
                <c:pt idx="524">
                  <c:v>5000</c:v>
                </c:pt>
                <c:pt idx="525">
                  <c:v>5000</c:v>
                </c:pt>
                <c:pt idx="526">
                  <c:v>5000</c:v>
                </c:pt>
                <c:pt idx="527">
                  <c:v>5000</c:v>
                </c:pt>
                <c:pt idx="528">
                  <c:v>5000</c:v>
                </c:pt>
                <c:pt idx="529">
                  <c:v>5000</c:v>
                </c:pt>
                <c:pt idx="530">
                  <c:v>5000</c:v>
                </c:pt>
                <c:pt idx="531">
                  <c:v>5000</c:v>
                </c:pt>
                <c:pt idx="532">
                  <c:v>5000</c:v>
                </c:pt>
                <c:pt idx="533">
                  <c:v>5000</c:v>
                </c:pt>
                <c:pt idx="534">
                  <c:v>5000</c:v>
                </c:pt>
                <c:pt idx="535">
                  <c:v>5000</c:v>
                </c:pt>
                <c:pt idx="536">
                  <c:v>5000</c:v>
                </c:pt>
                <c:pt idx="537">
                  <c:v>5000</c:v>
                </c:pt>
                <c:pt idx="538">
                  <c:v>5000</c:v>
                </c:pt>
                <c:pt idx="539">
                  <c:v>5000</c:v>
                </c:pt>
                <c:pt idx="540">
                  <c:v>5000</c:v>
                </c:pt>
                <c:pt idx="541">
                  <c:v>5000</c:v>
                </c:pt>
                <c:pt idx="542">
                  <c:v>5000</c:v>
                </c:pt>
                <c:pt idx="543">
                  <c:v>5000</c:v>
                </c:pt>
                <c:pt idx="544">
                  <c:v>5000</c:v>
                </c:pt>
                <c:pt idx="545">
                  <c:v>5000</c:v>
                </c:pt>
                <c:pt idx="546">
                  <c:v>5000</c:v>
                </c:pt>
                <c:pt idx="547">
                  <c:v>5000</c:v>
                </c:pt>
                <c:pt idx="548">
                  <c:v>5000</c:v>
                </c:pt>
                <c:pt idx="549">
                  <c:v>5000</c:v>
                </c:pt>
                <c:pt idx="550">
                  <c:v>5000</c:v>
                </c:pt>
                <c:pt idx="551">
                  <c:v>5000</c:v>
                </c:pt>
                <c:pt idx="552">
                  <c:v>5000</c:v>
                </c:pt>
                <c:pt idx="553">
                  <c:v>5000</c:v>
                </c:pt>
                <c:pt idx="554">
                  <c:v>5000</c:v>
                </c:pt>
                <c:pt idx="555">
                  <c:v>5000</c:v>
                </c:pt>
                <c:pt idx="556">
                  <c:v>5000</c:v>
                </c:pt>
                <c:pt idx="557">
                  <c:v>5000</c:v>
                </c:pt>
                <c:pt idx="558">
                  <c:v>5000</c:v>
                </c:pt>
                <c:pt idx="559">
                  <c:v>5000</c:v>
                </c:pt>
                <c:pt idx="560">
                  <c:v>5000</c:v>
                </c:pt>
                <c:pt idx="561">
                  <c:v>5000</c:v>
                </c:pt>
                <c:pt idx="562">
                  <c:v>5000</c:v>
                </c:pt>
                <c:pt idx="563">
                  <c:v>5000</c:v>
                </c:pt>
                <c:pt idx="564">
                  <c:v>5000</c:v>
                </c:pt>
                <c:pt idx="565">
                  <c:v>5000</c:v>
                </c:pt>
                <c:pt idx="566">
                  <c:v>5000</c:v>
                </c:pt>
                <c:pt idx="567">
                  <c:v>5000</c:v>
                </c:pt>
                <c:pt idx="568">
                  <c:v>5000</c:v>
                </c:pt>
                <c:pt idx="569">
                  <c:v>5000</c:v>
                </c:pt>
                <c:pt idx="570">
                  <c:v>5000</c:v>
                </c:pt>
                <c:pt idx="571">
                  <c:v>5000</c:v>
                </c:pt>
                <c:pt idx="572">
                  <c:v>5000</c:v>
                </c:pt>
                <c:pt idx="573">
                  <c:v>5000</c:v>
                </c:pt>
                <c:pt idx="574">
                  <c:v>5000</c:v>
                </c:pt>
                <c:pt idx="575">
                  <c:v>5000</c:v>
                </c:pt>
                <c:pt idx="576">
                  <c:v>5000</c:v>
                </c:pt>
                <c:pt idx="577">
                  <c:v>5000</c:v>
                </c:pt>
                <c:pt idx="578">
                  <c:v>5000</c:v>
                </c:pt>
                <c:pt idx="579">
                  <c:v>5000</c:v>
                </c:pt>
                <c:pt idx="580">
                  <c:v>5000</c:v>
                </c:pt>
                <c:pt idx="581">
                  <c:v>5000</c:v>
                </c:pt>
                <c:pt idx="582">
                  <c:v>5000</c:v>
                </c:pt>
                <c:pt idx="583">
                  <c:v>5000</c:v>
                </c:pt>
                <c:pt idx="584">
                  <c:v>5000</c:v>
                </c:pt>
                <c:pt idx="585">
                  <c:v>5000</c:v>
                </c:pt>
                <c:pt idx="586">
                  <c:v>5000</c:v>
                </c:pt>
                <c:pt idx="587">
                  <c:v>5000</c:v>
                </c:pt>
                <c:pt idx="588">
                  <c:v>5000</c:v>
                </c:pt>
                <c:pt idx="589">
                  <c:v>5000</c:v>
                </c:pt>
                <c:pt idx="590">
                  <c:v>5000</c:v>
                </c:pt>
                <c:pt idx="591">
                  <c:v>5000</c:v>
                </c:pt>
                <c:pt idx="592">
                  <c:v>5000</c:v>
                </c:pt>
                <c:pt idx="593">
                  <c:v>5000</c:v>
                </c:pt>
                <c:pt idx="594">
                  <c:v>5000</c:v>
                </c:pt>
                <c:pt idx="595">
                  <c:v>5000</c:v>
                </c:pt>
                <c:pt idx="596">
                  <c:v>5000</c:v>
                </c:pt>
                <c:pt idx="597">
                  <c:v>5000</c:v>
                </c:pt>
                <c:pt idx="598">
                  <c:v>5000</c:v>
                </c:pt>
                <c:pt idx="599">
                  <c:v>5000</c:v>
                </c:pt>
                <c:pt idx="600">
                  <c:v>5000</c:v>
                </c:pt>
                <c:pt idx="601">
                  <c:v>5000</c:v>
                </c:pt>
                <c:pt idx="602">
                  <c:v>5000</c:v>
                </c:pt>
                <c:pt idx="603">
                  <c:v>5000</c:v>
                </c:pt>
                <c:pt idx="604">
                  <c:v>5000</c:v>
                </c:pt>
                <c:pt idx="605">
                  <c:v>5000</c:v>
                </c:pt>
                <c:pt idx="606">
                  <c:v>5000</c:v>
                </c:pt>
                <c:pt idx="607">
                  <c:v>5000</c:v>
                </c:pt>
                <c:pt idx="608">
                  <c:v>5000</c:v>
                </c:pt>
                <c:pt idx="609">
                  <c:v>5000</c:v>
                </c:pt>
                <c:pt idx="610">
                  <c:v>5000</c:v>
                </c:pt>
                <c:pt idx="611">
                  <c:v>5000</c:v>
                </c:pt>
                <c:pt idx="612">
                  <c:v>5000</c:v>
                </c:pt>
                <c:pt idx="613">
                  <c:v>5000</c:v>
                </c:pt>
                <c:pt idx="614">
                  <c:v>5000</c:v>
                </c:pt>
                <c:pt idx="615">
                  <c:v>5000</c:v>
                </c:pt>
                <c:pt idx="616">
                  <c:v>5000</c:v>
                </c:pt>
                <c:pt idx="617">
                  <c:v>5000</c:v>
                </c:pt>
                <c:pt idx="618">
                  <c:v>5000</c:v>
                </c:pt>
                <c:pt idx="619">
                  <c:v>5000</c:v>
                </c:pt>
                <c:pt idx="620">
                  <c:v>5000</c:v>
                </c:pt>
                <c:pt idx="621">
                  <c:v>5000</c:v>
                </c:pt>
                <c:pt idx="622">
                  <c:v>5000</c:v>
                </c:pt>
                <c:pt idx="623">
                  <c:v>5000</c:v>
                </c:pt>
                <c:pt idx="624">
                  <c:v>5000</c:v>
                </c:pt>
                <c:pt idx="625">
                  <c:v>5000</c:v>
                </c:pt>
                <c:pt idx="626">
                  <c:v>5000</c:v>
                </c:pt>
                <c:pt idx="627">
                  <c:v>5000</c:v>
                </c:pt>
                <c:pt idx="628">
                  <c:v>5000</c:v>
                </c:pt>
                <c:pt idx="629">
                  <c:v>5000</c:v>
                </c:pt>
                <c:pt idx="630">
                  <c:v>5000</c:v>
                </c:pt>
                <c:pt idx="631">
                  <c:v>5000</c:v>
                </c:pt>
                <c:pt idx="632">
                  <c:v>5000</c:v>
                </c:pt>
                <c:pt idx="633">
                  <c:v>5000</c:v>
                </c:pt>
                <c:pt idx="634">
                  <c:v>5000</c:v>
                </c:pt>
                <c:pt idx="635">
                  <c:v>5000</c:v>
                </c:pt>
                <c:pt idx="636">
                  <c:v>5000</c:v>
                </c:pt>
                <c:pt idx="637">
                  <c:v>5000</c:v>
                </c:pt>
                <c:pt idx="638">
                  <c:v>5000</c:v>
                </c:pt>
                <c:pt idx="639">
                  <c:v>5000</c:v>
                </c:pt>
                <c:pt idx="640">
                  <c:v>5000</c:v>
                </c:pt>
                <c:pt idx="641">
                  <c:v>5000</c:v>
                </c:pt>
                <c:pt idx="642">
                  <c:v>5000</c:v>
                </c:pt>
                <c:pt idx="643">
                  <c:v>5000</c:v>
                </c:pt>
                <c:pt idx="644">
                  <c:v>5000</c:v>
                </c:pt>
                <c:pt idx="645">
                  <c:v>5000</c:v>
                </c:pt>
                <c:pt idx="646">
                  <c:v>5000</c:v>
                </c:pt>
                <c:pt idx="647">
                  <c:v>5000</c:v>
                </c:pt>
                <c:pt idx="648">
                  <c:v>5000</c:v>
                </c:pt>
                <c:pt idx="649">
                  <c:v>5000</c:v>
                </c:pt>
                <c:pt idx="650">
                  <c:v>5000</c:v>
                </c:pt>
                <c:pt idx="651">
                  <c:v>5000</c:v>
                </c:pt>
                <c:pt idx="652">
                  <c:v>5000</c:v>
                </c:pt>
                <c:pt idx="653">
                  <c:v>5000</c:v>
                </c:pt>
                <c:pt idx="654">
                  <c:v>5000</c:v>
                </c:pt>
                <c:pt idx="655">
                  <c:v>5000</c:v>
                </c:pt>
                <c:pt idx="656">
                  <c:v>5000</c:v>
                </c:pt>
                <c:pt idx="657">
                  <c:v>5000</c:v>
                </c:pt>
                <c:pt idx="658">
                  <c:v>5000</c:v>
                </c:pt>
                <c:pt idx="659">
                  <c:v>5000</c:v>
                </c:pt>
                <c:pt idx="660">
                  <c:v>5000</c:v>
                </c:pt>
                <c:pt idx="661">
                  <c:v>5000</c:v>
                </c:pt>
                <c:pt idx="662">
                  <c:v>5000</c:v>
                </c:pt>
                <c:pt idx="663">
                  <c:v>5000</c:v>
                </c:pt>
                <c:pt idx="664">
                  <c:v>5000</c:v>
                </c:pt>
                <c:pt idx="665">
                  <c:v>5000</c:v>
                </c:pt>
                <c:pt idx="666">
                  <c:v>5000</c:v>
                </c:pt>
                <c:pt idx="667">
                  <c:v>5000</c:v>
                </c:pt>
                <c:pt idx="668">
                  <c:v>5000</c:v>
                </c:pt>
                <c:pt idx="669">
                  <c:v>5000</c:v>
                </c:pt>
                <c:pt idx="670">
                  <c:v>5000</c:v>
                </c:pt>
                <c:pt idx="671">
                  <c:v>5000</c:v>
                </c:pt>
                <c:pt idx="672">
                  <c:v>5000</c:v>
                </c:pt>
                <c:pt idx="673">
                  <c:v>5000</c:v>
                </c:pt>
                <c:pt idx="674">
                  <c:v>5000</c:v>
                </c:pt>
                <c:pt idx="675">
                  <c:v>5000</c:v>
                </c:pt>
                <c:pt idx="676">
                  <c:v>5000</c:v>
                </c:pt>
                <c:pt idx="677">
                  <c:v>5000</c:v>
                </c:pt>
                <c:pt idx="678">
                  <c:v>5000</c:v>
                </c:pt>
                <c:pt idx="679">
                  <c:v>5000</c:v>
                </c:pt>
                <c:pt idx="680">
                  <c:v>5000</c:v>
                </c:pt>
                <c:pt idx="681">
                  <c:v>5000</c:v>
                </c:pt>
                <c:pt idx="682">
                  <c:v>5000</c:v>
                </c:pt>
                <c:pt idx="683">
                  <c:v>5000</c:v>
                </c:pt>
                <c:pt idx="684">
                  <c:v>5000</c:v>
                </c:pt>
                <c:pt idx="685">
                  <c:v>5000</c:v>
                </c:pt>
                <c:pt idx="686">
                  <c:v>5000</c:v>
                </c:pt>
                <c:pt idx="687">
                  <c:v>5000</c:v>
                </c:pt>
                <c:pt idx="688">
                  <c:v>5000</c:v>
                </c:pt>
                <c:pt idx="689">
                  <c:v>5000</c:v>
                </c:pt>
                <c:pt idx="690">
                  <c:v>5000</c:v>
                </c:pt>
                <c:pt idx="691">
                  <c:v>5000</c:v>
                </c:pt>
                <c:pt idx="692">
                  <c:v>5000</c:v>
                </c:pt>
                <c:pt idx="693">
                  <c:v>5000</c:v>
                </c:pt>
                <c:pt idx="694">
                  <c:v>5000</c:v>
                </c:pt>
                <c:pt idx="695">
                  <c:v>5000</c:v>
                </c:pt>
                <c:pt idx="696">
                  <c:v>5000</c:v>
                </c:pt>
                <c:pt idx="697">
                  <c:v>5000</c:v>
                </c:pt>
                <c:pt idx="698">
                  <c:v>5000</c:v>
                </c:pt>
                <c:pt idx="699">
                  <c:v>5000</c:v>
                </c:pt>
                <c:pt idx="700">
                  <c:v>5000</c:v>
                </c:pt>
                <c:pt idx="701">
                  <c:v>5000</c:v>
                </c:pt>
                <c:pt idx="702">
                  <c:v>5000</c:v>
                </c:pt>
                <c:pt idx="703">
                  <c:v>5000</c:v>
                </c:pt>
                <c:pt idx="704">
                  <c:v>5000</c:v>
                </c:pt>
                <c:pt idx="705">
                  <c:v>5000</c:v>
                </c:pt>
                <c:pt idx="706">
                  <c:v>5000</c:v>
                </c:pt>
                <c:pt idx="707">
                  <c:v>5000</c:v>
                </c:pt>
                <c:pt idx="708">
                  <c:v>5000</c:v>
                </c:pt>
                <c:pt idx="709">
                  <c:v>5000</c:v>
                </c:pt>
                <c:pt idx="710">
                  <c:v>5000</c:v>
                </c:pt>
                <c:pt idx="711">
                  <c:v>5000</c:v>
                </c:pt>
                <c:pt idx="712">
                  <c:v>5000</c:v>
                </c:pt>
                <c:pt idx="713">
                  <c:v>5000</c:v>
                </c:pt>
                <c:pt idx="714">
                  <c:v>5000</c:v>
                </c:pt>
                <c:pt idx="715">
                  <c:v>5000</c:v>
                </c:pt>
                <c:pt idx="716">
                  <c:v>5000</c:v>
                </c:pt>
                <c:pt idx="717">
                  <c:v>5000</c:v>
                </c:pt>
                <c:pt idx="718">
                  <c:v>5000</c:v>
                </c:pt>
                <c:pt idx="719">
                  <c:v>5000</c:v>
                </c:pt>
                <c:pt idx="720">
                  <c:v>5000</c:v>
                </c:pt>
                <c:pt idx="721">
                  <c:v>5000</c:v>
                </c:pt>
                <c:pt idx="722">
                  <c:v>5000</c:v>
                </c:pt>
                <c:pt idx="723">
                  <c:v>5000</c:v>
                </c:pt>
                <c:pt idx="724">
                  <c:v>5000</c:v>
                </c:pt>
                <c:pt idx="725">
                  <c:v>5000</c:v>
                </c:pt>
                <c:pt idx="726">
                  <c:v>5000</c:v>
                </c:pt>
                <c:pt idx="727">
                  <c:v>5000</c:v>
                </c:pt>
                <c:pt idx="728">
                  <c:v>5000</c:v>
                </c:pt>
                <c:pt idx="729">
                  <c:v>5000</c:v>
                </c:pt>
                <c:pt idx="730">
                  <c:v>5000</c:v>
                </c:pt>
                <c:pt idx="731">
                  <c:v>5000</c:v>
                </c:pt>
                <c:pt idx="732">
                  <c:v>5000</c:v>
                </c:pt>
                <c:pt idx="733">
                  <c:v>5000</c:v>
                </c:pt>
                <c:pt idx="734">
                  <c:v>5000</c:v>
                </c:pt>
                <c:pt idx="735">
                  <c:v>5000</c:v>
                </c:pt>
                <c:pt idx="736">
                  <c:v>5000</c:v>
                </c:pt>
                <c:pt idx="737">
                  <c:v>5000</c:v>
                </c:pt>
                <c:pt idx="738">
                  <c:v>5000</c:v>
                </c:pt>
                <c:pt idx="739">
                  <c:v>5000</c:v>
                </c:pt>
                <c:pt idx="740">
                  <c:v>5000</c:v>
                </c:pt>
                <c:pt idx="741">
                  <c:v>5000</c:v>
                </c:pt>
                <c:pt idx="742">
                  <c:v>5000</c:v>
                </c:pt>
                <c:pt idx="743">
                  <c:v>5000</c:v>
                </c:pt>
                <c:pt idx="744">
                  <c:v>5000</c:v>
                </c:pt>
                <c:pt idx="745">
                  <c:v>5000</c:v>
                </c:pt>
                <c:pt idx="746">
                  <c:v>5000</c:v>
                </c:pt>
                <c:pt idx="747">
                  <c:v>5000</c:v>
                </c:pt>
                <c:pt idx="748">
                  <c:v>5000</c:v>
                </c:pt>
                <c:pt idx="749">
                  <c:v>5000</c:v>
                </c:pt>
                <c:pt idx="750">
                  <c:v>5000</c:v>
                </c:pt>
                <c:pt idx="751">
                  <c:v>5000</c:v>
                </c:pt>
                <c:pt idx="752">
                  <c:v>5000</c:v>
                </c:pt>
                <c:pt idx="753">
                  <c:v>5000</c:v>
                </c:pt>
                <c:pt idx="754">
                  <c:v>5000</c:v>
                </c:pt>
                <c:pt idx="755">
                  <c:v>5000</c:v>
                </c:pt>
                <c:pt idx="756">
                  <c:v>5000</c:v>
                </c:pt>
                <c:pt idx="757">
                  <c:v>5000</c:v>
                </c:pt>
                <c:pt idx="758">
                  <c:v>5000</c:v>
                </c:pt>
                <c:pt idx="759">
                  <c:v>5000</c:v>
                </c:pt>
                <c:pt idx="760">
                  <c:v>5000</c:v>
                </c:pt>
                <c:pt idx="761">
                  <c:v>5000</c:v>
                </c:pt>
                <c:pt idx="762">
                  <c:v>5000</c:v>
                </c:pt>
                <c:pt idx="763">
                  <c:v>5000</c:v>
                </c:pt>
                <c:pt idx="764">
                  <c:v>5000</c:v>
                </c:pt>
                <c:pt idx="765">
                  <c:v>5000</c:v>
                </c:pt>
                <c:pt idx="766">
                  <c:v>5000</c:v>
                </c:pt>
                <c:pt idx="767">
                  <c:v>5000</c:v>
                </c:pt>
                <c:pt idx="768">
                  <c:v>5000</c:v>
                </c:pt>
                <c:pt idx="769">
                  <c:v>5000</c:v>
                </c:pt>
                <c:pt idx="770">
                  <c:v>5000</c:v>
                </c:pt>
                <c:pt idx="771">
                  <c:v>5000</c:v>
                </c:pt>
                <c:pt idx="772">
                  <c:v>5000</c:v>
                </c:pt>
                <c:pt idx="773">
                  <c:v>5000</c:v>
                </c:pt>
                <c:pt idx="774">
                  <c:v>5000</c:v>
                </c:pt>
                <c:pt idx="775">
                  <c:v>5000</c:v>
                </c:pt>
                <c:pt idx="776">
                  <c:v>5000</c:v>
                </c:pt>
                <c:pt idx="777">
                  <c:v>5000</c:v>
                </c:pt>
                <c:pt idx="778">
                  <c:v>5000</c:v>
                </c:pt>
                <c:pt idx="779">
                  <c:v>5000</c:v>
                </c:pt>
                <c:pt idx="780">
                  <c:v>5000</c:v>
                </c:pt>
                <c:pt idx="781">
                  <c:v>5000</c:v>
                </c:pt>
                <c:pt idx="782">
                  <c:v>5000</c:v>
                </c:pt>
                <c:pt idx="783">
                  <c:v>5000</c:v>
                </c:pt>
                <c:pt idx="784">
                  <c:v>5000</c:v>
                </c:pt>
                <c:pt idx="785">
                  <c:v>5000</c:v>
                </c:pt>
                <c:pt idx="786">
                  <c:v>5000</c:v>
                </c:pt>
                <c:pt idx="787">
                  <c:v>5000</c:v>
                </c:pt>
                <c:pt idx="788">
                  <c:v>5000</c:v>
                </c:pt>
                <c:pt idx="789">
                  <c:v>5000</c:v>
                </c:pt>
                <c:pt idx="790">
                  <c:v>5000</c:v>
                </c:pt>
                <c:pt idx="791">
                  <c:v>5000</c:v>
                </c:pt>
                <c:pt idx="792">
                  <c:v>5000</c:v>
                </c:pt>
                <c:pt idx="793">
                  <c:v>5000</c:v>
                </c:pt>
                <c:pt idx="794">
                  <c:v>5000</c:v>
                </c:pt>
                <c:pt idx="795">
                  <c:v>5000</c:v>
                </c:pt>
                <c:pt idx="796">
                  <c:v>5000</c:v>
                </c:pt>
                <c:pt idx="797">
                  <c:v>5000</c:v>
                </c:pt>
                <c:pt idx="798">
                  <c:v>5000</c:v>
                </c:pt>
                <c:pt idx="799">
                  <c:v>5000</c:v>
                </c:pt>
                <c:pt idx="800">
                  <c:v>5000</c:v>
                </c:pt>
                <c:pt idx="801">
                  <c:v>5000</c:v>
                </c:pt>
                <c:pt idx="802">
                  <c:v>5000</c:v>
                </c:pt>
                <c:pt idx="803">
                  <c:v>5000</c:v>
                </c:pt>
                <c:pt idx="804">
                  <c:v>5000</c:v>
                </c:pt>
                <c:pt idx="805">
                  <c:v>5000</c:v>
                </c:pt>
                <c:pt idx="806">
                  <c:v>5000</c:v>
                </c:pt>
                <c:pt idx="807">
                  <c:v>5000</c:v>
                </c:pt>
                <c:pt idx="808">
                  <c:v>5000</c:v>
                </c:pt>
                <c:pt idx="809">
                  <c:v>5000</c:v>
                </c:pt>
                <c:pt idx="810">
                  <c:v>5000</c:v>
                </c:pt>
                <c:pt idx="811">
                  <c:v>5000</c:v>
                </c:pt>
                <c:pt idx="812">
                  <c:v>5000</c:v>
                </c:pt>
                <c:pt idx="813">
                  <c:v>5000</c:v>
                </c:pt>
                <c:pt idx="814">
                  <c:v>5000</c:v>
                </c:pt>
                <c:pt idx="815">
                  <c:v>5000</c:v>
                </c:pt>
                <c:pt idx="816">
                  <c:v>5000</c:v>
                </c:pt>
                <c:pt idx="817">
                  <c:v>5000</c:v>
                </c:pt>
                <c:pt idx="818">
                  <c:v>5000</c:v>
                </c:pt>
                <c:pt idx="819">
                  <c:v>5000</c:v>
                </c:pt>
                <c:pt idx="820">
                  <c:v>5000</c:v>
                </c:pt>
                <c:pt idx="821">
                  <c:v>5000</c:v>
                </c:pt>
                <c:pt idx="822">
                  <c:v>5000</c:v>
                </c:pt>
                <c:pt idx="823">
                  <c:v>5000</c:v>
                </c:pt>
                <c:pt idx="824">
                  <c:v>5000</c:v>
                </c:pt>
                <c:pt idx="825">
                  <c:v>5000</c:v>
                </c:pt>
                <c:pt idx="826">
                  <c:v>5000</c:v>
                </c:pt>
                <c:pt idx="827">
                  <c:v>5000</c:v>
                </c:pt>
                <c:pt idx="828">
                  <c:v>5000</c:v>
                </c:pt>
                <c:pt idx="829">
                  <c:v>5000</c:v>
                </c:pt>
                <c:pt idx="830">
                  <c:v>5000</c:v>
                </c:pt>
                <c:pt idx="831">
                  <c:v>5000</c:v>
                </c:pt>
                <c:pt idx="832">
                  <c:v>5000</c:v>
                </c:pt>
                <c:pt idx="833">
                  <c:v>5000</c:v>
                </c:pt>
                <c:pt idx="834">
                  <c:v>5000</c:v>
                </c:pt>
                <c:pt idx="835">
                  <c:v>5000</c:v>
                </c:pt>
                <c:pt idx="836">
                  <c:v>5000</c:v>
                </c:pt>
                <c:pt idx="837">
                  <c:v>5000</c:v>
                </c:pt>
                <c:pt idx="838">
                  <c:v>5000</c:v>
                </c:pt>
                <c:pt idx="839">
                  <c:v>5000</c:v>
                </c:pt>
                <c:pt idx="840">
                  <c:v>5000</c:v>
                </c:pt>
                <c:pt idx="841">
                  <c:v>5000</c:v>
                </c:pt>
                <c:pt idx="842">
                  <c:v>5000</c:v>
                </c:pt>
                <c:pt idx="843">
                  <c:v>5000</c:v>
                </c:pt>
                <c:pt idx="844">
                  <c:v>5000</c:v>
                </c:pt>
                <c:pt idx="845">
                  <c:v>5000</c:v>
                </c:pt>
                <c:pt idx="846">
                  <c:v>5000</c:v>
                </c:pt>
                <c:pt idx="847">
                  <c:v>5000</c:v>
                </c:pt>
                <c:pt idx="848">
                  <c:v>5000</c:v>
                </c:pt>
                <c:pt idx="849">
                  <c:v>5000</c:v>
                </c:pt>
                <c:pt idx="850">
                  <c:v>5000</c:v>
                </c:pt>
                <c:pt idx="851">
                  <c:v>5000</c:v>
                </c:pt>
                <c:pt idx="852">
                  <c:v>5000</c:v>
                </c:pt>
                <c:pt idx="853">
                  <c:v>5000</c:v>
                </c:pt>
                <c:pt idx="854">
                  <c:v>5000</c:v>
                </c:pt>
                <c:pt idx="855">
                  <c:v>5000</c:v>
                </c:pt>
                <c:pt idx="856">
                  <c:v>5000</c:v>
                </c:pt>
                <c:pt idx="857">
                  <c:v>5000</c:v>
                </c:pt>
                <c:pt idx="858">
                  <c:v>5000</c:v>
                </c:pt>
                <c:pt idx="859">
                  <c:v>5000</c:v>
                </c:pt>
                <c:pt idx="860">
                  <c:v>5000</c:v>
                </c:pt>
                <c:pt idx="861">
                  <c:v>5000</c:v>
                </c:pt>
                <c:pt idx="862">
                  <c:v>5000</c:v>
                </c:pt>
                <c:pt idx="863">
                  <c:v>5000</c:v>
                </c:pt>
                <c:pt idx="864">
                  <c:v>5000</c:v>
                </c:pt>
                <c:pt idx="865">
                  <c:v>5000</c:v>
                </c:pt>
                <c:pt idx="866">
                  <c:v>5000</c:v>
                </c:pt>
                <c:pt idx="867">
                  <c:v>5000</c:v>
                </c:pt>
                <c:pt idx="868">
                  <c:v>5000</c:v>
                </c:pt>
                <c:pt idx="869">
                  <c:v>5000</c:v>
                </c:pt>
                <c:pt idx="870">
                  <c:v>5000</c:v>
                </c:pt>
                <c:pt idx="871">
                  <c:v>5000</c:v>
                </c:pt>
                <c:pt idx="872">
                  <c:v>5000</c:v>
                </c:pt>
                <c:pt idx="873">
                  <c:v>5000</c:v>
                </c:pt>
                <c:pt idx="874">
                  <c:v>5000</c:v>
                </c:pt>
                <c:pt idx="875">
                  <c:v>5000</c:v>
                </c:pt>
                <c:pt idx="876">
                  <c:v>5000</c:v>
                </c:pt>
                <c:pt idx="877">
                  <c:v>5000</c:v>
                </c:pt>
                <c:pt idx="878">
                  <c:v>5000</c:v>
                </c:pt>
                <c:pt idx="879">
                  <c:v>5000</c:v>
                </c:pt>
                <c:pt idx="880">
                  <c:v>5000</c:v>
                </c:pt>
                <c:pt idx="881">
                  <c:v>5000</c:v>
                </c:pt>
                <c:pt idx="882">
                  <c:v>5000</c:v>
                </c:pt>
                <c:pt idx="883">
                  <c:v>5000</c:v>
                </c:pt>
                <c:pt idx="884">
                  <c:v>5000</c:v>
                </c:pt>
                <c:pt idx="885">
                  <c:v>5000</c:v>
                </c:pt>
                <c:pt idx="886">
                  <c:v>5000</c:v>
                </c:pt>
                <c:pt idx="887">
                  <c:v>5000</c:v>
                </c:pt>
                <c:pt idx="888">
                  <c:v>5000</c:v>
                </c:pt>
                <c:pt idx="889">
                  <c:v>5000</c:v>
                </c:pt>
                <c:pt idx="890">
                  <c:v>5000</c:v>
                </c:pt>
                <c:pt idx="891">
                  <c:v>5000</c:v>
                </c:pt>
                <c:pt idx="892">
                  <c:v>5000</c:v>
                </c:pt>
                <c:pt idx="893">
                  <c:v>5000</c:v>
                </c:pt>
                <c:pt idx="894">
                  <c:v>5000</c:v>
                </c:pt>
                <c:pt idx="895">
                  <c:v>5000</c:v>
                </c:pt>
                <c:pt idx="896">
                  <c:v>5000</c:v>
                </c:pt>
                <c:pt idx="897">
                  <c:v>5000</c:v>
                </c:pt>
                <c:pt idx="898">
                  <c:v>5000</c:v>
                </c:pt>
                <c:pt idx="899">
                  <c:v>5000</c:v>
                </c:pt>
                <c:pt idx="900">
                  <c:v>5000</c:v>
                </c:pt>
                <c:pt idx="901">
                  <c:v>5000</c:v>
                </c:pt>
                <c:pt idx="902">
                  <c:v>5000</c:v>
                </c:pt>
                <c:pt idx="903">
                  <c:v>5000</c:v>
                </c:pt>
                <c:pt idx="904">
                  <c:v>5000</c:v>
                </c:pt>
                <c:pt idx="905">
                  <c:v>5000</c:v>
                </c:pt>
                <c:pt idx="906">
                  <c:v>5000</c:v>
                </c:pt>
                <c:pt idx="907">
                  <c:v>5000</c:v>
                </c:pt>
                <c:pt idx="908">
                  <c:v>5000</c:v>
                </c:pt>
                <c:pt idx="909">
                  <c:v>5000</c:v>
                </c:pt>
                <c:pt idx="910">
                  <c:v>5000</c:v>
                </c:pt>
                <c:pt idx="911">
                  <c:v>5000</c:v>
                </c:pt>
                <c:pt idx="912">
                  <c:v>5000</c:v>
                </c:pt>
                <c:pt idx="913">
                  <c:v>5000</c:v>
                </c:pt>
                <c:pt idx="914">
                  <c:v>5000</c:v>
                </c:pt>
                <c:pt idx="915">
                  <c:v>5000</c:v>
                </c:pt>
                <c:pt idx="916">
                  <c:v>5000</c:v>
                </c:pt>
                <c:pt idx="917">
                  <c:v>5000</c:v>
                </c:pt>
                <c:pt idx="918">
                  <c:v>5000</c:v>
                </c:pt>
                <c:pt idx="919">
                  <c:v>5000</c:v>
                </c:pt>
                <c:pt idx="920">
                  <c:v>5000</c:v>
                </c:pt>
                <c:pt idx="921">
                  <c:v>5000</c:v>
                </c:pt>
                <c:pt idx="922">
                  <c:v>5000</c:v>
                </c:pt>
                <c:pt idx="923">
                  <c:v>5000</c:v>
                </c:pt>
                <c:pt idx="924">
                  <c:v>5000</c:v>
                </c:pt>
                <c:pt idx="925">
                  <c:v>5000</c:v>
                </c:pt>
                <c:pt idx="926">
                  <c:v>5000</c:v>
                </c:pt>
                <c:pt idx="927">
                  <c:v>5000</c:v>
                </c:pt>
                <c:pt idx="928">
                  <c:v>5000</c:v>
                </c:pt>
                <c:pt idx="929">
                  <c:v>5000</c:v>
                </c:pt>
                <c:pt idx="930">
                  <c:v>5000</c:v>
                </c:pt>
                <c:pt idx="931">
                  <c:v>5000</c:v>
                </c:pt>
                <c:pt idx="932">
                  <c:v>5000</c:v>
                </c:pt>
                <c:pt idx="933">
                  <c:v>5000</c:v>
                </c:pt>
                <c:pt idx="934">
                  <c:v>5000</c:v>
                </c:pt>
                <c:pt idx="935">
                  <c:v>5000</c:v>
                </c:pt>
                <c:pt idx="936">
                  <c:v>5000</c:v>
                </c:pt>
                <c:pt idx="937">
                  <c:v>5000</c:v>
                </c:pt>
                <c:pt idx="938">
                  <c:v>5000</c:v>
                </c:pt>
                <c:pt idx="939">
                  <c:v>5000</c:v>
                </c:pt>
                <c:pt idx="940">
                  <c:v>5000</c:v>
                </c:pt>
                <c:pt idx="941">
                  <c:v>5000</c:v>
                </c:pt>
                <c:pt idx="942">
                  <c:v>5000</c:v>
                </c:pt>
                <c:pt idx="943">
                  <c:v>5000</c:v>
                </c:pt>
                <c:pt idx="944">
                  <c:v>5000</c:v>
                </c:pt>
                <c:pt idx="945">
                  <c:v>5000</c:v>
                </c:pt>
                <c:pt idx="946">
                  <c:v>5000</c:v>
                </c:pt>
                <c:pt idx="947">
                  <c:v>5000</c:v>
                </c:pt>
                <c:pt idx="948">
                  <c:v>5000</c:v>
                </c:pt>
                <c:pt idx="949">
                  <c:v>5000</c:v>
                </c:pt>
                <c:pt idx="950">
                  <c:v>5000</c:v>
                </c:pt>
                <c:pt idx="951">
                  <c:v>5000</c:v>
                </c:pt>
                <c:pt idx="952">
                  <c:v>5000</c:v>
                </c:pt>
                <c:pt idx="953">
                  <c:v>5000</c:v>
                </c:pt>
                <c:pt idx="954">
                  <c:v>5000</c:v>
                </c:pt>
                <c:pt idx="955">
                  <c:v>5000</c:v>
                </c:pt>
                <c:pt idx="956">
                  <c:v>5000</c:v>
                </c:pt>
                <c:pt idx="957">
                  <c:v>5000</c:v>
                </c:pt>
                <c:pt idx="958">
                  <c:v>5000</c:v>
                </c:pt>
                <c:pt idx="959">
                  <c:v>5000</c:v>
                </c:pt>
                <c:pt idx="960">
                  <c:v>5000</c:v>
                </c:pt>
                <c:pt idx="961">
                  <c:v>5000</c:v>
                </c:pt>
                <c:pt idx="962">
                  <c:v>5000</c:v>
                </c:pt>
                <c:pt idx="963">
                  <c:v>5000</c:v>
                </c:pt>
                <c:pt idx="964">
                  <c:v>5000</c:v>
                </c:pt>
                <c:pt idx="965">
                  <c:v>5000</c:v>
                </c:pt>
                <c:pt idx="966">
                  <c:v>5000</c:v>
                </c:pt>
                <c:pt idx="967">
                  <c:v>5000</c:v>
                </c:pt>
                <c:pt idx="968">
                  <c:v>5000</c:v>
                </c:pt>
                <c:pt idx="969">
                  <c:v>5000</c:v>
                </c:pt>
                <c:pt idx="970">
                  <c:v>5000</c:v>
                </c:pt>
                <c:pt idx="971">
                  <c:v>5000</c:v>
                </c:pt>
                <c:pt idx="972">
                  <c:v>5000</c:v>
                </c:pt>
                <c:pt idx="973">
                  <c:v>5000</c:v>
                </c:pt>
                <c:pt idx="974">
                  <c:v>5000</c:v>
                </c:pt>
                <c:pt idx="975">
                  <c:v>5000</c:v>
                </c:pt>
                <c:pt idx="976">
                  <c:v>5000</c:v>
                </c:pt>
                <c:pt idx="977">
                  <c:v>5000</c:v>
                </c:pt>
                <c:pt idx="978">
                  <c:v>5000</c:v>
                </c:pt>
                <c:pt idx="979">
                  <c:v>5000</c:v>
                </c:pt>
                <c:pt idx="980">
                  <c:v>5000</c:v>
                </c:pt>
                <c:pt idx="981">
                  <c:v>5000</c:v>
                </c:pt>
                <c:pt idx="982">
                  <c:v>5000</c:v>
                </c:pt>
                <c:pt idx="983">
                  <c:v>5000</c:v>
                </c:pt>
                <c:pt idx="984">
                  <c:v>5000</c:v>
                </c:pt>
                <c:pt idx="985">
                  <c:v>5000</c:v>
                </c:pt>
                <c:pt idx="986">
                  <c:v>5000</c:v>
                </c:pt>
                <c:pt idx="987">
                  <c:v>5000</c:v>
                </c:pt>
                <c:pt idx="988">
                  <c:v>5000</c:v>
                </c:pt>
                <c:pt idx="989">
                  <c:v>5000</c:v>
                </c:pt>
                <c:pt idx="990">
                  <c:v>5000</c:v>
                </c:pt>
                <c:pt idx="991">
                  <c:v>5000</c:v>
                </c:pt>
                <c:pt idx="992">
                  <c:v>5000</c:v>
                </c:pt>
                <c:pt idx="993">
                  <c:v>5000</c:v>
                </c:pt>
                <c:pt idx="994">
                  <c:v>5000</c:v>
                </c:pt>
                <c:pt idx="995">
                  <c:v>5000</c:v>
                </c:pt>
                <c:pt idx="996">
                  <c:v>5000</c:v>
                </c:pt>
                <c:pt idx="997">
                  <c:v>5000</c:v>
                </c:pt>
                <c:pt idx="998">
                  <c:v>5000</c:v>
                </c:pt>
                <c:pt idx="999">
                  <c:v>5000</c:v>
                </c:pt>
                <c:pt idx="1000">
                  <c:v>5000</c:v>
                </c:pt>
                <c:pt idx="1001">
                  <c:v>5000</c:v>
                </c:pt>
                <c:pt idx="1002">
                  <c:v>5000</c:v>
                </c:pt>
                <c:pt idx="1003">
                  <c:v>5000</c:v>
                </c:pt>
                <c:pt idx="1004">
                  <c:v>5000</c:v>
                </c:pt>
                <c:pt idx="1005">
                  <c:v>5000</c:v>
                </c:pt>
                <c:pt idx="1006">
                  <c:v>5000</c:v>
                </c:pt>
                <c:pt idx="1007">
                  <c:v>5000</c:v>
                </c:pt>
                <c:pt idx="1008">
                  <c:v>5000</c:v>
                </c:pt>
                <c:pt idx="1009">
                  <c:v>5000</c:v>
                </c:pt>
                <c:pt idx="1010">
                  <c:v>5000</c:v>
                </c:pt>
                <c:pt idx="1011">
                  <c:v>5000</c:v>
                </c:pt>
                <c:pt idx="1012">
                  <c:v>5000</c:v>
                </c:pt>
                <c:pt idx="1013">
                  <c:v>5000</c:v>
                </c:pt>
                <c:pt idx="1014">
                  <c:v>5000</c:v>
                </c:pt>
                <c:pt idx="1015">
                  <c:v>5000</c:v>
                </c:pt>
                <c:pt idx="1016">
                  <c:v>5000</c:v>
                </c:pt>
                <c:pt idx="1017">
                  <c:v>5000</c:v>
                </c:pt>
                <c:pt idx="1018">
                  <c:v>5000</c:v>
                </c:pt>
                <c:pt idx="1019">
                  <c:v>5000</c:v>
                </c:pt>
                <c:pt idx="1020">
                  <c:v>5000</c:v>
                </c:pt>
                <c:pt idx="1021">
                  <c:v>5000</c:v>
                </c:pt>
                <c:pt idx="1022">
                  <c:v>5000</c:v>
                </c:pt>
                <c:pt idx="1023">
                  <c:v>5000</c:v>
                </c:pt>
                <c:pt idx="1024">
                  <c:v>5000</c:v>
                </c:pt>
                <c:pt idx="1025">
                  <c:v>5000</c:v>
                </c:pt>
                <c:pt idx="1026">
                  <c:v>5000</c:v>
                </c:pt>
                <c:pt idx="1027">
                  <c:v>5000</c:v>
                </c:pt>
                <c:pt idx="1028">
                  <c:v>5000</c:v>
                </c:pt>
                <c:pt idx="1029">
                  <c:v>5000</c:v>
                </c:pt>
                <c:pt idx="1030">
                  <c:v>5000</c:v>
                </c:pt>
                <c:pt idx="1031">
                  <c:v>5000</c:v>
                </c:pt>
                <c:pt idx="1032">
                  <c:v>5000</c:v>
                </c:pt>
                <c:pt idx="1033">
                  <c:v>5000</c:v>
                </c:pt>
                <c:pt idx="1034">
                  <c:v>5000</c:v>
                </c:pt>
                <c:pt idx="1035">
                  <c:v>5000</c:v>
                </c:pt>
                <c:pt idx="1036">
                  <c:v>5000</c:v>
                </c:pt>
                <c:pt idx="1037">
                  <c:v>5000</c:v>
                </c:pt>
                <c:pt idx="1038">
                  <c:v>5000</c:v>
                </c:pt>
                <c:pt idx="1039">
                  <c:v>5000</c:v>
                </c:pt>
                <c:pt idx="1040">
                  <c:v>5000</c:v>
                </c:pt>
                <c:pt idx="1041">
                  <c:v>5000</c:v>
                </c:pt>
                <c:pt idx="1042">
                  <c:v>5000</c:v>
                </c:pt>
                <c:pt idx="1043">
                  <c:v>5000</c:v>
                </c:pt>
                <c:pt idx="1044">
                  <c:v>5000</c:v>
                </c:pt>
                <c:pt idx="1045">
                  <c:v>5000</c:v>
                </c:pt>
                <c:pt idx="1046">
                  <c:v>5000</c:v>
                </c:pt>
                <c:pt idx="1047">
                  <c:v>5000</c:v>
                </c:pt>
                <c:pt idx="1048">
                  <c:v>5000</c:v>
                </c:pt>
                <c:pt idx="1049">
                  <c:v>5000</c:v>
                </c:pt>
                <c:pt idx="1050">
                  <c:v>5000</c:v>
                </c:pt>
                <c:pt idx="1051">
                  <c:v>5000</c:v>
                </c:pt>
                <c:pt idx="1052">
                  <c:v>5000</c:v>
                </c:pt>
                <c:pt idx="1053">
                  <c:v>5000</c:v>
                </c:pt>
                <c:pt idx="1054">
                  <c:v>5000</c:v>
                </c:pt>
                <c:pt idx="1055">
                  <c:v>5000</c:v>
                </c:pt>
                <c:pt idx="1056">
                  <c:v>5000</c:v>
                </c:pt>
                <c:pt idx="1057">
                  <c:v>5000</c:v>
                </c:pt>
                <c:pt idx="1058">
                  <c:v>5000</c:v>
                </c:pt>
                <c:pt idx="1059">
                  <c:v>5000</c:v>
                </c:pt>
                <c:pt idx="1060">
                  <c:v>5000</c:v>
                </c:pt>
                <c:pt idx="1061">
                  <c:v>5000</c:v>
                </c:pt>
                <c:pt idx="1062">
                  <c:v>5000</c:v>
                </c:pt>
                <c:pt idx="1063">
                  <c:v>5000</c:v>
                </c:pt>
                <c:pt idx="1064">
                  <c:v>5000</c:v>
                </c:pt>
                <c:pt idx="1065">
                  <c:v>5000</c:v>
                </c:pt>
                <c:pt idx="1066">
                  <c:v>5000</c:v>
                </c:pt>
                <c:pt idx="1067">
                  <c:v>5000</c:v>
                </c:pt>
                <c:pt idx="1068">
                  <c:v>5000</c:v>
                </c:pt>
                <c:pt idx="1069">
                  <c:v>5000</c:v>
                </c:pt>
                <c:pt idx="1070">
                  <c:v>5000</c:v>
                </c:pt>
                <c:pt idx="1071">
                  <c:v>5000</c:v>
                </c:pt>
                <c:pt idx="1072">
                  <c:v>5000</c:v>
                </c:pt>
                <c:pt idx="1073">
                  <c:v>5000</c:v>
                </c:pt>
                <c:pt idx="1074">
                  <c:v>5000</c:v>
                </c:pt>
                <c:pt idx="1075">
                  <c:v>5000</c:v>
                </c:pt>
                <c:pt idx="1076">
                  <c:v>5000</c:v>
                </c:pt>
                <c:pt idx="1077">
                  <c:v>5000</c:v>
                </c:pt>
                <c:pt idx="1078">
                  <c:v>5000</c:v>
                </c:pt>
                <c:pt idx="1079">
                  <c:v>5000</c:v>
                </c:pt>
                <c:pt idx="1080">
                  <c:v>5000</c:v>
                </c:pt>
                <c:pt idx="1081">
                  <c:v>5000</c:v>
                </c:pt>
                <c:pt idx="1082">
                  <c:v>5000</c:v>
                </c:pt>
                <c:pt idx="1083">
                  <c:v>5000</c:v>
                </c:pt>
                <c:pt idx="1084">
                  <c:v>5000</c:v>
                </c:pt>
                <c:pt idx="1085">
                  <c:v>5000</c:v>
                </c:pt>
                <c:pt idx="1086">
                  <c:v>5000</c:v>
                </c:pt>
                <c:pt idx="1087">
                  <c:v>5000</c:v>
                </c:pt>
                <c:pt idx="1088">
                  <c:v>5000</c:v>
                </c:pt>
                <c:pt idx="1089">
                  <c:v>5000</c:v>
                </c:pt>
                <c:pt idx="1090">
                  <c:v>5000</c:v>
                </c:pt>
                <c:pt idx="1091">
                  <c:v>5000</c:v>
                </c:pt>
                <c:pt idx="1092">
                  <c:v>5000</c:v>
                </c:pt>
                <c:pt idx="1093">
                  <c:v>5000</c:v>
                </c:pt>
                <c:pt idx="1094">
                  <c:v>5000</c:v>
                </c:pt>
                <c:pt idx="1095">
                  <c:v>5000</c:v>
                </c:pt>
                <c:pt idx="1096">
                  <c:v>5000</c:v>
                </c:pt>
                <c:pt idx="1097">
                  <c:v>5000</c:v>
                </c:pt>
                <c:pt idx="1098">
                  <c:v>5000</c:v>
                </c:pt>
                <c:pt idx="1099">
                  <c:v>5000</c:v>
                </c:pt>
                <c:pt idx="1100">
                  <c:v>5000</c:v>
                </c:pt>
                <c:pt idx="1101">
                  <c:v>5000</c:v>
                </c:pt>
                <c:pt idx="1102">
                  <c:v>5000</c:v>
                </c:pt>
                <c:pt idx="1103">
                  <c:v>5000</c:v>
                </c:pt>
                <c:pt idx="1104">
                  <c:v>5000</c:v>
                </c:pt>
                <c:pt idx="1105">
                  <c:v>5000</c:v>
                </c:pt>
                <c:pt idx="1106">
                  <c:v>5000</c:v>
                </c:pt>
                <c:pt idx="1107">
                  <c:v>5000</c:v>
                </c:pt>
                <c:pt idx="1108">
                  <c:v>5000</c:v>
                </c:pt>
                <c:pt idx="1109">
                  <c:v>5000</c:v>
                </c:pt>
                <c:pt idx="1110">
                  <c:v>5000</c:v>
                </c:pt>
                <c:pt idx="1111">
                  <c:v>5000</c:v>
                </c:pt>
                <c:pt idx="1112">
                  <c:v>5000</c:v>
                </c:pt>
                <c:pt idx="1113">
                  <c:v>5000</c:v>
                </c:pt>
                <c:pt idx="1114">
                  <c:v>5000</c:v>
                </c:pt>
                <c:pt idx="1115">
                  <c:v>5000</c:v>
                </c:pt>
                <c:pt idx="1116">
                  <c:v>5000</c:v>
                </c:pt>
                <c:pt idx="1117">
                  <c:v>5000</c:v>
                </c:pt>
                <c:pt idx="1118">
                  <c:v>5000</c:v>
                </c:pt>
                <c:pt idx="1119">
                  <c:v>5000</c:v>
                </c:pt>
                <c:pt idx="1120">
                  <c:v>5000</c:v>
                </c:pt>
                <c:pt idx="1121">
                  <c:v>5000</c:v>
                </c:pt>
                <c:pt idx="1122">
                  <c:v>5000</c:v>
                </c:pt>
                <c:pt idx="1123">
                  <c:v>5000</c:v>
                </c:pt>
                <c:pt idx="1124">
                  <c:v>5000</c:v>
                </c:pt>
                <c:pt idx="1125">
                  <c:v>5000</c:v>
                </c:pt>
                <c:pt idx="1126">
                  <c:v>5000</c:v>
                </c:pt>
                <c:pt idx="1127">
                  <c:v>5000</c:v>
                </c:pt>
                <c:pt idx="1128">
                  <c:v>5000</c:v>
                </c:pt>
                <c:pt idx="1129">
                  <c:v>5000</c:v>
                </c:pt>
                <c:pt idx="1130">
                  <c:v>5000</c:v>
                </c:pt>
                <c:pt idx="1131">
                  <c:v>5000</c:v>
                </c:pt>
                <c:pt idx="1132">
                  <c:v>5000</c:v>
                </c:pt>
                <c:pt idx="1133">
                  <c:v>5000</c:v>
                </c:pt>
                <c:pt idx="1134">
                  <c:v>5000</c:v>
                </c:pt>
                <c:pt idx="1135">
                  <c:v>5000</c:v>
                </c:pt>
                <c:pt idx="1136">
                  <c:v>5000</c:v>
                </c:pt>
                <c:pt idx="1137">
                  <c:v>5000</c:v>
                </c:pt>
                <c:pt idx="1138">
                  <c:v>5000</c:v>
                </c:pt>
                <c:pt idx="1139">
                  <c:v>5000</c:v>
                </c:pt>
                <c:pt idx="1140">
                  <c:v>5000</c:v>
                </c:pt>
                <c:pt idx="1141">
                  <c:v>5000</c:v>
                </c:pt>
                <c:pt idx="1142">
                  <c:v>5000</c:v>
                </c:pt>
                <c:pt idx="1143">
                  <c:v>5000</c:v>
                </c:pt>
                <c:pt idx="1144">
                  <c:v>5000</c:v>
                </c:pt>
                <c:pt idx="1145">
                  <c:v>5000</c:v>
                </c:pt>
                <c:pt idx="1146">
                  <c:v>5000</c:v>
                </c:pt>
                <c:pt idx="1147">
                  <c:v>5000</c:v>
                </c:pt>
                <c:pt idx="1148">
                  <c:v>5000</c:v>
                </c:pt>
                <c:pt idx="1149">
                  <c:v>5000</c:v>
                </c:pt>
                <c:pt idx="1150">
                  <c:v>5000</c:v>
                </c:pt>
                <c:pt idx="1151">
                  <c:v>5000</c:v>
                </c:pt>
                <c:pt idx="1152">
                  <c:v>5000</c:v>
                </c:pt>
                <c:pt idx="1153">
                  <c:v>5000</c:v>
                </c:pt>
                <c:pt idx="1154">
                  <c:v>5000</c:v>
                </c:pt>
                <c:pt idx="1155">
                  <c:v>5000</c:v>
                </c:pt>
                <c:pt idx="1156">
                  <c:v>5000</c:v>
                </c:pt>
                <c:pt idx="1157">
                  <c:v>5000</c:v>
                </c:pt>
                <c:pt idx="1158">
                  <c:v>5000</c:v>
                </c:pt>
                <c:pt idx="1159">
                  <c:v>5000</c:v>
                </c:pt>
                <c:pt idx="1160">
                  <c:v>5000</c:v>
                </c:pt>
                <c:pt idx="1161">
                  <c:v>5000</c:v>
                </c:pt>
                <c:pt idx="1162">
                  <c:v>5000</c:v>
                </c:pt>
                <c:pt idx="1163">
                  <c:v>5000</c:v>
                </c:pt>
                <c:pt idx="1164">
                  <c:v>5000</c:v>
                </c:pt>
                <c:pt idx="1165">
                  <c:v>5000</c:v>
                </c:pt>
                <c:pt idx="1166">
                  <c:v>5000</c:v>
                </c:pt>
                <c:pt idx="1167">
                  <c:v>5000</c:v>
                </c:pt>
                <c:pt idx="1168">
                  <c:v>5000</c:v>
                </c:pt>
                <c:pt idx="1169">
                  <c:v>5000</c:v>
                </c:pt>
                <c:pt idx="1170">
                  <c:v>5000</c:v>
                </c:pt>
                <c:pt idx="1171">
                  <c:v>5000</c:v>
                </c:pt>
                <c:pt idx="1172">
                  <c:v>5000</c:v>
                </c:pt>
                <c:pt idx="1173">
                  <c:v>5000</c:v>
                </c:pt>
                <c:pt idx="1174">
                  <c:v>5000</c:v>
                </c:pt>
                <c:pt idx="1175">
                  <c:v>5000</c:v>
                </c:pt>
                <c:pt idx="1176">
                  <c:v>5000</c:v>
                </c:pt>
                <c:pt idx="1177">
                  <c:v>5000</c:v>
                </c:pt>
                <c:pt idx="1178">
                  <c:v>5000</c:v>
                </c:pt>
                <c:pt idx="1179">
                  <c:v>5000</c:v>
                </c:pt>
                <c:pt idx="1180">
                  <c:v>5000</c:v>
                </c:pt>
                <c:pt idx="1181">
                  <c:v>5000</c:v>
                </c:pt>
                <c:pt idx="1182">
                  <c:v>5000</c:v>
                </c:pt>
                <c:pt idx="1183">
                  <c:v>5000</c:v>
                </c:pt>
                <c:pt idx="1184">
                  <c:v>5000</c:v>
                </c:pt>
                <c:pt idx="1185">
                  <c:v>5000</c:v>
                </c:pt>
                <c:pt idx="1186">
                  <c:v>5000</c:v>
                </c:pt>
                <c:pt idx="1187">
                  <c:v>5000</c:v>
                </c:pt>
                <c:pt idx="1188">
                  <c:v>5000</c:v>
                </c:pt>
                <c:pt idx="1189">
                  <c:v>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A4-45A8-A348-CA98991C2233}"/>
            </c:ext>
          </c:extLst>
        </c:ser>
        <c:ser>
          <c:idx val="1"/>
          <c:order val="1"/>
          <c:tx>
            <c:strRef>
              <c:f>'Datos análisis'!$C$3</c:f>
              <c:strCache>
                <c:ptCount val="1"/>
                <c:pt idx="0">
                  <c:v>M Der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'Datos análisis'!$C$4:$C$1193</c:f>
              <c:numCache>
                <c:formatCode>General</c:formatCode>
                <c:ptCount val="1190"/>
                <c:pt idx="0">
                  <c:v>0</c:v>
                </c:pt>
                <c:pt idx="1">
                  <c:v>185.71</c:v>
                </c:pt>
                <c:pt idx="2">
                  <c:v>701.43</c:v>
                </c:pt>
                <c:pt idx="3">
                  <c:v>1433.86</c:v>
                </c:pt>
                <c:pt idx="4">
                  <c:v>2232.27</c:v>
                </c:pt>
                <c:pt idx="5">
                  <c:v>3062.59</c:v>
                </c:pt>
                <c:pt idx="6">
                  <c:v>3815.24</c:v>
                </c:pt>
                <c:pt idx="7">
                  <c:v>4327.8100000000004</c:v>
                </c:pt>
                <c:pt idx="8">
                  <c:v>4658.04</c:v>
                </c:pt>
                <c:pt idx="9">
                  <c:v>4874.91</c:v>
                </c:pt>
                <c:pt idx="10">
                  <c:v>4969.58</c:v>
                </c:pt>
                <c:pt idx="11">
                  <c:v>5021.5600000000004</c:v>
                </c:pt>
                <c:pt idx="12">
                  <c:v>5029.38</c:v>
                </c:pt>
                <c:pt idx="13">
                  <c:v>5034.8500000000004</c:v>
                </c:pt>
                <c:pt idx="14">
                  <c:v>5024.3999999999996</c:v>
                </c:pt>
                <c:pt idx="15">
                  <c:v>5017.08</c:v>
                </c:pt>
                <c:pt idx="16">
                  <c:v>5011.95</c:v>
                </c:pt>
                <c:pt idx="17">
                  <c:v>5008.37</c:v>
                </c:pt>
                <c:pt idx="18">
                  <c:v>5020.1400000000003</c:v>
                </c:pt>
                <c:pt idx="19">
                  <c:v>4999.8100000000004</c:v>
                </c:pt>
                <c:pt idx="20">
                  <c:v>5014.16</c:v>
                </c:pt>
                <c:pt idx="21">
                  <c:v>5009.91</c:v>
                </c:pt>
                <c:pt idx="22">
                  <c:v>5006.9399999999996</c:v>
                </c:pt>
                <c:pt idx="23">
                  <c:v>5004.8599999999997</c:v>
                </c:pt>
                <c:pt idx="24">
                  <c:v>5003.3999999999996</c:v>
                </c:pt>
                <c:pt idx="25">
                  <c:v>5016.67</c:v>
                </c:pt>
                <c:pt idx="26">
                  <c:v>5011.67</c:v>
                </c:pt>
                <c:pt idx="27">
                  <c:v>5008.17</c:v>
                </c:pt>
                <c:pt idx="28">
                  <c:v>5005.72</c:v>
                </c:pt>
                <c:pt idx="29">
                  <c:v>5004</c:v>
                </c:pt>
                <c:pt idx="30">
                  <c:v>5002.8</c:v>
                </c:pt>
                <c:pt idx="31">
                  <c:v>5001.96</c:v>
                </c:pt>
                <c:pt idx="32">
                  <c:v>5015.66</c:v>
                </c:pt>
                <c:pt idx="33">
                  <c:v>5010.96</c:v>
                </c:pt>
                <c:pt idx="34">
                  <c:v>5007.67</c:v>
                </c:pt>
                <c:pt idx="35">
                  <c:v>5019.66</c:v>
                </c:pt>
                <c:pt idx="36">
                  <c:v>5013.76</c:v>
                </c:pt>
                <c:pt idx="37">
                  <c:v>5009.63</c:v>
                </c:pt>
                <c:pt idx="38">
                  <c:v>4992.46</c:v>
                </c:pt>
                <c:pt idx="39">
                  <c:v>5009</c:v>
                </c:pt>
                <c:pt idx="40">
                  <c:v>5006.3</c:v>
                </c:pt>
                <c:pt idx="41">
                  <c:v>5004.41</c:v>
                </c:pt>
                <c:pt idx="42">
                  <c:v>5017.37</c:v>
                </c:pt>
                <c:pt idx="43">
                  <c:v>5012.16</c:v>
                </c:pt>
                <c:pt idx="44">
                  <c:v>5008.51</c:v>
                </c:pt>
                <c:pt idx="45">
                  <c:v>5005.96</c:v>
                </c:pt>
                <c:pt idx="46">
                  <c:v>5004.17</c:v>
                </c:pt>
                <c:pt idx="47">
                  <c:v>5002.92</c:v>
                </c:pt>
                <c:pt idx="48">
                  <c:v>5002.04</c:v>
                </c:pt>
                <c:pt idx="49">
                  <c:v>5015.72</c:v>
                </c:pt>
                <c:pt idx="50">
                  <c:v>5011</c:v>
                </c:pt>
                <c:pt idx="51">
                  <c:v>5007.7</c:v>
                </c:pt>
                <c:pt idx="52">
                  <c:v>5005.3900000000003</c:v>
                </c:pt>
                <c:pt idx="53">
                  <c:v>5003.7700000000004</c:v>
                </c:pt>
                <c:pt idx="54">
                  <c:v>5016.93</c:v>
                </c:pt>
                <c:pt idx="55">
                  <c:v>4997.5600000000004</c:v>
                </c:pt>
                <c:pt idx="56">
                  <c:v>5012.58</c:v>
                </c:pt>
                <c:pt idx="57">
                  <c:v>5008.8100000000004</c:v>
                </c:pt>
                <c:pt idx="58">
                  <c:v>5006.16</c:v>
                </c:pt>
                <c:pt idx="59">
                  <c:v>5004.3100000000004</c:v>
                </c:pt>
                <c:pt idx="60">
                  <c:v>5003.0200000000004</c:v>
                </c:pt>
                <c:pt idx="61">
                  <c:v>5002.1099999999997</c:v>
                </c:pt>
                <c:pt idx="62">
                  <c:v>5001.4799999999996</c:v>
                </c:pt>
                <c:pt idx="63">
                  <c:v>5015.32</c:v>
                </c:pt>
                <c:pt idx="64">
                  <c:v>5010.7299999999996</c:v>
                </c:pt>
                <c:pt idx="65">
                  <c:v>5007.51</c:v>
                </c:pt>
                <c:pt idx="66">
                  <c:v>5005.25</c:v>
                </c:pt>
                <c:pt idx="67">
                  <c:v>5003.68</c:v>
                </c:pt>
                <c:pt idx="68">
                  <c:v>5016.8599999999997</c:v>
                </c:pt>
                <c:pt idx="69">
                  <c:v>4997.5200000000004</c:v>
                </c:pt>
                <c:pt idx="70">
                  <c:v>5012.55</c:v>
                </c:pt>
                <c:pt idx="71">
                  <c:v>5008.78</c:v>
                </c:pt>
                <c:pt idx="72">
                  <c:v>5006.1499999999996</c:v>
                </c:pt>
                <c:pt idx="73">
                  <c:v>5004.3</c:v>
                </c:pt>
                <c:pt idx="74">
                  <c:v>5003.01</c:v>
                </c:pt>
                <c:pt idx="75">
                  <c:v>5016.3900000000003</c:v>
                </c:pt>
                <c:pt idx="76">
                  <c:v>4997.1899999999996</c:v>
                </c:pt>
                <c:pt idx="77">
                  <c:v>5012.32</c:v>
                </c:pt>
                <c:pt idx="78">
                  <c:v>5008.62</c:v>
                </c:pt>
                <c:pt idx="79">
                  <c:v>5006.04</c:v>
                </c:pt>
                <c:pt idx="80">
                  <c:v>5004.2299999999996</c:v>
                </c:pt>
                <c:pt idx="81">
                  <c:v>5002.96</c:v>
                </c:pt>
                <c:pt idx="82">
                  <c:v>5002.07</c:v>
                </c:pt>
                <c:pt idx="83">
                  <c:v>5001.45</c:v>
                </c:pt>
                <c:pt idx="84">
                  <c:v>5015.3</c:v>
                </c:pt>
                <c:pt idx="85">
                  <c:v>5010.71</c:v>
                </c:pt>
                <c:pt idx="86">
                  <c:v>5007.5</c:v>
                </c:pt>
                <c:pt idx="87">
                  <c:v>5005.25</c:v>
                </c:pt>
                <c:pt idx="88">
                  <c:v>5003.67</c:v>
                </c:pt>
                <c:pt idx="89">
                  <c:v>5016.8599999999997</c:v>
                </c:pt>
                <c:pt idx="90">
                  <c:v>4997.51</c:v>
                </c:pt>
                <c:pt idx="91">
                  <c:v>5012.55</c:v>
                </c:pt>
                <c:pt idx="92">
                  <c:v>5008.78</c:v>
                </c:pt>
                <c:pt idx="93">
                  <c:v>5006.1499999999996</c:v>
                </c:pt>
                <c:pt idx="94">
                  <c:v>5004.3</c:v>
                </c:pt>
                <c:pt idx="95">
                  <c:v>5003.01</c:v>
                </c:pt>
                <c:pt idx="96">
                  <c:v>5002.1099999999997</c:v>
                </c:pt>
                <c:pt idx="97">
                  <c:v>5001.4799999999996</c:v>
                </c:pt>
                <c:pt idx="98">
                  <c:v>5015.32</c:v>
                </c:pt>
                <c:pt idx="99">
                  <c:v>5010.72</c:v>
                </c:pt>
                <c:pt idx="100">
                  <c:v>5007.51</c:v>
                </c:pt>
                <c:pt idx="101">
                  <c:v>5005.25</c:v>
                </c:pt>
                <c:pt idx="102">
                  <c:v>5003.68</c:v>
                </c:pt>
                <c:pt idx="103">
                  <c:v>5002.57</c:v>
                </c:pt>
                <c:pt idx="104">
                  <c:v>4987.5200000000004</c:v>
                </c:pt>
                <c:pt idx="105">
                  <c:v>4991.26</c:v>
                </c:pt>
                <c:pt idx="106">
                  <c:v>5008.17</c:v>
                </c:pt>
                <c:pt idx="107">
                  <c:v>5005.72</c:v>
                </c:pt>
                <c:pt idx="108">
                  <c:v>5018.29</c:v>
                </c:pt>
                <c:pt idx="109">
                  <c:v>5012.8</c:v>
                </c:pt>
                <c:pt idx="110">
                  <c:v>5008.96</c:v>
                </c:pt>
                <c:pt idx="111">
                  <c:v>5006.2700000000004</c:v>
                </c:pt>
                <c:pt idx="112">
                  <c:v>5004.3900000000003</c:v>
                </c:pt>
                <c:pt idx="113">
                  <c:v>5003.07</c:v>
                </c:pt>
                <c:pt idx="114">
                  <c:v>5002.1499999999996</c:v>
                </c:pt>
                <c:pt idx="115">
                  <c:v>5015.79</c:v>
                </c:pt>
                <c:pt idx="116">
                  <c:v>4996.7700000000004</c:v>
                </c:pt>
                <c:pt idx="117">
                  <c:v>4997.74</c:v>
                </c:pt>
                <c:pt idx="118">
                  <c:v>4998.42</c:v>
                </c:pt>
                <c:pt idx="119">
                  <c:v>5013.18</c:v>
                </c:pt>
                <c:pt idx="120">
                  <c:v>4994.9399999999996</c:v>
                </c:pt>
                <c:pt idx="121">
                  <c:v>4996.46</c:v>
                </c:pt>
                <c:pt idx="122">
                  <c:v>4997.5200000000004</c:v>
                </c:pt>
                <c:pt idx="123">
                  <c:v>4998.26</c:v>
                </c:pt>
                <c:pt idx="124">
                  <c:v>5013.07</c:v>
                </c:pt>
                <c:pt idx="125">
                  <c:v>4994.8599999999997</c:v>
                </c:pt>
                <c:pt idx="126">
                  <c:v>5010.6899999999996</c:v>
                </c:pt>
                <c:pt idx="127">
                  <c:v>5007.4799999999996</c:v>
                </c:pt>
                <c:pt idx="128">
                  <c:v>5005.24</c:v>
                </c:pt>
                <c:pt idx="129">
                  <c:v>4989.38</c:v>
                </c:pt>
                <c:pt idx="130">
                  <c:v>5006.8500000000004</c:v>
                </c:pt>
                <c:pt idx="131">
                  <c:v>5004.8</c:v>
                </c:pt>
                <c:pt idx="132">
                  <c:v>5003.3599999999997</c:v>
                </c:pt>
                <c:pt idx="133">
                  <c:v>5002.3500000000004</c:v>
                </c:pt>
                <c:pt idx="134">
                  <c:v>5001.6499999999996</c:v>
                </c:pt>
                <c:pt idx="135">
                  <c:v>5015.4399999999996</c:v>
                </c:pt>
                <c:pt idx="136">
                  <c:v>4996.5200000000004</c:v>
                </c:pt>
                <c:pt idx="137">
                  <c:v>5011.8500000000004</c:v>
                </c:pt>
                <c:pt idx="138">
                  <c:v>4994.01</c:v>
                </c:pt>
                <c:pt idx="139">
                  <c:v>5010.09</c:v>
                </c:pt>
                <c:pt idx="140">
                  <c:v>4992.78</c:v>
                </c:pt>
                <c:pt idx="141">
                  <c:v>5009.2299999999996</c:v>
                </c:pt>
                <c:pt idx="142">
                  <c:v>5006.46</c:v>
                </c:pt>
                <c:pt idx="143">
                  <c:v>5004.5200000000004</c:v>
                </c:pt>
                <c:pt idx="144">
                  <c:v>4988.88</c:v>
                </c:pt>
                <c:pt idx="145">
                  <c:v>5006.5</c:v>
                </c:pt>
                <c:pt idx="146">
                  <c:v>5004.55</c:v>
                </c:pt>
                <c:pt idx="147">
                  <c:v>5003.1899999999996</c:v>
                </c:pt>
                <c:pt idx="148">
                  <c:v>5002.2299999999996</c:v>
                </c:pt>
                <c:pt idx="149">
                  <c:v>5001.5600000000004</c:v>
                </c:pt>
                <c:pt idx="150">
                  <c:v>5001.09</c:v>
                </c:pt>
                <c:pt idx="151">
                  <c:v>5000.76</c:v>
                </c:pt>
                <c:pt idx="152">
                  <c:v>5000.54</c:v>
                </c:pt>
                <c:pt idx="153">
                  <c:v>5000.37</c:v>
                </c:pt>
                <c:pt idx="154">
                  <c:v>5000.26</c:v>
                </c:pt>
                <c:pt idx="155">
                  <c:v>5000.18</c:v>
                </c:pt>
                <c:pt idx="156">
                  <c:v>5000.13</c:v>
                </c:pt>
                <c:pt idx="157">
                  <c:v>5000.09</c:v>
                </c:pt>
                <c:pt idx="158">
                  <c:v>5014.3500000000004</c:v>
                </c:pt>
                <c:pt idx="159">
                  <c:v>5010.04</c:v>
                </c:pt>
                <c:pt idx="160">
                  <c:v>5007.03</c:v>
                </c:pt>
                <c:pt idx="161">
                  <c:v>4990.6400000000003</c:v>
                </c:pt>
                <c:pt idx="162">
                  <c:v>5007.7299999999996</c:v>
                </c:pt>
                <c:pt idx="163">
                  <c:v>5005.41</c:v>
                </c:pt>
                <c:pt idx="164">
                  <c:v>5003.79</c:v>
                </c:pt>
                <c:pt idx="165">
                  <c:v>4988.37</c:v>
                </c:pt>
                <c:pt idx="166">
                  <c:v>5006.1400000000003</c:v>
                </c:pt>
                <c:pt idx="167">
                  <c:v>5004.3</c:v>
                </c:pt>
                <c:pt idx="168">
                  <c:v>5003.01</c:v>
                </c:pt>
                <c:pt idx="169">
                  <c:v>5002.1099999999997</c:v>
                </c:pt>
                <c:pt idx="170">
                  <c:v>5001.47</c:v>
                </c:pt>
                <c:pt idx="171">
                  <c:v>5001.03</c:v>
                </c:pt>
                <c:pt idx="172">
                  <c:v>5000.72</c:v>
                </c:pt>
                <c:pt idx="173">
                  <c:v>5000.51</c:v>
                </c:pt>
                <c:pt idx="174">
                  <c:v>5000.3500000000004</c:v>
                </c:pt>
                <c:pt idx="175">
                  <c:v>5000.25</c:v>
                </c:pt>
                <c:pt idx="176">
                  <c:v>5000.17</c:v>
                </c:pt>
                <c:pt idx="177">
                  <c:v>5000.12</c:v>
                </c:pt>
                <c:pt idx="178">
                  <c:v>5000.08</c:v>
                </c:pt>
                <c:pt idx="179">
                  <c:v>5000.0600000000004</c:v>
                </c:pt>
                <c:pt idx="180">
                  <c:v>5000.04</c:v>
                </c:pt>
                <c:pt idx="181">
                  <c:v>5014.3100000000004</c:v>
                </c:pt>
                <c:pt idx="182">
                  <c:v>4995.7299999999996</c:v>
                </c:pt>
                <c:pt idx="183">
                  <c:v>4997.01</c:v>
                </c:pt>
                <c:pt idx="184">
                  <c:v>4997.91</c:v>
                </c:pt>
                <c:pt idx="185">
                  <c:v>5012.82</c:v>
                </c:pt>
                <c:pt idx="186">
                  <c:v>4994.6899999999996</c:v>
                </c:pt>
                <c:pt idx="187">
                  <c:v>5010.57</c:v>
                </c:pt>
                <c:pt idx="188">
                  <c:v>5007.3999999999996</c:v>
                </c:pt>
                <c:pt idx="189">
                  <c:v>5005.18</c:v>
                </c:pt>
                <c:pt idx="190">
                  <c:v>4989.34</c:v>
                </c:pt>
                <c:pt idx="191">
                  <c:v>5006.82</c:v>
                </c:pt>
                <c:pt idx="192">
                  <c:v>4990.49</c:v>
                </c:pt>
                <c:pt idx="193">
                  <c:v>5007.63</c:v>
                </c:pt>
                <c:pt idx="194">
                  <c:v>5005.34</c:v>
                </c:pt>
                <c:pt idx="195">
                  <c:v>5003.74</c:v>
                </c:pt>
                <c:pt idx="196">
                  <c:v>5002.62</c:v>
                </c:pt>
                <c:pt idx="197">
                  <c:v>5001.83</c:v>
                </c:pt>
                <c:pt idx="198">
                  <c:v>4987</c:v>
                </c:pt>
                <c:pt idx="199">
                  <c:v>5005.18</c:v>
                </c:pt>
                <c:pt idx="200">
                  <c:v>5003.63</c:v>
                </c:pt>
                <c:pt idx="201">
                  <c:v>5002.54</c:v>
                </c:pt>
                <c:pt idx="202">
                  <c:v>5001.78</c:v>
                </c:pt>
                <c:pt idx="203">
                  <c:v>4986.96</c:v>
                </c:pt>
                <c:pt idx="204">
                  <c:v>5005.16</c:v>
                </c:pt>
                <c:pt idx="205">
                  <c:v>5003.6099999999997</c:v>
                </c:pt>
                <c:pt idx="206">
                  <c:v>5002.53</c:v>
                </c:pt>
                <c:pt idx="207">
                  <c:v>5001.7700000000004</c:v>
                </c:pt>
                <c:pt idx="208">
                  <c:v>5001.24</c:v>
                </c:pt>
                <c:pt idx="209">
                  <c:v>5000.87</c:v>
                </c:pt>
                <c:pt idx="210">
                  <c:v>5000.6099999999997</c:v>
                </c:pt>
                <c:pt idx="211">
                  <c:v>5000.42</c:v>
                </c:pt>
                <c:pt idx="212">
                  <c:v>5000.3</c:v>
                </c:pt>
                <c:pt idx="213">
                  <c:v>5014.49</c:v>
                </c:pt>
                <c:pt idx="214">
                  <c:v>4995.8599999999997</c:v>
                </c:pt>
                <c:pt idx="215">
                  <c:v>5011.3900000000003</c:v>
                </c:pt>
                <c:pt idx="216">
                  <c:v>4993.6899999999996</c:v>
                </c:pt>
                <c:pt idx="217">
                  <c:v>4995.58</c:v>
                </c:pt>
                <c:pt idx="218">
                  <c:v>4996.91</c:v>
                </c:pt>
                <c:pt idx="219">
                  <c:v>5012.12</c:v>
                </c:pt>
                <c:pt idx="220">
                  <c:v>4994.2</c:v>
                </c:pt>
                <c:pt idx="221">
                  <c:v>5010.22</c:v>
                </c:pt>
                <c:pt idx="222">
                  <c:v>4992.87</c:v>
                </c:pt>
                <c:pt idx="223">
                  <c:v>5009.3</c:v>
                </c:pt>
                <c:pt idx="224">
                  <c:v>4992.22</c:v>
                </c:pt>
                <c:pt idx="225">
                  <c:v>5008.84</c:v>
                </c:pt>
                <c:pt idx="226">
                  <c:v>4991.8999999999996</c:v>
                </c:pt>
                <c:pt idx="227">
                  <c:v>5008.62</c:v>
                </c:pt>
                <c:pt idx="228">
                  <c:v>5006.03</c:v>
                </c:pt>
                <c:pt idx="229">
                  <c:v>5004.22</c:v>
                </c:pt>
                <c:pt idx="230">
                  <c:v>4988.67</c:v>
                </c:pt>
                <c:pt idx="231">
                  <c:v>5006.3500000000004</c:v>
                </c:pt>
                <c:pt idx="232">
                  <c:v>4990.16</c:v>
                </c:pt>
                <c:pt idx="233">
                  <c:v>5007.3999999999996</c:v>
                </c:pt>
                <c:pt idx="234">
                  <c:v>5005.18</c:v>
                </c:pt>
                <c:pt idx="235">
                  <c:v>5003.63</c:v>
                </c:pt>
                <c:pt idx="236">
                  <c:v>4988.25</c:v>
                </c:pt>
                <c:pt idx="237">
                  <c:v>5006.0600000000004</c:v>
                </c:pt>
                <c:pt idx="238">
                  <c:v>5004.24</c:v>
                </c:pt>
                <c:pt idx="239">
                  <c:v>5002.97</c:v>
                </c:pt>
                <c:pt idx="240">
                  <c:v>5002.08</c:v>
                </c:pt>
                <c:pt idx="241">
                  <c:v>5001.46</c:v>
                </c:pt>
                <c:pt idx="242">
                  <c:v>4972.45</c:v>
                </c:pt>
                <c:pt idx="243">
                  <c:v>4995</c:v>
                </c:pt>
                <c:pt idx="244">
                  <c:v>5010.79</c:v>
                </c:pt>
                <c:pt idx="245">
                  <c:v>5007.55</c:v>
                </c:pt>
                <c:pt idx="246">
                  <c:v>5005.28</c:v>
                </c:pt>
                <c:pt idx="247">
                  <c:v>5003.7</c:v>
                </c:pt>
                <c:pt idx="248">
                  <c:v>5002.59</c:v>
                </c:pt>
                <c:pt idx="249">
                  <c:v>5001.8100000000004</c:v>
                </c:pt>
                <c:pt idx="250">
                  <c:v>5001.2700000000004</c:v>
                </c:pt>
                <c:pt idx="251">
                  <c:v>4986.6000000000004</c:v>
                </c:pt>
                <c:pt idx="252">
                  <c:v>4990.62</c:v>
                </c:pt>
                <c:pt idx="253">
                  <c:v>5007.72</c:v>
                </c:pt>
                <c:pt idx="254">
                  <c:v>5005.3999999999996</c:v>
                </c:pt>
                <c:pt idx="255">
                  <c:v>5003.78</c:v>
                </c:pt>
                <c:pt idx="256">
                  <c:v>5002.6499999999996</c:v>
                </c:pt>
                <c:pt idx="257">
                  <c:v>5001.8500000000004</c:v>
                </c:pt>
                <c:pt idx="258">
                  <c:v>5001.3</c:v>
                </c:pt>
                <c:pt idx="259">
                  <c:v>5000.91</c:v>
                </c:pt>
                <c:pt idx="260">
                  <c:v>5014.92</c:v>
                </c:pt>
                <c:pt idx="261">
                  <c:v>4996.16</c:v>
                </c:pt>
                <c:pt idx="262">
                  <c:v>4997.3100000000004</c:v>
                </c:pt>
                <c:pt idx="263">
                  <c:v>4998.12</c:v>
                </c:pt>
                <c:pt idx="264">
                  <c:v>4998.68</c:v>
                </c:pt>
                <c:pt idx="265">
                  <c:v>4999.08</c:v>
                </c:pt>
                <c:pt idx="266">
                  <c:v>4999.3500000000004</c:v>
                </c:pt>
                <c:pt idx="267">
                  <c:v>4999.55</c:v>
                </c:pt>
                <c:pt idx="268">
                  <c:v>4999.68</c:v>
                </c:pt>
                <c:pt idx="269">
                  <c:v>4999.78</c:v>
                </c:pt>
                <c:pt idx="270">
                  <c:v>4999.84</c:v>
                </c:pt>
                <c:pt idx="271">
                  <c:v>4999.8900000000003</c:v>
                </c:pt>
                <c:pt idx="272">
                  <c:v>4999.92</c:v>
                </c:pt>
                <c:pt idx="273">
                  <c:v>4999.95</c:v>
                </c:pt>
                <c:pt idx="274">
                  <c:v>4999.96</c:v>
                </c:pt>
                <c:pt idx="275">
                  <c:v>4999.97</c:v>
                </c:pt>
                <c:pt idx="276">
                  <c:v>4999.9799999999996</c:v>
                </c:pt>
                <c:pt idx="277">
                  <c:v>4999.99</c:v>
                </c:pt>
                <c:pt idx="278">
                  <c:v>4999.99</c:v>
                </c:pt>
                <c:pt idx="279">
                  <c:v>4999.99</c:v>
                </c:pt>
                <c:pt idx="280">
                  <c:v>5000</c:v>
                </c:pt>
                <c:pt idx="281">
                  <c:v>5000</c:v>
                </c:pt>
                <c:pt idx="282">
                  <c:v>5000</c:v>
                </c:pt>
                <c:pt idx="283">
                  <c:v>5000</c:v>
                </c:pt>
                <c:pt idx="284">
                  <c:v>5000</c:v>
                </c:pt>
                <c:pt idx="285">
                  <c:v>5000</c:v>
                </c:pt>
                <c:pt idx="286">
                  <c:v>5000</c:v>
                </c:pt>
                <c:pt idx="287">
                  <c:v>5000</c:v>
                </c:pt>
                <c:pt idx="288">
                  <c:v>5000</c:v>
                </c:pt>
                <c:pt idx="289">
                  <c:v>5000</c:v>
                </c:pt>
                <c:pt idx="290">
                  <c:v>5000</c:v>
                </c:pt>
                <c:pt idx="291">
                  <c:v>5000</c:v>
                </c:pt>
                <c:pt idx="292">
                  <c:v>5000</c:v>
                </c:pt>
                <c:pt idx="293">
                  <c:v>5000</c:v>
                </c:pt>
                <c:pt idx="294">
                  <c:v>5000</c:v>
                </c:pt>
                <c:pt idx="295">
                  <c:v>5000</c:v>
                </c:pt>
                <c:pt idx="296">
                  <c:v>4985.71</c:v>
                </c:pt>
                <c:pt idx="297">
                  <c:v>5004.29</c:v>
                </c:pt>
                <c:pt idx="298">
                  <c:v>5003</c:v>
                </c:pt>
                <c:pt idx="299">
                  <c:v>5002.1000000000004</c:v>
                </c:pt>
                <c:pt idx="300">
                  <c:v>5001.47</c:v>
                </c:pt>
                <c:pt idx="301">
                  <c:v>5001.03</c:v>
                </c:pt>
                <c:pt idx="302">
                  <c:v>5000.72</c:v>
                </c:pt>
                <c:pt idx="303">
                  <c:v>5000.5</c:v>
                </c:pt>
                <c:pt idx="304">
                  <c:v>5000.3500000000004</c:v>
                </c:pt>
                <c:pt idx="305">
                  <c:v>5000.25</c:v>
                </c:pt>
                <c:pt idx="306">
                  <c:v>5000.17</c:v>
                </c:pt>
                <c:pt idx="307">
                  <c:v>5000.12</c:v>
                </c:pt>
                <c:pt idx="308">
                  <c:v>5000.08</c:v>
                </c:pt>
                <c:pt idx="309">
                  <c:v>5000.0600000000004</c:v>
                </c:pt>
                <c:pt idx="310">
                  <c:v>5000.04</c:v>
                </c:pt>
                <c:pt idx="311">
                  <c:v>5000.03</c:v>
                </c:pt>
                <c:pt idx="312">
                  <c:v>5000.0200000000004</c:v>
                </c:pt>
                <c:pt idx="313">
                  <c:v>5000.01</c:v>
                </c:pt>
                <c:pt idx="314">
                  <c:v>5000.01</c:v>
                </c:pt>
                <c:pt idx="315">
                  <c:v>5000.01</c:v>
                </c:pt>
                <c:pt idx="316">
                  <c:v>4985.72</c:v>
                </c:pt>
                <c:pt idx="317">
                  <c:v>5004.29</c:v>
                </c:pt>
                <c:pt idx="318">
                  <c:v>5003</c:v>
                </c:pt>
                <c:pt idx="319">
                  <c:v>4987.82</c:v>
                </c:pt>
                <c:pt idx="320">
                  <c:v>4991.47</c:v>
                </c:pt>
                <c:pt idx="321">
                  <c:v>4994.03</c:v>
                </c:pt>
                <c:pt idx="322">
                  <c:v>5010.1099999999997</c:v>
                </c:pt>
                <c:pt idx="323">
                  <c:v>5007.07</c:v>
                </c:pt>
                <c:pt idx="324">
                  <c:v>5004.95</c:v>
                </c:pt>
                <c:pt idx="325">
                  <c:v>5017.75</c:v>
                </c:pt>
                <c:pt idx="326">
                  <c:v>4998.1400000000003</c:v>
                </c:pt>
                <c:pt idx="327">
                  <c:v>4998.7</c:v>
                </c:pt>
                <c:pt idx="328">
                  <c:v>4999.09</c:v>
                </c:pt>
                <c:pt idx="329">
                  <c:v>4999.3599999999997</c:v>
                </c:pt>
                <c:pt idx="330">
                  <c:v>4999.55</c:v>
                </c:pt>
                <c:pt idx="331">
                  <c:v>4999.6899999999996</c:v>
                </c:pt>
                <c:pt idx="332">
                  <c:v>4999.78</c:v>
                </c:pt>
                <c:pt idx="333">
                  <c:v>4999.8500000000004</c:v>
                </c:pt>
                <c:pt idx="334">
                  <c:v>4999.8900000000003</c:v>
                </c:pt>
                <c:pt idx="335">
                  <c:v>4999.92</c:v>
                </c:pt>
                <c:pt idx="336">
                  <c:v>4999.95</c:v>
                </c:pt>
                <c:pt idx="337">
                  <c:v>4999.96</c:v>
                </c:pt>
                <c:pt idx="338">
                  <c:v>4999.97</c:v>
                </c:pt>
                <c:pt idx="339">
                  <c:v>4999.9799999999996</c:v>
                </c:pt>
                <c:pt idx="340">
                  <c:v>4999.99</c:v>
                </c:pt>
                <c:pt idx="341">
                  <c:v>4999.99</c:v>
                </c:pt>
                <c:pt idx="342">
                  <c:v>4999.99</c:v>
                </c:pt>
                <c:pt idx="343">
                  <c:v>5000</c:v>
                </c:pt>
                <c:pt idx="344">
                  <c:v>5000</c:v>
                </c:pt>
                <c:pt idx="345">
                  <c:v>5000</c:v>
                </c:pt>
                <c:pt idx="346">
                  <c:v>5000</c:v>
                </c:pt>
                <c:pt idx="347">
                  <c:v>5000</c:v>
                </c:pt>
                <c:pt idx="348">
                  <c:v>5000</c:v>
                </c:pt>
                <c:pt idx="349">
                  <c:v>5000</c:v>
                </c:pt>
                <c:pt idx="350">
                  <c:v>5000</c:v>
                </c:pt>
                <c:pt idx="351">
                  <c:v>5000</c:v>
                </c:pt>
                <c:pt idx="352">
                  <c:v>4985.71</c:v>
                </c:pt>
                <c:pt idx="353">
                  <c:v>4990</c:v>
                </c:pt>
                <c:pt idx="354">
                  <c:v>4993</c:v>
                </c:pt>
                <c:pt idx="355">
                  <c:v>5009.3900000000003</c:v>
                </c:pt>
                <c:pt idx="356">
                  <c:v>5020.8599999999997</c:v>
                </c:pt>
                <c:pt idx="357">
                  <c:v>5000.3100000000004</c:v>
                </c:pt>
                <c:pt idx="358">
                  <c:v>5014.5</c:v>
                </c:pt>
                <c:pt idx="359">
                  <c:v>4995.87</c:v>
                </c:pt>
                <c:pt idx="360">
                  <c:v>4997.1099999999997</c:v>
                </c:pt>
                <c:pt idx="361">
                  <c:v>4997.9799999999996</c:v>
                </c:pt>
                <c:pt idx="362">
                  <c:v>5012.87</c:v>
                </c:pt>
                <c:pt idx="363">
                  <c:v>5009.01</c:v>
                </c:pt>
                <c:pt idx="364">
                  <c:v>5006.3100000000004</c:v>
                </c:pt>
                <c:pt idx="365">
                  <c:v>4990.13</c:v>
                </c:pt>
                <c:pt idx="366">
                  <c:v>5007.38</c:v>
                </c:pt>
                <c:pt idx="367">
                  <c:v>4990.88</c:v>
                </c:pt>
                <c:pt idx="368">
                  <c:v>5007.8999999999996</c:v>
                </c:pt>
                <c:pt idx="369">
                  <c:v>5005.53</c:v>
                </c:pt>
                <c:pt idx="370">
                  <c:v>5003.87</c:v>
                </c:pt>
                <c:pt idx="371">
                  <c:v>4988.42</c:v>
                </c:pt>
                <c:pt idx="372">
                  <c:v>5006.18</c:v>
                </c:pt>
                <c:pt idx="373">
                  <c:v>5004.33</c:v>
                </c:pt>
                <c:pt idx="374">
                  <c:v>5003.03</c:v>
                </c:pt>
                <c:pt idx="375">
                  <c:v>5002.12</c:v>
                </c:pt>
                <c:pt idx="376">
                  <c:v>5001.4799999999996</c:v>
                </c:pt>
                <c:pt idx="377">
                  <c:v>5001.04</c:v>
                </c:pt>
                <c:pt idx="378">
                  <c:v>5000.7299999999996</c:v>
                </c:pt>
                <c:pt idx="379">
                  <c:v>5014.79</c:v>
                </c:pt>
                <c:pt idx="380">
                  <c:v>4996.07</c:v>
                </c:pt>
                <c:pt idx="381">
                  <c:v>4997.25</c:v>
                </c:pt>
                <c:pt idx="382">
                  <c:v>4998.07</c:v>
                </c:pt>
                <c:pt idx="383">
                  <c:v>5012.9399999999996</c:v>
                </c:pt>
                <c:pt idx="384">
                  <c:v>4994.7700000000004</c:v>
                </c:pt>
                <c:pt idx="385">
                  <c:v>5010.63</c:v>
                </c:pt>
                <c:pt idx="386">
                  <c:v>4993.1499999999996</c:v>
                </c:pt>
                <c:pt idx="387">
                  <c:v>5009.49</c:v>
                </c:pt>
                <c:pt idx="388">
                  <c:v>5006.6400000000003</c:v>
                </c:pt>
                <c:pt idx="389">
                  <c:v>5004.6499999999996</c:v>
                </c:pt>
                <c:pt idx="390">
                  <c:v>4988.97</c:v>
                </c:pt>
                <c:pt idx="391">
                  <c:v>5006.5600000000004</c:v>
                </c:pt>
                <c:pt idx="392">
                  <c:v>5004.6000000000004</c:v>
                </c:pt>
                <c:pt idx="393">
                  <c:v>5003.22</c:v>
                </c:pt>
                <c:pt idx="394">
                  <c:v>5002.25</c:v>
                </c:pt>
                <c:pt idx="395">
                  <c:v>5001.58</c:v>
                </c:pt>
                <c:pt idx="396">
                  <c:v>4986.82</c:v>
                </c:pt>
                <c:pt idx="397">
                  <c:v>5005.0600000000004</c:v>
                </c:pt>
                <c:pt idx="398">
                  <c:v>5003.54</c:v>
                </c:pt>
                <c:pt idx="399">
                  <c:v>5002.4799999999996</c:v>
                </c:pt>
                <c:pt idx="400">
                  <c:v>5001.7299999999996</c:v>
                </c:pt>
                <c:pt idx="401">
                  <c:v>5001.21</c:v>
                </c:pt>
                <c:pt idx="402">
                  <c:v>5000.8500000000004</c:v>
                </c:pt>
                <c:pt idx="403">
                  <c:v>5000.6000000000004</c:v>
                </c:pt>
                <c:pt idx="404">
                  <c:v>5000.42</c:v>
                </c:pt>
                <c:pt idx="405">
                  <c:v>5000.29</c:v>
                </c:pt>
                <c:pt idx="406">
                  <c:v>5000.2</c:v>
                </c:pt>
                <c:pt idx="407">
                  <c:v>5000.1400000000003</c:v>
                </c:pt>
                <c:pt idx="408">
                  <c:v>5000.1000000000004</c:v>
                </c:pt>
                <c:pt idx="409">
                  <c:v>5000.07</c:v>
                </c:pt>
                <c:pt idx="410">
                  <c:v>5014.33</c:v>
                </c:pt>
                <c:pt idx="411">
                  <c:v>4995.75</c:v>
                </c:pt>
                <c:pt idx="412">
                  <c:v>5011.3100000000004</c:v>
                </c:pt>
                <c:pt idx="413">
                  <c:v>4993.63</c:v>
                </c:pt>
                <c:pt idx="414">
                  <c:v>5009.83</c:v>
                </c:pt>
                <c:pt idx="415">
                  <c:v>4992.59</c:v>
                </c:pt>
                <c:pt idx="416">
                  <c:v>5009.1000000000004</c:v>
                </c:pt>
                <c:pt idx="417">
                  <c:v>5006.37</c:v>
                </c:pt>
                <c:pt idx="418">
                  <c:v>5004.46</c:v>
                </c:pt>
                <c:pt idx="419">
                  <c:v>5003.12</c:v>
                </c:pt>
                <c:pt idx="420">
                  <c:v>5002.1899999999996</c:v>
                </c:pt>
                <c:pt idx="421">
                  <c:v>4987.24</c:v>
                </c:pt>
                <c:pt idx="422">
                  <c:v>5005.3599999999997</c:v>
                </c:pt>
                <c:pt idx="423">
                  <c:v>5003.75</c:v>
                </c:pt>
                <c:pt idx="424">
                  <c:v>5002.62</c:v>
                </c:pt>
                <c:pt idx="425">
                  <c:v>5001.84</c:v>
                </c:pt>
                <c:pt idx="426">
                  <c:v>5001.29</c:v>
                </c:pt>
                <c:pt idx="427">
                  <c:v>5000.8999999999996</c:v>
                </c:pt>
                <c:pt idx="428">
                  <c:v>4986.34</c:v>
                </c:pt>
                <c:pt idx="429">
                  <c:v>4990.4399999999996</c:v>
                </c:pt>
                <c:pt idx="430">
                  <c:v>4993.3100000000004</c:v>
                </c:pt>
                <c:pt idx="431">
                  <c:v>5009.6000000000004</c:v>
                </c:pt>
                <c:pt idx="432">
                  <c:v>5021.01</c:v>
                </c:pt>
                <c:pt idx="433">
                  <c:v>5000.42</c:v>
                </c:pt>
                <c:pt idx="434">
                  <c:v>5014.58</c:v>
                </c:pt>
                <c:pt idx="435">
                  <c:v>4995.92</c:v>
                </c:pt>
                <c:pt idx="436">
                  <c:v>5011.43</c:v>
                </c:pt>
                <c:pt idx="437">
                  <c:v>4993.71</c:v>
                </c:pt>
                <c:pt idx="438">
                  <c:v>5009.8900000000003</c:v>
                </c:pt>
                <c:pt idx="439">
                  <c:v>4992.63</c:v>
                </c:pt>
                <c:pt idx="440">
                  <c:v>5009.13</c:v>
                </c:pt>
                <c:pt idx="441">
                  <c:v>4992.1000000000004</c:v>
                </c:pt>
                <c:pt idx="442">
                  <c:v>5008.76</c:v>
                </c:pt>
                <c:pt idx="443">
                  <c:v>5006.13</c:v>
                </c:pt>
                <c:pt idx="444">
                  <c:v>5004.29</c:v>
                </c:pt>
                <c:pt idx="445">
                  <c:v>4988.72</c:v>
                </c:pt>
                <c:pt idx="446">
                  <c:v>5006.3900000000003</c:v>
                </c:pt>
                <c:pt idx="447">
                  <c:v>5004.47</c:v>
                </c:pt>
                <c:pt idx="448">
                  <c:v>5003.13</c:v>
                </c:pt>
                <c:pt idx="449">
                  <c:v>4987.91</c:v>
                </c:pt>
                <c:pt idx="450">
                  <c:v>5005.82</c:v>
                </c:pt>
                <c:pt idx="451">
                  <c:v>5004.07</c:v>
                </c:pt>
                <c:pt idx="452">
                  <c:v>5002.8500000000004</c:v>
                </c:pt>
                <c:pt idx="453">
                  <c:v>5002</c:v>
                </c:pt>
                <c:pt idx="454">
                  <c:v>5001.3999999999996</c:v>
                </c:pt>
                <c:pt idx="455">
                  <c:v>5000.9799999999996</c:v>
                </c:pt>
                <c:pt idx="456">
                  <c:v>5000.68</c:v>
                </c:pt>
                <c:pt idx="457">
                  <c:v>5000.4799999999996</c:v>
                </c:pt>
                <c:pt idx="458">
                  <c:v>5000.34</c:v>
                </c:pt>
                <c:pt idx="459">
                  <c:v>5014.5200000000004</c:v>
                </c:pt>
                <c:pt idx="460">
                  <c:v>4995.88</c:v>
                </c:pt>
                <c:pt idx="461">
                  <c:v>4997.1099999999997</c:v>
                </c:pt>
                <c:pt idx="462">
                  <c:v>4997.9799999999996</c:v>
                </c:pt>
                <c:pt idx="463">
                  <c:v>4984.3</c:v>
                </c:pt>
                <c:pt idx="464">
                  <c:v>4989.01</c:v>
                </c:pt>
                <c:pt idx="465">
                  <c:v>4992.3100000000004</c:v>
                </c:pt>
                <c:pt idx="466">
                  <c:v>4994.6099999999997</c:v>
                </c:pt>
                <c:pt idx="467">
                  <c:v>4996.2299999999996</c:v>
                </c:pt>
                <c:pt idx="468">
                  <c:v>5011.6499999999996</c:v>
                </c:pt>
                <c:pt idx="469">
                  <c:v>5022.4399999999996</c:v>
                </c:pt>
                <c:pt idx="470">
                  <c:v>5001.42</c:v>
                </c:pt>
                <c:pt idx="471">
                  <c:v>5001</c:v>
                </c:pt>
                <c:pt idx="472">
                  <c:v>5000.7</c:v>
                </c:pt>
                <c:pt idx="473">
                  <c:v>5000.49</c:v>
                </c:pt>
                <c:pt idx="474">
                  <c:v>5000.34</c:v>
                </c:pt>
                <c:pt idx="475">
                  <c:v>5000.24</c:v>
                </c:pt>
                <c:pt idx="476">
                  <c:v>5000.17</c:v>
                </c:pt>
                <c:pt idx="477">
                  <c:v>5000.12</c:v>
                </c:pt>
                <c:pt idx="478">
                  <c:v>5000.08</c:v>
                </c:pt>
                <c:pt idx="479">
                  <c:v>5000.0600000000004</c:v>
                </c:pt>
                <c:pt idx="480">
                  <c:v>5000.04</c:v>
                </c:pt>
                <c:pt idx="481">
                  <c:v>5014.3100000000004</c:v>
                </c:pt>
                <c:pt idx="482">
                  <c:v>4995.7299999999996</c:v>
                </c:pt>
                <c:pt idx="483">
                  <c:v>4997.01</c:v>
                </c:pt>
                <c:pt idx="484">
                  <c:v>4997.91</c:v>
                </c:pt>
                <c:pt idx="485">
                  <c:v>5012.82</c:v>
                </c:pt>
                <c:pt idx="486">
                  <c:v>4994.6899999999996</c:v>
                </c:pt>
                <c:pt idx="487">
                  <c:v>4996.28</c:v>
                </c:pt>
                <c:pt idx="488">
                  <c:v>4997.3999999999996</c:v>
                </c:pt>
                <c:pt idx="489">
                  <c:v>5012.46</c:v>
                </c:pt>
                <c:pt idx="490">
                  <c:v>4994.4399999999996</c:v>
                </c:pt>
                <c:pt idx="491">
                  <c:v>5010.3900000000003</c:v>
                </c:pt>
                <c:pt idx="492">
                  <c:v>4992.99</c:v>
                </c:pt>
                <c:pt idx="493">
                  <c:v>5009.38</c:v>
                </c:pt>
                <c:pt idx="494">
                  <c:v>4992.28</c:v>
                </c:pt>
                <c:pt idx="495">
                  <c:v>5008.88</c:v>
                </c:pt>
                <c:pt idx="496">
                  <c:v>4991.93</c:v>
                </c:pt>
                <c:pt idx="497">
                  <c:v>5008.6400000000003</c:v>
                </c:pt>
                <c:pt idx="498">
                  <c:v>4991.76</c:v>
                </c:pt>
                <c:pt idx="499">
                  <c:v>5008.5200000000004</c:v>
                </c:pt>
                <c:pt idx="500">
                  <c:v>4991.68</c:v>
                </c:pt>
                <c:pt idx="501">
                  <c:v>5008.46</c:v>
                </c:pt>
                <c:pt idx="502">
                  <c:v>5005.92</c:v>
                </c:pt>
                <c:pt idx="503">
                  <c:v>5004.1499999999996</c:v>
                </c:pt>
                <c:pt idx="504">
                  <c:v>4988.62</c:v>
                </c:pt>
                <c:pt idx="505">
                  <c:v>5006.32</c:v>
                </c:pt>
                <c:pt idx="506">
                  <c:v>4990.1400000000003</c:v>
                </c:pt>
                <c:pt idx="507">
                  <c:v>5007.38</c:v>
                </c:pt>
                <c:pt idx="508">
                  <c:v>4990.88</c:v>
                </c:pt>
                <c:pt idx="509">
                  <c:v>5007.8999999999996</c:v>
                </c:pt>
                <c:pt idx="510">
                  <c:v>5005.53</c:v>
                </c:pt>
                <c:pt idx="511">
                  <c:v>5003.87</c:v>
                </c:pt>
                <c:pt idx="512">
                  <c:v>4988.42</c:v>
                </c:pt>
                <c:pt idx="513">
                  <c:v>5006.18</c:v>
                </c:pt>
                <c:pt idx="514">
                  <c:v>5004.33</c:v>
                </c:pt>
                <c:pt idx="515">
                  <c:v>5003.03</c:v>
                </c:pt>
                <c:pt idx="516">
                  <c:v>4987.83</c:v>
                </c:pt>
                <c:pt idx="517">
                  <c:v>5005.7700000000004</c:v>
                </c:pt>
                <c:pt idx="518">
                  <c:v>5004.04</c:v>
                </c:pt>
                <c:pt idx="519">
                  <c:v>5002.83</c:v>
                </c:pt>
                <c:pt idx="520">
                  <c:v>4987.6899999999996</c:v>
                </c:pt>
                <c:pt idx="521">
                  <c:v>5005.67</c:v>
                </c:pt>
                <c:pt idx="522">
                  <c:v>5003.97</c:v>
                </c:pt>
                <c:pt idx="523">
                  <c:v>5002.78</c:v>
                </c:pt>
                <c:pt idx="524">
                  <c:v>4987.66</c:v>
                </c:pt>
                <c:pt idx="525">
                  <c:v>5005.6499999999996</c:v>
                </c:pt>
                <c:pt idx="526">
                  <c:v>5003.95</c:v>
                </c:pt>
                <c:pt idx="527">
                  <c:v>5002.7700000000004</c:v>
                </c:pt>
                <c:pt idx="528">
                  <c:v>5001.9399999999996</c:v>
                </c:pt>
                <c:pt idx="529">
                  <c:v>5001.3599999999997</c:v>
                </c:pt>
                <c:pt idx="530">
                  <c:v>4986.66</c:v>
                </c:pt>
                <c:pt idx="531">
                  <c:v>5004.95</c:v>
                </c:pt>
                <c:pt idx="532">
                  <c:v>5003.46</c:v>
                </c:pt>
                <c:pt idx="533">
                  <c:v>4988.1400000000003</c:v>
                </c:pt>
                <c:pt idx="534">
                  <c:v>4991.7</c:v>
                </c:pt>
                <c:pt idx="535">
                  <c:v>4994.1899999999996</c:v>
                </c:pt>
                <c:pt idx="536">
                  <c:v>5010.22</c:v>
                </c:pt>
                <c:pt idx="537">
                  <c:v>5007.1499999999996</c:v>
                </c:pt>
                <c:pt idx="538">
                  <c:v>5005.01</c:v>
                </c:pt>
                <c:pt idx="539">
                  <c:v>5003.5</c:v>
                </c:pt>
                <c:pt idx="540">
                  <c:v>5002.45</c:v>
                </c:pt>
                <c:pt idx="541">
                  <c:v>4973.1499999999996</c:v>
                </c:pt>
                <c:pt idx="542">
                  <c:v>4995.49</c:v>
                </c:pt>
                <c:pt idx="543">
                  <c:v>5011.13</c:v>
                </c:pt>
                <c:pt idx="544">
                  <c:v>4993.5</c:v>
                </c:pt>
                <c:pt idx="545">
                  <c:v>5009.74</c:v>
                </c:pt>
                <c:pt idx="546">
                  <c:v>5006.82</c:v>
                </c:pt>
                <c:pt idx="547">
                  <c:v>5004.7700000000004</c:v>
                </c:pt>
                <c:pt idx="548">
                  <c:v>5003.34</c:v>
                </c:pt>
                <c:pt idx="549">
                  <c:v>5002.34</c:v>
                </c:pt>
                <c:pt idx="550">
                  <c:v>5001.6400000000003</c:v>
                </c:pt>
                <c:pt idx="551">
                  <c:v>5001.1499999999996</c:v>
                </c:pt>
                <c:pt idx="552">
                  <c:v>4986.5200000000004</c:v>
                </c:pt>
                <c:pt idx="553">
                  <c:v>5004.8500000000004</c:v>
                </c:pt>
                <c:pt idx="554">
                  <c:v>5003.3900000000003</c:v>
                </c:pt>
                <c:pt idx="555">
                  <c:v>5002.38</c:v>
                </c:pt>
                <c:pt idx="556">
                  <c:v>5001.66</c:v>
                </c:pt>
                <c:pt idx="557">
                  <c:v>5001.16</c:v>
                </c:pt>
                <c:pt idx="558">
                  <c:v>4986.53</c:v>
                </c:pt>
                <c:pt idx="559">
                  <c:v>5004.8599999999997</c:v>
                </c:pt>
                <c:pt idx="560">
                  <c:v>5003.3999999999996</c:v>
                </c:pt>
                <c:pt idx="561">
                  <c:v>5002.38</c:v>
                </c:pt>
                <c:pt idx="562">
                  <c:v>5001.67</c:v>
                </c:pt>
                <c:pt idx="563">
                  <c:v>5001.17</c:v>
                </c:pt>
                <c:pt idx="564">
                  <c:v>4986.53</c:v>
                </c:pt>
                <c:pt idx="565">
                  <c:v>5004.8599999999997</c:v>
                </c:pt>
                <c:pt idx="566">
                  <c:v>5003.3999999999996</c:v>
                </c:pt>
                <c:pt idx="567">
                  <c:v>5002.38</c:v>
                </c:pt>
                <c:pt idx="568">
                  <c:v>5001.67</c:v>
                </c:pt>
                <c:pt idx="569">
                  <c:v>5001.17</c:v>
                </c:pt>
                <c:pt idx="570">
                  <c:v>4986.53</c:v>
                </c:pt>
                <c:pt idx="571">
                  <c:v>5004.8599999999997</c:v>
                </c:pt>
                <c:pt idx="572">
                  <c:v>5003.3999999999996</c:v>
                </c:pt>
                <c:pt idx="573">
                  <c:v>5002.38</c:v>
                </c:pt>
                <c:pt idx="574">
                  <c:v>5001.67</c:v>
                </c:pt>
                <c:pt idx="575">
                  <c:v>5001.17</c:v>
                </c:pt>
                <c:pt idx="576">
                  <c:v>5000.82</c:v>
                </c:pt>
                <c:pt idx="577">
                  <c:v>5000.57</c:v>
                </c:pt>
                <c:pt idx="578">
                  <c:v>4986.1099999999997</c:v>
                </c:pt>
                <c:pt idx="579">
                  <c:v>5004.57</c:v>
                </c:pt>
                <c:pt idx="580">
                  <c:v>5003.2</c:v>
                </c:pt>
                <c:pt idx="581">
                  <c:v>5002.24</c:v>
                </c:pt>
                <c:pt idx="582">
                  <c:v>5001.57</c:v>
                </c:pt>
                <c:pt idx="583">
                  <c:v>5001.1000000000004</c:v>
                </c:pt>
                <c:pt idx="584">
                  <c:v>4986.4799999999996</c:v>
                </c:pt>
                <c:pt idx="585">
                  <c:v>5004.82</c:v>
                </c:pt>
                <c:pt idx="586">
                  <c:v>5003.38</c:v>
                </c:pt>
                <c:pt idx="587">
                  <c:v>5002.3599999999997</c:v>
                </c:pt>
                <c:pt idx="588">
                  <c:v>5001.6499999999996</c:v>
                </c:pt>
                <c:pt idx="589">
                  <c:v>5001.16</c:v>
                </c:pt>
                <c:pt idx="590">
                  <c:v>4986.5200000000004</c:v>
                </c:pt>
                <c:pt idx="591">
                  <c:v>5004.8500000000004</c:v>
                </c:pt>
                <c:pt idx="592">
                  <c:v>5003.3999999999996</c:v>
                </c:pt>
                <c:pt idx="593">
                  <c:v>5002.38</c:v>
                </c:pt>
                <c:pt idx="594">
                  <c:v>5001.66</c:v>
                </c:pt>
                <c:pt idx="595">
                  <c:v>5001.17</c:v>
                </c:pt>
                <c:pt idx="596">
                  <c:v>5000.82</c:v>
                </c:pt>
                <c:pt idx="597">
                  <c:v>5000.57</c:v>
                </c:pt>
                <c:pt idx="598">
                  <c:v>4986.1099999999997</c:v>
                </c:pt>
                <c:pt idx="599">
                  <c:v>5004.57</c:v>
                </c:pt>
                <c:pt idx="600">
                  <c:v>5003.2</c:v>
                </c:pt>
                <c:pt idx="601">
                  <c:v>5002.24</c:v>
                </c:pt>
                <c:pt idx="602">
                  <c:v>5001.57</c:v>
                </c:pt>
                <c:pt idx="603">
                  <c:v>5001.1000000000004</c:v>
                </c:pt>
                <c:pt idx="604">
                  <c:v>4986.4799999999996</c:v>
                </c:pt>
                <c:pt idx="605">
                  <c:v>5004.82</c:v>
                </c:pt>
                <c:pt idx="606">
                  <c:v>4989.09</c:v>
                </c:pt>
                <c:pt idx="607">
                  <c:v>5006.6499999999996</c:v>
                </c:pt>
                <c:pt idx="608">
                  <c:v>5004.6499999999996</c:v>
                </c:pt>
                <c:pt idx="609">
                  <c:v>5003.26</c:v>
                </c:pt>
                <c:pt idx="610">
                  <c:v>4987.99</c:v>
                </c:pt>
                <c:pt idx="611">
                  <c:v>5005.88</c:v>
                </c:pt>
                <c:pt idx="612">
                  <c:v>5004.12</c:v>
                </c:pt>
                <c:pt idx="613">
                  <c:v>5002.88</c:v>
                </c:pt>
                <c:pt idx="614">
                  <c:v>4987.7299999999996</c:v>
                </c:pt>
                <c:pt idx="615">
                  <c:v>5005.7</c:v>
                </c:pt>
                <c:pt idx="616">
                  <c:v>4989.7</c:v>
                </c:pt>
                <c:pt idx="617">
                  <c:v>5007.08</c:v>
                </c:pt>
                <c:pt idx="618">
                  <c:v>4990.67</c:v>
                </c:pt>
                <c:pt idx="619">
                  <c:v>5007.75</c:v>
                </c:pt>
                <c:pt idx="620">
                  <c:v>5005.43</c:v>
                </c:pt>
                <c:pt idx="621">
                  <c:v>5003.8</c:v>
                </c:pt>
                <c:pt idx="622">
                  <c:v>4988.37</c:v>
                </c:pt>
                <c:pt idx="623">
                  <c:v>5006.1499999999996</c:v>
                </c:pt>
                <c:pt idx="624">
                  <c:v>5004.3</c:v>
                </c:pt>
                <c:pt idx="625">
                  <c:v>5003.01</c:v>
                </c:pt>
                <c:pt idx="626">
                  <c:v>4987.82</c:v>
                </c:pt>
                <c:pt idx="627">
                  <c:v>5005.76</c:v>
                </c:pt>
                <c:pt idx="628">
                  <c:v>5004.03</c:v>
                </c:pt>
                <c:pt idx="629">
                  <c:v>5002.82</c:v>
                </c:pt>
                <c:pt idx="630">
                  <c:v>5001.9799999999996</c:v>
                </c:pt>
                <c:pt idx="631">
                  <c:v>5001.38</c:v>
                </c:pt>
                <c:pt idx="632">
                  <c:v>4986.68</c:v>
                </c:pt>
                <c:pt idx="633">
                  <c:v>5004.96</c:v>
                </c:pt>
                <c:pt idx="634">
                  <c:v>5003.47</c:v>
                </c:pt>
                <c:pt idx="635">
                  <c:v>5002.43</c:v>
                </c:pt>
                <c:pt idx="636">
                  <c:v>4987.42</c:v>
                </c:pt>
                <c:pt idx="637">
                  <c:v>5005.4799999999996</c:v>
                </c:pt>
                <c:pt idx="638">
                  <c:v>5003.83</c:v>
                </c:pt>
                <c:pt idx="639">
                  <c:v>5002.68</c:v>
                </c:pt>
                <c:pt idx="640">
                  <c:v>5001.88</c:v>
                </c:pt>
                <c:pt idx="641">
                  <c:v>5001.3100000000004</c:v>
                </c:pt>
                <c:pt idx="642">
                  <c:v>5000.92</c:v>
                </c:pt>
                <c:pt idx="643">
                  <c:v>5000.6400000000003</c:v>
                </c:pt>
                <c:pt idx="644">
                  <c:v>4986.17</c:v>
                </c:pt>
                <c:pt idx="645">
                  <c:v>5004.6000000000004</c:v>
                </c:pt>
                <c:pt idx="646">
                  <c:v>5003.22</c:v>
                </c:pt>
                <c:pt idx="647">
                  <c:v>5002.25</c:v>
                </c:pt>
                <c:pt idx="648">
                  <c:v>5001.58</c:v>
                </c:pt>
                <c:pt idx="649">
                  <c:v>5001.1000000000004</c:v>
                </c:pt>
                <c:pt idx="650">
                  <c:v>5000.7700000000004</c:v>
                </c:pt>
                <c:pt idx="651">
                  <c:v>5000.54</c:v>
                </c:pt>
                <c:pt idx="652">
                  <c:v>5000.38</c:v>
                </c:pt>
                <c:pt idx="653">
                  <c:v>5000.26</c:v>
                </c:pt>
                <c:pt idx="654">
                  <c:v>5000.1899999999996</c:v>
                </c:pt>
                <c:pt idx="655">
                  <c:v>5000.13</c:v>
                </c:pt>
                <c:pt idx="656">
                  <c:v>5000.09</c:v>
                </c:pt>
                <c:pt idx="657">
                  <c:v>5000.0600000000004</c:v>
                </c:pt>
                <c:pt idx="658">
                  <c:v>4985.76</c:v>
                </c:pt>
                <c:pt idx="659">
                  <c:v>5004.32</c:v>
                </c:pt>
                <c:pt idx="660">
                  <c:v>5003.0200000000004</c:v>
                </c:pt>
                <c:pt idx="661">
                  <c:v>5002.1099999999997</c:v>
                </c:pt>
                <c:pt idx="662">
                  <c:v>5001.4799999999996</c:v>
                </c:pt>
                <c:pt idx="663">
                  <c:v>5001.04</c:v>
                </c:pt>
                <c:pt idx="664">
                  <c:v>5000.7299999999996</c:v>
                </c:pt>
                <c:pt idx="665">
                  <c:v>5000.51</c:v>
                </c:pt>
                <c:pt idx="666">
                  <c:v>5000.3500000000004</c:v>
                </c:pt>
                <c:pt idx="667">
                  <c:v>5000.25</c:v>
                </c:pt>
                <c:pt idx="668">
                  <c:v>4985.8900000000003</c:v>
                </c:pt>
                <c:pt idx="669">
                  <c:v>5004.41</c:v>
                </c:pt>
                <c:pt idx="670">
                  <c:v>5003.08</c:v>
                </c:pt>
                <c:pt idx="671">
                  <c:v>5002.16</c:v>
                </c:pt>
                <c:pt idx="672">
                  <c:v>5001.51</c:v>
                </c:pt>
                <c:pt idx="673">
                  <c:v>5001.0600000000004</c:v>
                </c:pt>
                <c:pt idx="674">
                  <c:v>5000.74</c:v>
                </c:pt>
                <c:pt idx="675">
                  <c:v>5000.5200000000004</c:v>
                </c:pt>
                <c:pt idx="676">
                  <c:v>5000.3599999999997</c:v>
                </c:pt>
                <c:pt idx="677">
                  <c:v>5000.25</c:v>
                </c:pt>
                <c:pt idx="678">
                  <c:v>4985.8900000000003</c:v>
                </c:pt>
                <c:pt idx="679">
                  <c:v>5004.41</c:v>
                </c:pt>
                <c:pt idx="680">
                  <c:v>5003.09</c:v>
                </c:pt>
                <c:pt idx="681">
                  <c:v>5002.16</c:v>
                </c:pt>
                <c:pt idx="682">
                  <c:v>5001.51</c:v>
                </c:pt>
                <c:pt idx="683">
                  <c:v>5001.0600000000004</c:v>
                </c:pt>
                <c:pt idx="684">
                  <c:v>5000.74</c:v>
                </c:pt>
                <c:pt idx="685">
                  <c:v>5000.5200000000004</c:v>
                </c:pt>
                <c:pt idx="686">
                  <c:v>4986.08</c:v>
                </c:pt>
                <c:pt idx="687">
                  <c:v>5004.54</c:v>
                </c:pt>
                <c:pt idx="688">
                  <c:v>5003.18</c:v>
                </c:pt>
                <c:pt idx="689">
                  <c:v>5002.22</c:v>
                </c:pt>
                <c:pt idx="690">
                  <c:v>5001.5600000000004</c:v>
                </c:pt>
                <c:pt idx="691">
                  <c:v>5001.09</c:v>
                </c:pt>
                <c:pt idx="692">
                  <c:v>5000.76</c:v>
                </c:pt>
                <c:pt idx="693">
                  <c:v>5000.53</c:v>
                </c:pt>
                <c:pt idx="694">
                  <c:v>4986.09</c:v>
                </c:pt>
                <c:pt idx="695">
                  <c:v>5004.55</c:v>
                </c:pt>
                <c:pt idx="696">
                  <c:v>4988.8999999999996</c:v>
                </c:pt>
                <c:pt idx="697">
                  <c:v>5006.51</c:v>
                </c:pt>
                <c:pt idx="698">
                  <c:v>5004.5600000000004</c:v>
                </c:pt>
                <c:pt idx="699">
                  <c:v>5003.1899999999996</c:v>
                </c:pt>
                <c:pt idx="700">
                  <c:v>5002.2299999999996</c:v>
                </c:pt>
                <c:pt idx="701">
                  <c:v>5001.5600000000004</c:v>
                </c:pt>
                <c:pt idx="702">
                  <c:v>4986.8100000000004</c:v>
                </c:pt>
                <c:pt idx="703">
                  <c:v>5005.05</c:v>
                </c:pt>
                <c:pt idx="704">
                  <c:v>4989.25</c:v>
                </c:pt>
                <c:pt idx="705">
                  <c:v>5006.76</c:v>
                </c:pt>
                <c:pt idx="706">
                  <c:v>5004.7299999999996</c:v>
                </c:pt>
                <c:pt idx="707">
                  <c:v>5003.3100000000004</c:v>
                </c:pt>
                <c:pt idx="708">
                  <c:v>5002.32</c:v>
                </c:pt>
                <c:pt idx="709">
                  <c:v>5001.62</c:v>
                </c:pt>
                <c:pt idx="710">
                  <c:v>4986.8500000000004</c:v>
                </c:pt>
                <c:pt idx="711">
                  <c:v>5005.08</c:v>
                </c:pt>
                <c:pt idx="712">
                  <c:v>5003.5600000000004</c:v>
                </c:pt>
                <c:pt idx="713">
                  <c:v>5002.49</c:v>
                </c:pt>
                <c:pt idx="714">
                  <c:v>5001.74</c:v>
                </c:pt>
                <c:pt idx="715">
                  <c:v>5001.22</c:v>
                </c:pt>
                <c:pt idx="716">
                  <c:v>4986.57</c:v>
                </c:pt>
                <c:pt idx="717">
                  <c:v>5004.88</c:v>
                </c:pt>
                <c:pt idx="718">
                  <c:v>5003.42</c:v>
                </c:pt>
                <c:pt idx="719">
                  <c:v>5002.3900000000003</c:v>
                </c:pt>
                <c:pt idx="720">
                  <c:v>4987.3900000000003</c:v>
                </c:pt>
                <c:pt idx="721">
                  <c:v>5005.46</c:v>
                </c:pt>
                <c:pt idx="722">
                  <c:v>5003.82</c:v>
                </c:pt>
                <c:pt idx="723">
                  <c:v>5002.67</c:v>
                </c:pt>
                <c:pt idx="724">
                  <c:v>5001.87</c:v>
                </c:pt>
                <c:pt idx="725">
                  <c:v>5001.3100000000004</c:v>
                </c:pt>
                <c:pt idx="726">
                  <c:v>5000.92</c:v>
                </c:pt>
                <c:pt idx="727">
                  <c:v>5000.6400000000003</c:v>
                </c:pt>
                <c:pt idx="728">
                  <c:v>4986.16</c:v>
                </c:pt>
                <c:pt idx="729">
                  <c:v>5004.6000000000004</c:v>
                </c:pt>
                <c:pt idx="730">
                  <c:v>5003.22</c:v>
                </c:pt>
                <c:pt idx="731">
                  <c:v>5002.25</c:v>
                </c:pt>
                <c:pt idx="732">
                  <c:v>5001.58</c:v>
                </c:pt>
                <c:pt idx="733">
                  <c:v>5001.1000000000004</c:v>
                </c:pt>
                <c:pt idx="734">
                  <c:v>5000.7700000000004</c:v>
                </c:pt>
                <c:pt idx="735">
                  <c:v>5000.54</c:v>
                </c:pt>
                <c:pt idx="736">
                  <c:v>5000.38</c:v>
                </c:pt>
                <c:pt idx="737">
                  <c:v>5000.26</c:v>
                </c:pt>
                <c:pt idx="738">
                  <c:v>5000.1899999999996</c:v>
                </c:pt>
                <c:pt idx="739">
                  <c:v>5000.13</c:v>
                </c:pt>
                <c:pt idx="740">
                  <c:v>5000.09</c:v>
                </c:pt>
                <c:pt idx="741">
                  <c:v>5000.0600000000004</c:v>
                </c:pt>
                <c:pt idx="742">
                  <c:v>5000.04</c:v>
                </c:pt>
                <c:pt idx="743">
                  <c:v>5000.03</c:v>
                </c:pt>
                <c:pt idx="744">
                  <c:v>5000.0200000000004</c:v>
                </c:pt>
                <c:pt idx="745">
                  <c:v>5000.0200000000004</c:v>
                </c:pt>
                <c:pt idx="746">
                  <c:v>5000.01</c:v>
                </c:pt>
                <c:pt idx="747">
                  <c:v>5000.01</c:v>
                </c:pt>
                <c:pt idx="748">
                  <c:v>5000</c:v>
                </c:pt>
                <c:pt idx="749">
                  <c:v>5000</c:v>
                </c:pt>
                <c:pt idx="750">
                  <c:v>5014.29</c:v>
                </c:pt>
                <c:pt idx="751">
                  <c:v>4995.72</c:v>
                </c:pt>
                <c:pt idx="752">
                  <c:v>4997</c:v>
                </c:pt>
                <c:pt idx="753">
                  <c:v>4997.8999999999996</c:v>
                </c:pt>
                <c:pt idx="754">
                  <c:v>5012.82</c:v>
                </c:pt>
                <c:pt idx="755">
                  <c:v>4994.6899999999996</c:v>
                </c:pt>
                <c:pt idx="756">
                  <c:v>4996.28</c:v>
                </c:pt>
                <c:pt idx="757">
                  <c:v>4997.3999999999996</c:v>
                </c:pt>
                <c:pt idx="758">
                  <c:v>5012.46</c:v>
                </c:pt>
                <c:pt idx="759">
                  <c:v>4994.4399999999996</c:v>
                </c:pt>
                <c:pt idx="760">
                  <c:v>5010.3900000000003</c:v>
                </c:pt>
                <c:pt idx="761">
                  <c:v>4992.99</c:v>
                </c:pt>
                <c:pt idx="762">
                  <c:v>5009.38</c:v>
                </c:pt>
                <c:pt idx="763">
                  <c:v>4992.28</c:v>
                </c:pt>
                <c:pt idx="764">
                  <c:v>5008.88</c:v>
                </c:pt>
                <c:pt idx="765">
                  <c:v>5006.22</c:v>
                </c:pt>
                <c:pt idx="766">
                  <c:v>5004.3500000000004</c:v>
                </c:pt>
                <c:pt idx="767">
                  <c:v>4988.76</c:v>
                </c:pt>
                <c:pt idx="768">
                  <c:v>5006.42</c:v>
                </c:pt>
                <c:pt idx="769">
                  <c:v>4990.21</c:v>
                </c:pt>
                <c:pt idx="770">
                  <c:v>5007.43</c:v>
                </c:pt>
                <c:pt idx="771">
                  <c:v>5005.2</c:v>
                </c:pt>
                <c:pt idx="772">
                  <c:v>5003.6400000000003</c:v>
                </c:pt>
                <c:pt idx="773">
                  <c:v>5002.55</c:v>
                </c:pt>
                <c:pt idx="774">
                  <c:v>5001.78</c:v>
                </c:pt>
                <c:pt idx="775">
                  <c:v>5001.25</c:v>
                </c:pt>
                <c:pt idx="776">
                  <c:v>5000.87</c:v>
                </c:pt>
                <c:pt idx="777">
                  <c:v>5000.6099999999997</c:v>
                </c:pt>
                <c:pt idx="778">
                  <c:v>5000.43</c:v>
                </c:pt>
                <c:pt idx="779">
                  <c:v>5000.3</c:v>
                </c:pt>
                <c:pt idx="780">
                  <c:v>5000.21</c:v>
                </c:pt>
                <c:pt idx="781">
                  <c:v>5000.1499999999996</c:v>
                </c:pt>
                <c:pt idx="782">
                  <c:v>5000.1000000000004</c:v>
                </c:pt>
                <c:pt idx="783">
                  <c:v>5014.3599999999997</c:v>
                </c:pt>
                <c:pt idx="784">
                  <c:v>4995.76</c:v>
                </c:pt>
                <c:pt idx="785">
                  <c:v>4997.04</c:v>
                </c:pt>
                <c:pt idx="786">
                  <c:v>4997.92</c:v>
                </c:pt>
                <c:pt idx="787">
                  <c:v>5012.83</c:v>
                </c:pt>
                <c:pt idx="788">
                  <c:v>4994.7</c:v>
                </c:pt>
                <c:pt idx="789">
                  <c:v>4996.29</c:v>
                </c:pt>
                <c:pt idx="790">
                  <c:v>4997.3999999999996</c:v>
                </c:pt>
                <c:pt idx="791">
                  <c:v>5012.47</c:v>
                </c:pt>
                <c:pt idx="792">
                  <c:v>5008.7299999999996</c:v>
                </c:pt>
                <c:pt idx="793">
                  <c:v>5006.1099999999997</c:v>
                </c:pt>
                <c:pt idx="794">
                  <c:v>4989.99</c:v>
                </c:pt>
                <c:pt idx="795">
                  <c:v>4992.99</c:v>
                </c:pt>
                <c:pt idx="796">
                  <c:v>4995.1000000000004</c:v>
                </c:pt>
                <c:pt idx="797">
                  <c:v>5010.8500000000004</c:v>
                </c:pt>
                <c:pt idx="798">
                  <c:v>4993.3100000000004</c:v>
                </c:pt>
                <c:pt idx="799">
                  <c:v>5009.6000000000004</c:v>
                </c:pt>
                <c:pt idx="800">
                  <c:v>4992.4399999999996</c:v>
                </c:pt>
                <c:pt idx="801">
                  <c:v>5008.99</c:v>
                </c:pt>
                <c:pt idx="802">
                  <c:v>4992.01</c:v>
                </c:pt>
                <c:pt idx="803">
                  <c:v>5008.6899999999996</c:v>
                </c:pt>
                <c:pt idx="804">
                  <c:v>5006.08</c:v>
                </c:pt>
                <c:pt idx="805">
                  <c:v>5004.26</c:v>
                </c:pt>
                <c:pt idx="806">
                  <c:v>5002.9799999999996</c:v>
                </c:pt>
                <c:pt idx="807">
                  <c:v>5002.09</c:v>
                </c:pt>
                <c:pt idx="808">
                  <c:v>4987.17</c:v>
                </c:pt>
                <c:pt idx="809">
                  <c:v>5005.3100000000004</c:v>
                </c:pt>
                <c:pt idx="810">
                  <c:v>4989.43</c:v>
                </c:pt>
                <c:pt idx="811">
                  <c:v>5006.8900000000003</c:v>
                </c:pt>
                <c:pt idx="812">
                  <c:v>5004.82</c:v>
                </c:pt>
                <c:pt idx="813">
                  <c:v>5003.37</c:v>
                </c:pt>
                <c:pt idx="814">
                  <c:v>5002.3599999999997</c:v>
                </c:pt>
                <c:pt idx="815">
                  <c:v>5001.6499999999996</c:v>
                </c:pt>
                <c:pt idx="816">
                  <c:v>4986.87</c:v>
                </c:pt>
                <c:pt idx="817">
                  <c:v>5005.1000000000004</c:v>
                </c:pt>
                <c:pt idx="818">
                  <c:v>5003.57</c:v>
                </c:pt>
                <c:pt idx="819">
                  <c:v>5002.5</c:v>
                </c:pt>
                <c:pt idx="820">
                  <c:v>4987.46</c:v>
                </c:pt>
                <c:pt idx="821">
                  <c:v>5005.51</c:v>
                </c:pt>
                <c:pt idx="822">
                  <c:v>5003.8599999999997</c:v>
                </c:pt>
                <c:pt idx="823">
                  <c:v>5002.7</c:v>
                </c:pt>
                <c:pt idx="824">
                  <c:v>4987.6000000000004</c:v>
                </c:pt>
                <c:pt idx="825">
                  <c:v>5005.6099999999997</c:v>
                </c:pt>
                <c:pt idx="826">
                  <c:v>5003.93</c:v>
                </c:pt>
                <c:pt idx="827">
                  <c:v>5002.75</c:v>
                </c:pt>
                <c:pt idx="828">
                  <c:v>5001.92</c:v>
                </c:pt>
                <c:pt idx="829">
                  <c:v>5001.3500000000004</c:v>
                </c:pt>
                <c:pt idx="830">
                  <c:v>4986.66</c:v>
                </c:pt>
                <c:pt idx="831">
                  <c:v>5004.95</c:v>
                </c:pt>
                <c:pt idx="832">
                  <c:v>4989.18</c:v>
                </c:pt>
                <c:pt idx="833">
                  <c:v>5006.71</c:v>
                </c:pt>
                <c:pt idx="834">
                  <c:v>5004.7</c:v>
                </c:pt>
                <c:pt idx="835">
                  <c:v>5003.29</c:v>
                </c:pt>
                <c:pt idx="836">
                  <c:v>5002.3</c:v>
                </c:pt>
                <c:pt idx="837">
                  <c:v>5001.6099999999997</c:v>
                </c:pt>
                <c:pt idx="838">
                  <c:v>4986.84</c:v>
                </c:pt>
                <c:pt idx="839">
                  <c:v>5005.07</c:v>
                </c:pt>
                <c:pt idx="840">
                  <c:v>5003.55</c:v>
                </c:pt>
                <c:pt idx="841">
                  <c:v>5002.49</c:v>
                </c:pt>
                <c:pt idx="842">
                  <c:v>4987.45</c:v>
                </c:pt>
                <c:pt idx="843">
                  <c:v>5005.5</c:v>
                </c:pt>
                <c:pt idx="844">
                  <c:v>4989.57</c:v>
                </c:pt>
                <c:pt idx="845">
                  <c:v>5006.9799999999996</c:v>
                </c:pt>
                <c:pt idx="846">
                  <c:v>5004.8900000000003</c:v>
                </c:pt>
                <c:pt idx="847">
                  <c:v>5003.42</c:v>
                </c:pt>
                <c:pt idx="848">
                  <c:v>5002.3999999999996</c:v>
                </c:pt>
                <c:pt idx="849">
                  <c:v>5001.68</c:v>
                </c:pt>
                <c:pt idx="850">
                  <c:v>5001.17</c:v>
                </c:pt>
                <c:pt idx="851">
                  <c:v>5000.82</c:v>
                </c:pt>
                <c:pt idx="852">
                  <c:v>4986.29</c:v>
                </c:pt>
                <c:pt idx="853">
                  <c:v>5004.6899999999996</c:v>
                </c:pt>
                <c:pt idx="854">
                  <c:v>5003.28</c:v>
                </c:pt>
                <c:pt idx="855">
                  <c:v>5002.3</c:v>
                </c:pt>
                <c:pt idx="856">
                  <c:v>5001.6099999999997</c:v>
                </c:pt>
                <c:pt idx="857">
                  <c:v>5001.13</c:v>
                </c:pt>
                <c:pt idx="858">
                  <c:v>4986.5</c:v>
                </c:pt>
                <c:pt idx="859">
                  <c:v>5004.84</c:v>
                </c:pt>
                <c:pt idx="860">
                  <c:v>5003.3900000000003</c:v>
                </c:pt>
                <c:pt idx="861">
                  <c:v>5002.37</c:v>
                </c:pt>
                <c:pt idx="862">
                  <c:v>4987.37</c:v>
                </c:pt>
                <c:pt idx="863">
                  <c:v>5005.45</c:v>
                </c:pt>
                <c:pt idx="864">
                  <c:v>4989.53</c:v>
                </c:pt>
                <c:pt idx="865">
                  <c:v>5006.96</c:v>
                </c:pt>
                <c:pt idx="866">
                  <c:v>5004.87</c:v>
                </c:pt>
                <c:pt idx="867">
                  <c:v>5003.41</c:v>
                </c:pt>
                <c:pt idx="868">
                  <c:v>4988.1000000000004</c:v>
                </c:pt>
                <c:pt idx="869">
                  <c:v>5005.96</c:v>
                </c:pt>
                <c:pt idx="870">
                  <c:v>5004.17</c:v>
                </c:pt>
                <c:pt idx="871">
                  <c:v>5002.92</c:v>
                </c:pt>
                <c:pt idx="872">
                  <c:v>4987.76</c:v>
                </c:pt>
                <c:pt idx="873">
                  <c:v>5005.72</c:v>
                </c:pt>
                <c:pt idx="874">
                  <c:v>5004</c:v>
                </c:pt>
                <c:pt idx="875">
                  <c:v>5002.8</c:v>
                </c:pt>
                <c:pt idx="876">
                  <c:v>4987.67</c:v>
                </c:pt>
                <c:pt idx="877">
                  <c:v>5005.66</c:v>
                </c:pt>
                <c:pt idx="878">
                  <c:v>4989.67</c:v>
                </c:pt>
                <c:pt idx="879">
                  <c:v>5007.0600000000004</c:v>
                </c:pt>
                <c:pt idx="880">
                  <c:v>5004.9399999999996</c:v>
                </c:pt>
                <c:pt idx="881">
                  <c:v>5003.46</c:v>
                </c:pt>
                <c:pt idx="882">
                  <c:v>5002.42</c:v>
                </c:pt>
                <c:pt idx="883">
                  <c:v>5001.6899999999996</c:v>
                </c:pt>
                <c:pt idx="884">
                  <c:v>4986.8999999999996</c:v>
                </c:pt>
                <c:pt idx="885">
                  <c:v>5005.12</c:v>
                </c:pt>
                <c:pt idx="886">
                  <c:v>4989.3</c:v>
                </c:pt>
                <c:pt idx="887">
                  <c:v>5006.79</c:v>
                </c:pt>
                <c:pt idx="888">
                  <c:v>4990.47</c:v>
                </c:pt>
                <c:pt idx="889">
                  <c:v>5007.6099999999997</c:v>
                </c:pt>
                <c:pt idx="890">
                  <c:v>5005.33</c:v>
                </c:pt>
                <c:pt idx="891">
                  <c:v>5003.7299999999996</c:v>
                </c:pt>
                <c:pt idx="892">
                  <c:v>5002.6099999999997</c:v>
                </c:pt>
                <c:pt idx="893">
                  <c:v>5001.83</c:v>
                </c:pt>
                <c:pt idx="894">
                  <c:v>4986.99</c:v>
                </c:pt>
                <c:pt idx="895">
                  <c:v>5005.18</c:v>
                </c:pt>
                <c:pt idx="896">
                  <c:v>4975.0600000000004</c:v>
                </c:pt>
                <c:pt idx="897">
                  <c:v>4996.82</c:v>
                </c:pt>
                <c:pt idx="898">
                  <c:v>5012.0600000000004</c:v>
                </c:pt>
                <c:pt idx="899">
                  <c:v>4994.16</c:v>
                </c:pt>
                <c:pt idx="900">
                  <c:v>5010.2</c:v>
                </c:pt>
                <c:pt idx="901">
                  <c:v>5007.1400000000003</c:v>
                </c:pt>
                <c:pt idx="902">
                  <c:v>5005</c:v>
                </c:pt>
                <c:pt idx="903">
                  <c:v>5003.5</c:v>
                </c:pt>
                <c:pt idx="904">
                  <c:v>5002.45</c:v>
                </c:pt>
                <c:pt idx="905">
                  <c:v>5001.71</c:v>
                </c:pt>
                <c:pt idx="906">
                  <c:v>5001.2</c:v>
                </c:pt>
                <c:pt idx="907">
                  <c:v>4986.55</c:v>
                </c:pt>
                <c:pt idx="908">
                  <c:v>5004.87</c:v>
                </c:pt>
                <c:pt idx="909">
                  <c:v>5003.41</c:v>
                </c:pt>
                <c:pt idx="910">
                  <c:v>5002.3900000000003</c:v>
                </c:pt>
                <c:pt idx="911">
                  <c:v>4987.3900000000003</c:v>
                </c:pt>
                <c:pt idx="912">
                  <c:v>5005.46</c:v>
                </c:pt>
                <c:pt idx="913">
                  <c:v>5003.82</c:v>
                </c:pt>
                <c:pt idx="914">
                  <c:v>5002.67</c:v>
                </c:pt>
                <c:pt idx="915">
                  <c:v>5001.87</c:v>
                </c:pt>
                <c:pt idx="916">
                  <c:v>5001.3100000000004</c:v>
                </c:pt>
                <c:pt idx="917">
                  <c:v>4986.63</c:v>
                </c:pt>
                <c:pt idx="918">
                  <c:v>5004.93</c:v>
                </c:pt>
                <c:pt idx="919">
                  <c:v>4989.16</c:v>
                </c:pt>
                <c:pt idx="920">
                  <c:v>5006.7</c:v>
                </c:pt>
                <c:pt idx="921">
                  <c:v>5004.6899999999996</c:v>
                </c:pt>
                <c:pt idx="922">
                  <c:v>5003.28</c:v>
                </c:pt>
                <c:pt idx="923">
                  <c:v>5002.3</c:v>
                </c:pt>
                <c:pt idx="924">
                  <c:v>5001.6099999999997</c:v>
                </c:pt>
                <c:pt idx="925">
                  <c:v>4986.84</c:v>
                </c:pt>
                <c:pt idx="926">
                  <c:v>4990.79</c:v>
                </c:pt>
                <c:pt idx="927">
                  <c:v>4979.2700000000004</c:v>
                </c:pt>
                <c:pt idx="928">
                  <c:v>4985.49</c:v>
                </c:pt>
                <c:pt idx="929">
                  <c:v>5004.13</c:v>
                </c:pt>
                <c:pt idx="930">
                  <c:v>5017.17</c:v>
                </c:pt>
                <c:pt idx="931">
                  <c:v>5026.3100000000004</c:v>
                </c:pt>
                <c:pt idx="932">
                  <c:v>5004.13</c:v>
                </c:pt>
                <c:pt idx="933">
                  <c:v>5002.8900000000003</c:v>
                </c:pt>
                <c:pt idx="934">
                  <c:v>5002.0200000000004</c:v>
                </c:pt>
                <c:pt idx="935">
                  <c:v>5001.42</c:v>
                </c:pt>
                <c:pt idx="936">
                  <c:v>5000.99</c:v>
                </c:pt>
                <c:pt idx="937">
                  <c:v>4986.41</c:v>
                </c:pt>
                <c:pt idx="938">
                  <c:v>5004.7700000000004</c:v>
                </c:pt>
                <c:pt idx="939">
                  <c:v>5003.34</c:v>
                </c:pt>
                <c:pt idx="940">
                  <c:v>5002.34</c:v>
                </c:pt>
                <c:pt idx="941">
                  <c:v>5001.6400000000003</c:v>
                </c:pt>
                <c:pt idx="942">
                  <c:v>5001.1499999999996</c:v>
                </c:pt>
                <c:pt idx="943">
                  <c:v>4986.5200000000004</c:v>
                </c:pt>
                <c:pt idx="944">
                  <c:v>5004.8500000000004</c:v>
                </c:pt>
                <c:pt idx="945">
                  <c:v>4989.1099999999997</c:v>
                </c:pt>
                <c:pt idx="946">
                  <c:v>5006.66</c:v>
                </c:pt>
                <c:pt idx="947">
                  <c:v>4990.38</c:v>
                </c:pt>
                <c:pt idx="948">
                  <c:v>5007.55</c:v>
                </c:pt>
                <c:pt idx="949">
                  <c:v>4991</c:v>
                </c:pt>
                <c:pt idx="950">
                  <c:v>5007.9799999999996</c:v>
                </c:pt>
                <c:pt idx="951">
                  <c:v>5005.59</c:v>
                </c:pt>
                <c:pt idx="952">
                  <c:v>5003.91</c:v>
                </c:pt>
                <c:pt idx="953">
                  <c:v>5002.74</c:v>
                </c:pt>
                <c:pt idx="954">
                  <c:v>5001.92</c:v>
                </c:pt>
                <c:pt idx="955">
                  <c:v>4987.0600000000004</c:v>
                </c:pt>
                <c:pt idx="956">
                  <c:v>5005.2299999999996</c:v>
                </c:pt>
                <c:pt idx="957">
                  <c:v>4989.37</c:v>
                </c:pt>
                <c:pt idx="958">
                  <c:v>5006.8500000000004</c:v>
                </c:pt>
                <c:pt idx="959">
                  <c:v>4990.51</c:v>
                </c:pt>
                <c:pt idx="960">
                  <c:v>5007.6400000000003</c:v>
                </c:pt>
                <c:pt idx="961">
                  <c:v>5005.3500000000004</c:v>
                </c:pt>
                <c:pt idx="962">
                  <c:v>5003.74</c:v>
                </c:pt>
                <c:pt idx="963">
                  <c:v>5002.62</c:v>
                </c:pt>
                <c:pt idx="964">
                  <c:v>5001.83</c:v>
                </c:pt>
                <c:pt idx="965">
                  <c:v>5001.28</c:v>
                </c:pt>
                <c:pt idx="966">
                  <c:v>5000.8999999999996</c:v>
                </c:pt>
                <c:pt idx="967">
                  <c:v>5000.63</c:v>
                </c:pt>
                <c:pt idx="968">
                  <c:v>5000.4399999999996</c:v>
                </c:pt>
                <c:pt idx="969">
                  <c:v>4986.0200000000004</c:v>
                </c:pt>
                <c:pt idx="970">
                  <c:v>5004.5</c:v>
                </c:pt>
                <c:pt idx="971">
                  <c:v>5003.1499999999996</c:v>
                </c:pt>
                <c:pt idx="972">
                  <c:v>5002.21</c:v>
                </c:pt>
                <c:pt idx="973">
                  <c:v>5001.54</c:v>
                </c:pt>
                <c:pt idx="974">
                  <c:v>5001.08</c:v>
                </c:pt>
                <c:pt idx="975">
                  <c:v>4986.47</c:v>
                </c:pt>
                <c:pt idx="976">
                  <c:v>5004.82</c:v>
                </c:pt>
                <c:pt idx="977">
                  <c:v>5003.37</c:v>
                </c:pt>
                <c:pt idx="978">
                  <c:v>5002.3599999999997</c:v>
                </c:pt>
                <c:pt idx="979">
                  <c:v>5001.6499999999996</c:v>
                </c:pt>
                <c:pt idx="980">
                  <c:v>5001.16</c:v>
                </c:pt>
                <c:pt idx="981">
                  <c:v>4986.5200000000004</c:v>
                </c:pt>
                <c:pt idx="982">
                  <c:v>5004.8500000000004</c:v>
                </c:pt>
                <c:pt idx="983">
                  <c:v>5003.3999999999996</c:v>
                </c:pt>
                <c:pt idx="984">
                  <c:v>5002.38</c:v>
                </c:pt>
                <c:pt idx="985">
                  <c:v>5001.66</c:v>
                </c:pt>
                <c:pt idx="986">
                  <c:v>5001.16</c:v>
                </c:pt>
                <c:pt idx="987">
                  <c:v>5000.8100000000004</c:v>
                </c:pt>
                <c:pt idx="988">
                  <c:v>5000.57</c:v>
                </c:pt>
                <c:pt idx="989">
                  <c:v>4986.1099999999997</c:v>
                </c:pt>
                <c:pt idx="990">
                  <c:v>5004.5600000000004</c:v>
                </c:pt>
                <c:pt idx="991">
                  <c:v>5003.2</c:v>
                </c:pt>
                <c:pt idx="992">
                  <c:v>5002.24</c:v>
                </c:pt>
                <c:pt idx="993">
                  <c:v>5001.57</c:v>
                </c:pt>
                <c:pt idx="994">
                  <c:v>5001.1000000000004</c:v>
                </c:pt>
                <c:pt idx="995">
                  <c:v>5000.7700000000004</c:v>
                </c:pt>
                <c:pt idx="996">
                  <c:v>5000.54</c:v>
                </c:pt>
                <c:pt idx="997">
                  <c:v>5000.38</c:v>
                </c:pt>
                <c:pt idx="998">
                  <c:v>5000.26</c:v>
                </c:pt>
                <c:pt idx="999">
                  <c:v>5000.18</c:v>
                </c:pt>
                <c:pt idx="1000">
                  <c:v>5000.13</c:v>
                </c:pt>
                <c:pt idx="1001">
                  <c:v>5000.09</c:v>
                </c:pt>
                <c:pt idx="1002">
                  <c:v>5000.0600000000004</c:v>
                </c:pt>
                <c:pt idx="1003">
                  <c:v>5014.33</c:v>
                </c:pt>
                <c:pt idx="1004">
                  <c:v>4995.75</c:v>
                </c:pt>
                <c:pt idx="1005">
                  <c:v>4997.0200000000004</c:v>
                </c:pt>
                <c:pt idx="1006">
                  <c:v>4997.92</c:v>
                </c:pt>
                <c:pt idx="1007">
                  <c:v>5012.83</c:v>
                </c:pt>
                <c:pt idx="1008">
                  <c:v>5008.9799999999996</c:v>
                </c:pt>
                <c:pt idx="1009">
                  <c:v>5006.28</c:v>
                </c:pt>
                <c:pt idx="1010">
                  <c:v>4990.1099999999997</c:v>
                </c:pt>
                <c:pt idx="1011">
                  <c:v>4993.08</c:v>
                </c:pt>
                <c:pt idx="1012">
                  <c:v>4995.16</c:v>
                </c:pt>
                <c:pt idx="1013">
                  <c:v>5010.8900000000003</c:v>
                </c:pt>
                <c:pt idx="1014">
                  <c:v>5007.63</c:v>
                </c:pt>
                <c:pt idx="1015">
                  <c:v>5005.34</c:v>
                </c:pt>
                <c:pt idx="1016">
                  <c:v>4989.45</c:v>
                </c:pt>
                <c:pt idx="1017">
                  <c:v>5006.8999999999996</c:v>
                </c:pt>
                <c:pt idx="1018">
                  <c:v>4990.55</c:v>
                </c:pt>
                <c:pt idx="1019">
                  <c:v>5007.67</c:v>
                </c:pt>
                <c:pt idx="1020">
                  <c:v>5005.37</c:v>
                </c:pt>
                <c:pt idx="1021">
                  <c:v>5003.76</c:v>
                </c:pt>
                <c:pt idx="1022">
                  <c:v>4988.34</c:v>
                </c:pt>
                <c:pt idx="1023">
                  <c:v>5006.13</c:v>
                </c:pt>
                <c:pt idx="1024">
                  <c:v>5004.29</c:v>
                </c:pt>
                <c:pt idx="1025">
                  <c:v>5003</c:v>
                </c:pt>
                <c:pt idx="1026">
                  <c:v>4987.82</c:v>
                </c:pt>
                <c:pt idx="1027">
                  <c:v>5005.76</c:v>
                </c:pt>
                <c:pt idx="1028">
                  <c:v>5004.03</c:v>
                </c:pt>
                <c:pt idx="1029">
                  <c:v>5002.82</c:v>
                </c:pt>
                <c:pt idx="1030">
                  <c:v>4987.6899999999996</c:v>
                </c:pt>
                <c:pt idx="1031">
                  <c:v>5005.67</c:v>
                </c:pt>
                <c:pt idx="1032">
                  <c:v>5003.97</c:v>
                </c:pt>
                <c:pt idx="1033">
                  <c:v>5002.78</c:v>
                </c:pt>
                <c:pt idx="1034">
                  <c:v>5001.9399999999996</c:v>
                </c:pt>
                <c:pt idx="1035">
                  <c:v>5001.3599999999997</c:v>
                </c:pt>
                <c:pt idx="1036">
                  <c:v>5000.95</c:v>
                </c:pt>
                <c:pt idx="1037">
                  <c:v>5000.67</c:v>
                </c:pt>
                <c:pt idx="1038">
                  <c:v>4986.18</c:v>
                </c:pt>
                <c:pt idx="1039">
                  <c:v>5004.6099999999997</c:v>
                </c:pt>
                <c:pt idx="1040">
                  <c:v>5003.2299999999996</c:v>
                </c:pt>
                <c:pt idx="1041">
                  <c:v>5002.26</c:v>
                </c:pt>
                <c:pt idx="1042">
                  <c:v>5001.58</c:v>
                </c:pt>
                <c:pt idx="1043">
                  <c:v>5001.1099999999997</c:v>
                </c:pt>
                <c:pt idx="1044">
                  <c:v>4986.49</c:v>
                </c:pt>
                <c:pt idx="1045">
                  <c:v>5004.83</c:v>
                </c:pt>
                <c:pt idx="1046">
                  <c:v>5003.38</c:v>
                </c:pt>
                <c:pt idx="1047">
                  <c:v>5002.37</c:v>
                </c:pt>
                <c:pt idx="1048">
                  <c:v>4987.37</c:v>
                </c:pt>
                <c:pt idx="1049">
                  <c:v>5005.4399999999996</c:v>
                </c:pt>
                <c:pt idx="1050">
                  <c:v>5003.8100000000004</c:v>
                </c:pt>
                <c:pt idx="1051">
                  <c:v>5002.67</c:v>
                </c:pt>
                <c:pt idx="1052">
                  <c:v>5001.87</c:v>
                </c:pt>
                <c:pt idx="1053">
                  <c:v>5001.3100000000004</c:v>
                </c:pt>
                <c:pt idx="1054">
                  <c:v>4986.63</c:v>
                </c:pt>
                <c:pt idx="1055">
                  <c:v>5004.93</c:v>
                </c:pt>
                <c:pt idx="1056">
                  <c:v>4989.16</c:v>
                </c:pt>
                <c:pt idx="1057">
                  <c:v>5006.7</c:v>
                </c:pt>
                <c:pt idx="1058">
                  <c:v>5004.6899999999996</c:v>
                </c:pt>
                <c:pt idx="1059">
                  <c:v>5003.28</c:v>
                </c:pt>
                <c:pt idx="1060">
                  <c:v>5002.3</c:v>
                </c:pt>
                <c:pt idx="1061">
                  <c:v>5001.6099999999997</c:v>
                </c:pt>
                <c:pt idx="1062">
                  <c:v>5001.13</c:v>
                </c:pt>
                <c:pt idx="1063">
                  <c:v>5000.79</c:v>
                </c:pt>
                <c:pt idx="1064">
                  <c:v>4986.2700000000004</c:v>
                </c:pt>
                <c:pt idx="1065">
                  <c:v>5004.67</c:v>
                </c:pt>
                <c:pt idx="1066">
                  <c:v>4988.9799999999996</c:v>
                </c:pt>
                <c:pt idx="1067">
                  <c:v>5006.57</c:v>
                </c:pt>
                <c:pt idx="1068">
                  <c:v>5004.6000000000004</c:v>
                </c:pt>
                <c:pt idx="1069">
                  <c:v>5003.22</c:v>
                </c:pt>
                <c:pt idx="1070">
                  <c:v>4987.97</c:v>
                </c:pt>
                <c:pt idx="1071">
                  <c:v>5005.8599999999997</c:v>
                </c:pt>
                <c:pt idx="1072">
                  <c:v>5004.1000000000004</c:v>
                </c:pt>
                <c:pt idx="1073">
                  <c:v>5002.87</c:v>
                </c:pt>
                <c:pt idx="1074">
                  <c:v>4987.7299999999996</c:v>
                </c:pt>
                <c:pt idx="1075">
                  <c:v>5005.6899999999996</c:v>
                </c:pt>
                <c:pt idx="1076">
                  <c:v>5003.99</c:v>
                </c:pt>
                <c:pt idx="1077">
                  <c:v>5002.79</c:v>
                </c:pt>
                <c:pt idx="1078">
                  <c:v>5001.95</c:v>
                </c:pt>
                <c:pt idx="1079">
                  <c:v>5001.37</c:v>
                </c:pt>
                <c:pt idx="1080">
                  <c:v>4986.67</c:v>
                </c:pt>
                <c:pt idx="1081">
                  <c:v>5004.96</c:v>
                </c:pt>
                <c:pt idx="1082">
                  <c:v>4989.18</c:v>
                </c:pt>
                <c:pt idx="1083">
                  <c:v>5006.71</c:v>
                </c:pt>
                <c:pt idx="1084">
                  <c:v>5004.7</c:v>
                </c:pt>
                <c:pt idx="1085">
                  <c:v>5003.29</c:v>
                </c:pt>
                <c:pt idx="1086">
                  <c:v>5002.3</c:v>
                </c:pt>
                <c:pt idx="1087">
                  <c:v>5001.6099999999997</c:v>
                </c:pt>
                <c:pt idx="1088">
                  <c:v>4986.84</c:v>
                </c:pt>
                <c:pt idx="1089">
                  <c:v>5005.08</c:v>
                </c:pt>
                <c:pt idx="1090">
                  <c:v>5003.55</c:v>
                </c:pt>
                <c:pt idx="1091">
                  <c:v>5002.49</c:v>
                </c:pt>
                <c:pt idx="1092">
                  <c:v>4987.46</c:v>
                </c:pt>
                <c:pt idx="1093">
                  <c:v>5005.5</c:v>
                </c:pt>
                <c:pt idx="1094">
                  <c:v>5003.8500000000004</c:v>
                </c:pt>
                <c:pt idx="1095">
                  <c:v>5002.7</c:v>
                </c:pt>
                <c:pt idx="1096">
                  <c:v>5001.8900000000003</c:v>
                </c:pt>
                <c:pt idx="1097">
                  <c:v>5001.32</c:v>
                </c:pt>
                <c:pt idx="1098">
                  <c:v>4986.6400000000003</c:v>
                </c:pt>
                <c:pt idx="1099">
                  <c:v>5004.93</c:v>
                </c:pt>
                <c:pt idx="1100">
                  <c:v>4989.17</c:v>
                </c:pt>
                <c:pt idx="1101">
                  <c:v>5006.7</c:v>
                </c:pt>
                <c:pt idx="1102">
                  <c:v>5004.6899999999996</c:v>
                </c:pt>
                <c:pt idx="1103">
                  <c:v>5003.28</c:v>
                </c:pt>
                <c:pt idx="1104">
                  <c:v>4988.01</c:v>
                </c:pt>
                <c:pt idx="1105">
                  <c:v>5005.8999999999996</c:v>
                </c:pt>
                <c:pt idx="1106">
                  <c:v>5004.13</c:v>
                </c:pt>
                <c:pt idx="1107">
                  <c:v>5002.8900000000003</c:v>
                </c:pt>
                <c:pt idx="1108">
                  <c:v>4987.74</c:v>
                </c:pt>
                <c:pt idx="1109">
                  <c:v>5005.7</c:v>
                </c:pt>
                <c:pt idx="1110">
                  <c:v>4989.71</c:v>
                </c:pt>
                <c:pt idx="1111">
                  <c:v>5007.08</c:v>
                </c:pt>
                <c:pt idx="1112">
                  <c:v>5004.96</c:v>
                </c:pt>
                <c:pt idx="1113">
                  <c:v>5003.47</c:v>
                </c:pt>
                <c:pt idx="1114">
                  <c:v>4988.1400000000003</c:v>
                </c:pt>
                <c:pt idx="1115">
                  <c:v>5005.99</c:v>
                </c:pt>
                <c:pt idx="1116">
                  <c:v>5004.1899999999996</c:v>
                </c:pt>
                <c:pt idx="1117">
                  <c:v>5002.93</c:v>
                </c:pt>
                <c:pt idx="1118">
                  <c:v>4987.7700000000004</c:v>
                </c:pt>
                <c:pt idx="1119">
                  <c:v>5005.72</c:v>
                </c:pt>
                <c:pt idx="1120">
                  <c:v>4989.72</c:v>
                </c:pt>
                <c:pt idx="1121">
                  <c:v>5007.09</c:v>
                </c:pt>
                <c:pt idx="1122">
                  <c:v>5004.96</c:v>
                </c:pt>
                <c:pt idx="1123">
                  <c:v>5003.47</c:v>
                </c:pt>
                <c:pt idx="1124">
                  <c:v>4988.1499999999996</c:v>
                </c:pt>
                <c:pt idx="1125">
                  <c:v>5005.99</c:v>
                </c:pt>
                <c:pt idx="1126">
                  <c:v>4989.91</c:v>
                </c:pt>
                <c:pt idx="1127">
                  <c:v>5007.22</c:v>
                </c:pt>
                <c:pt idx="1128">
                  <c:v>5005.05</c:v>
                </c:pt>
                <c:pt idx="1129">
                  <c:v>5003.54</c:v>
                </c:pt>
                <c:pt idx="1130">
                  <c:v>5002.4799999999996</c:v>
                </c:pt>
                <c:pt idx="1131">
                  <c:v>5001.7299999999996</c:v>
                </c:pt>
                <c:pt idx="1132">
                  <c:v>4986.93</c:v>
                </c:pt>
                <c:pt idx="1133">
                  <c:v>5005.1400000000003</c:v>
                </c:pt>
                <c:pt idx="1134">
                  <c:v>4989.3100000000004</c:v>
                </c:pt>
                <c:pt idx="1135">
                  <c:v>5006.8</c:v>
                </c:pt>
                <c:pt idx="1136">
                  <c:v>5004.76</c:v>
                </c:pt>
                <c:pt idx="1137">
                  <c:v>5003.33</c:v>
                </c:pt>
                <c:pt idx="1138">
                  <c:v>5002.33</c:v>
                </c:pt>
                <c:pt idx="1139">
                  <c:v>5001.63</c:v>
                </c:pt>
                <c:pt idx="1140">
                  <c:v>4986.8599999999997</c:v>
                </c:pt>
                <c:pt idx="1141">
                  <c:v>5005.09</c:v>
                </c:pt>
                <c:pt idx="1142">
                  <c:v>4989.2700000000004</c:v>
                </c:pt>
                <c:pt idx="1143">
                  <c:v>5006.78</c:v>
                </c:pt>
                <c:pt idx="1144">
                  <c:v>5004.74</c:v>
                </c:pt>
                <c:pt idx="1145">
                  <c:v>5003.32</c:v>
                </c:pt>
                <c:pt idx="1146">
                  <c:v>4988.04</c:v>
                </c:pt>
                <c:pt idx="1147">
                  <c:v>5005.91</c:v>
                </c:pt>
                <c:pt idx="1148">
                  <c:v>5004.1400000000003</c:v>
                </c:pt>
                <c:pt idx="1149">
                  <c:v>5002.8999999999996</c:v>
                </c:pt>
                <c:pt idx="1150">
                  <c:v>4987.74</c:v>
                </c:pt>
                <c:pt idx="1151">
                  <c:v>5005.71</c:v>
                </c:pt>
                <c:pt idx="1152">
                  <c:v>4989.71</c:v>
                </c:pt>
                <c:pt idx="1153">
                  <c:v>5007.08</c:v>
                </c:pt>
                <c:pt idx="1154">
                  <c:v>5004.96</c:v>
                </c:pt>
                <c:pt idx="1155">
                  <c:v>5003.47</c:v>
                </c:pt>
                <c:pt idx="1156">
                  <c:v>5002.43</c:v>
                </c:pt>
                <c:pt idx="1157">
                  <c:v>5001.7</c:v>
                </c:pt>
                <c:pt idx="1158">
                  <c:v>4986.8999999999996</c:v>
                </c:pt>
                <c:pt idx="1159">
                  <c:v>5005.12</c:v>
                </c:pt>
                <c:pt idx="1160">
                  <c:v>5003.58</c:v>
                </c:pt>
                <c:pt idx="1161">
                  <c:v>5002.51</c:v>
                </c:pt>
                <c:pt idx="1162">
                  <c:v>4987.47</c:v>
                </c:pt>
                <c:pt idx="1163">
                  <c:v>5005.51</c:v>
                </c:pt>
                <c:pt idx="1164">
                  <c:v>5003.8599999999997</c:v>
                </c:pt>
                <c:pt idx="1165">
                  <c:v>5002.7</c:v>
                </c:pt>
                <c:pt idx="1166">
                  <c:v>4987.6099999999997</c:v>
                </c:pt>
                <c:pt idx="1167">
                  <c:v>5005.6099999999997</c:v>
                </c:pt>
                <c:pt idx="1168">
                  <c:v>5003.93</c:v>
                </c:pt>
                <c:pt idx="1169">
                  <c:v>5002.75</c:v>
                </c:pt>
                <c:pt idx="1170">
                  <c:v>4987.6400000000003</c:v>
                </c:pt>
                <c:pt idx="1171">
                  <c:v>5005.63</c:v>
                </c:pt>
                <c:pt idx="1172">
                  <c:v>4989.66</c:v>
                </c:pt>
                <c:pt idx="1173">
                  <c:v>5007.05</c:v>
                </c:pt>
                <c:pt idx="1174">
                  <c:v>5004.93</c:v>
                </c:pt>
                <c:pt idx="1175">
                  <c:v>5003.45</c:v>
                </c:pt>
                <c:pt idx="1176">
                  <c:v>5002.42</c:v>
                </c:pt>
                <c:pt idx="1177">
                  <c:v>5001.6899999999996</c:v>
                </c:pt>
                <c:pt idx="1178">
                  <c:v>4986.8999999999996</c:v>
                </c:pt>
                <c:pt idx="1179">
                  <c:v>5005.1099999999997</c:v>
                </c:pt>
                <c:pt idx="1180">
                  <c:v>5003.58</c:v>
                </c:pt>
                <c:pt idx="1181">
                  <c:v>5002.51</c:v>
                </c:pt>
                <c:pt idx="1182">
                  <c:v>4987.47</c:v>
                </c:pt>
                <c:pt idx="1183">
                  <c:v>5005.51</c:v>
                </c:pt>
                <c:pt idx="1184">
                  <c:v>5003.8599999999997</c:v>
                </c:pt>
                <c:pt idx="1185">
                  <c:v>5002.7</c:v>
                </c:pt>
                <c:pt idx="1186">
                  <c:v>4987.6099999999997</c:v>
                </c:pt>
                <c:pt idx="1187">
                  <c:v>5005.6099999999997</c:v>
                </c:pt>
                <c:pt idx="1188">
                  <c:v>4989.6400000000003</c:v>
                </c:pt>
                <c:pt idx="1189">
                  <c:v>5007.03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A4-45A8-A348-CA98991C2233}"/>
            </c:ext>
          </c:extLst>
        </c:ser>
        <c:ser>
          <c:idx val="2"/>
          <c:order val="2"/>
          <c:tx>
            <c:strRef>
              <c:f>'Datos análisis'!$D$3</c:f>
              <c:strCache>
                <c:ptCount val="1"/>
                <c:pt idx="0">
                  <c:v>M Izq</c:v>
                </c:pt>
              </c:strCache>
            </c:strRef>
          </c:tx>
          <c:spPr>
            <a:ln w="28575" cap="rnd">
              <a:solidFill>
                <a:schemeClr val="accent1">
                  <a:lumMod val="40000"/>
                  <a:lumOff val="6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'Datos análisis'!$D$4:$D$1193</c:f>
              <c:numCache>
                <c:formatCode>General</c:formatCode>
                <c:ptCount val="1190"/>
                <c:pt idx="0">
                  <c:v>0</c:v>
                </c:pt>
                <c:pt idx="1">
                  <c:v>114.29</c:v>
                </c:pt>
                <c:pt idx="2">
                  <c:v>551.42999999999995</c:v>
                </c:pt>
                <c:pt idx="3">
                  <c:v>1214.57</c:v>
                </c:pt>
                <c:pt idx="4">
                  <c:v>1850.2</c:v>
                </c:pt>
                <c:pt idx="5">
                  <c:v>2580.85</c:v>
                </c:pt>
                <c:pt idx="6">
                  <c:v>3235.17</c:v>
                </c:pt>
                <c:pt idx="7">
                  <c:v>3821.76</c:v>
                </c:pt>
                <c:pt idx="8">
                  <c:v>4275.2299999999996</c:v>
                </c:pt>
                <c:pt idx="9">
                  <c:v>4706.95</c:v>
                </c:pt>
                <c:pt idx="10">
                  <c:v>4866.29</c:v>
                </c:pt>
                <c:pt idx="11">
                  <c:v>5049.26</c:v>
                </c:pt>
                <c:pt idx="12">
                  <c:v>5105.91</c:v>
                </c:pt>
                <c:pt idx="13">
                  <c:v>5117</c:v>
                </c:pt>
                <c:pt idx="14">
                  <c:v>5067.6099999999997</c:v>
                </c:pt>
                <c:pt idx="15">
                  <c:v>5047.33</c:v>
                </c:pt>
                <c:pt idx="16">
                  <c:v>5033.13</c:v>
                </c:pt>
                <c:pt idx="17">
                  <c:v>4980.33</c:v>
                </c:pt>
                <c:pt idx="18">
                  <c:v>4943.38</c:v>
                </c:pt>
                <c:pt idx="19">
                  <c:v>4903.22</c:v>
                </c:pt>
                <c:pt idx="20">
                  <c:v>4846.54</c:v>
                </c:pt>
                <c:pt idx="21">
                  <c:v>4849.72</c:v>
                </c:pt>
                <c:pt idx="22">
                  <c:v>4894.8</c:v>
                </c:pt>
                <c:pt idx="23">
                  <c:v>4969.22</c:v>
                </c:pt>
                <c:pt idx="24">
                  <c:v>4964.17</c:v>
                </c:pt>
                <c:pt idx="25">
                  <c:v>4946.3500000000004</c:v>
                </c:pt>
                <c:pt idx="26">
                  <c:v>4962.4399999999996</c:v>
                </c:pt>
                <c:pt idx="27">
                  <c:v>4959.42</c:v>
                </c:pt>
                <c:pt idx="28">
                  <c:v>4985.88</c:v>
                </c:pt>
                <c:pt idx="29">
                  <c:v>4990.12</c:v>
                </c:pt>
                <c:pt idx="30">
                  <c:v>4964.51</c:v>
                </c:pt>
                <c:pt idx="31">
                  <c:v>4975.16</c:v>
                </c:pt>
                <c:pt idx="32">
                  <c:v>4868.32</c:v>
                </c:pt>
                <c:pt idx="33">
                  <c:v>4822.1099999999997</c:v>
                </c:pt>
                <c:pt idx="34">
                  <c:v>4846.91</c:v>
                </c:pt>
                <c:pt idx="35">
                  <c:v>4878.55</c:v>
                </c:pt>
                <c:pt idx="36">
                  <c:v>4986.41</c:v>
                </c:pt>
                <c:pt idx="37">
                  <c:v>5033.3500000000004</c:v>
                </c:pt>
                <c:pt idx="38">
                  <c:v>4994.7700000000004</c:v>
                </c:pt>
                <c:pt idx="39">
                  <c:v>4924.91</c:v>
                </c:pt>
                <c:pt idx="40">
                  <c:v>4976.01</c:v>
                </c:pt>
                <c:pt idx="41">
                  <c:v>5011.78</c:v>
                </c:pt>
                <c:pt idx="42">
                  <c:v>5036.82</c:v>
                </c:pt>
                <c:pt idx="43">
                  <c:v>4954.34</c:v>
                </c:pt>
                <c:pt idx="44">
                  <c:v>4910.8999999999996</c:v>
                </c:pt>
                <c:pt idx="45">
                  <c:v>4909.0600000000004</c:v>
                </c:pt>
                <c:pt idx="46">
                  <c:v>5007.7700000000004</c:v>
                </c:pt>
                <c:pt idx="47">
                  <c:v>5048.29</c:v>
                </c:pt>
                <c:pt idx="48">
                  <c:v>5005.2299999999996</c:v>
                </c:pt>
                <c:pt idx="49">
                  <c:v>4960.8100000000004</c:v>
                </c:pt>
                <c:pt idx="50">
                  <c:v>4986.8500000000004</c:v>
                </c:pt>
                <c:pt idx="51">
                  <c:v>4976.51</c:v>
                </c:pt>
                <c:pt idx="52">
                  <c:v>4926.41</c:v>
                </c:pt>
                <c:pt idx="53">
                  <c:v>4905.63</c:v>
                </c:pt>
                <c:pt idx="54">
                  <c:v>4991.09</c:v>
                </c:pt>
                <c:pt idx="55">
                  <c:v>5022.33</c:v>
                </c:pt>
                <c:pt idx="56">
                  <c:v>5029.92</c:v>
                </c:pt>
                <c:pt idx="57">
                  <c:v>5063.8</c:v>
                </c:pt>
                <c:pt idx="58">
                  <c:v>5058.95</c:v>
                </c:pt>
                <c:pt idx="59">
                  <c:v>4984.12</c:v>
                </c:pt>
                <c:pt idx="60">
                  <c:v>4931.74</c:v>
                </c:pt>
                <c:pt idx="61">
                  <c:v>4923.6499999999996</c:v>
                </c:pt>
                <c:pt idx="62">
                  <c:v>4946.55</c:v>
                </c:pt>
                <c:pt idx="63">
                  <c:v>5019.7299999999996</c:v>
                </c:pt>
                <c:pt idx="64">
                  <c:v>4956.67</c:v>
                </c:pt>
                <c:pt idx="65">
                  <c:v>4983.95</c:v>
                </c:pt>
                <c:pt idx="66">
                  <c:v>4974.4799999999996</c:v>
                </c:pt>
                <c:pt idx="67">
                  <c:v>4982.1400000000003</c:v>
                </c:pt>
                <c:pt idx="68">
                  <c:v>5001.78</c:v>
                </c:pt>
                <c:pt idx="69">
                  <c:v>5072.68</c:v>
                </c:pt>
                <c:pt idx="70">
                  <c:v>5008.0200000000004</c:v>
                </c:pt>
                <c:pt idx="71">
                  <c:v>4948.47</c:v>
                </c:pt>
                <c:pt idx="72">
                  <c:v>4935.3599999999997</c:v>
                </c:pt>
                <c:pt idx="73">
                  <c:v>4969.04</c:v>
                </c:pt>
                <c:pt idx="74">
                  <c:v>4935.47</c:v>
                </c:pt>
                <c:pt idx="75">
                  <c:v>4954.83</c:v>
                </c:pt>
                <c:pt idx="76">
                  <c:v>5025.5200000000004</c:v>
                </c:pt>
                <c:pt idx="77">
                  <c:v>5103.58</c:v>
                </c:pt>
                <c:pt idx="78">
                  <c:v>5086.79</c:v>
                </c:pt>
                <c:pt idx="79">
                  <c:v>5017.8999999999996</c:v>
                </c:pt>
                <c:pt idx="80">
                  <c:v>4983.96</c:v>
                </c:pt>
                <c:pt idx="81">
                  <c:v>4917.34</c:v>
                </c:pt>
                <c:pt idx="82">
                  <c:v>4942.1400000000003</c:v>
                </c:pt>
                <c:pt idx="83">
                  <c:v>4916.6400000000003</c:v>
                </c:pt>
                <c:pt idx="84">
                  <c:v>4970.22</c:v>
                </c:pt>
                <c:pt idx="85">
                  <c:v>4936.3</c:v>
                </c:pt>
                <c:pt idx="86">
                  <c:v>4883.9799999999996</c:v>
                </c:pt>
                <c:pt idx="87">
                  <c:v>4961.6400000000003</c:v>
                </c:pt>
                <c:pt idx="88">
                  <c:v>5016.01</c:v>
                </c:pt>
                <c:pt idx="89">
                  <c:v>5068.3500000000004</c:v>
                </c:pt>
                <c:pt idx="90">
                  <c:v>5062.13</c:v>
                </c:pt>
                <c:pt idx="91">
                  <c:v>5057.78</c:v>
                </c:pt>
                <c:pt idx="92">
                  <c:v>5011.87</c:v>
                </c:pt>
                <c:pt idx="93">
                  <c:v>4965.45</c:v>
                </c:pt>
                <c:pt idx="94">
                  <c:v>4904.3900000000003</c:v>
                </c:pt>
                <c:pt idx="95">
                  <c:v>4990.21</c:v>
                </c:pt>
                <c:pt idx="96">
                  <c:v>5036.01</c:v>
                </c:pt>
                <c:pt idx="97">
                  <c:v>5010.92</c:v>
                </c:pt>
                <c:pt idx="98">
                  <c:v>5036.22</c:v>
                </c:pt>
                <c:pt idx="99">
                  <c:v>5011.0600000000004</c:v>
                </c:pt>
                <c:pt idx="100">
                  <c:v>4907.75</c:v>
                </c:pt>
                <c:pt idx="101">
                  <c:v>4935.42</c:v>
                </c:pt>
                <c:pt idx="102">
                  <c:v>4997.6499999999996</c:v>
                </c:pt>
                <c:pt idx="103">
                  <c:v>4969.79</c:v>
                </c:pt>
                <c:pt idx="104">
                  <c:v>4978.8500000000004</c:v>
                </c:pt>
                <c:pt idx="105">
                  <c:v>4970.91</c:v>
                </c:pt>
                <c:pt idx="106">
                  <c:v>4993.92</c:v>
                </c:pt>
                <c:pt idx="107">
                  <c:v>5052.8900000000003</c:v>
                </c:pt>
                <c:pt idx="108">
                  <c:v>5094.17</c:v>
                </c:pt>
                <c:pt idx="109">
                  <c:v>5008.7700000000004</c:v>
                </c:pt>
                <c:pt idx="110">
                  <c:v>4991.8500000000004</c:v>
                </c:pt>
                <c:pt idx="111">
                  <c:v>4951.4399999999996</c:v>
                </c:pt>
                <c:pt idx="112">
                  <c:v>4966.01</c:v>
                </c:pt>
                <c:pt idx="113">
                  <c:v>4976.21</c:v>
                </c:pt>
                <c:pt idx="114">
                  <c:v>4997.63</c:v>
                </c:pt>
                <c:pt idx="115">
                  <c:v>4984.0600000000004</c:v>
                </c:pt>
                <c:pt idx="116">
                  <c:v>5017.41</c:v>
                </c:pt>
                <c:pt idx="117">
                  <c:v>4955.04</c:v>
                </c:pt>
                <c:pt idx="118">
                  <c:v>4939.96</c:v>
                </c:pt>
                <c:pt idx="119">
                  <c:v>4957.97</c:v>
                </c:pt>
                <c:pt idx="120">
                  <c:v>4999.1499999999996</c:v>
                </c:pt>
                <c:pt idx="121">
                  <c:v>5027.9799999999996</c:v>
                </c:pt>
                <c:pt idx="122">
                  <c:v>4991.01</c:v>
                </c:pt>
                <c:pt idx="123">
                  <c:v>4993.71</c:v>
                </c:pt>
                <c:pt idx="124">
                  <c:v>5052.74</c:v>
                </c:pt>
                <c:pt idx="125">
                  <c:v>5065.49</c:v>
                </c:pt>
                <c:pt idx="126">
                  <c:v>5031.5600000000004</c:v>
                </c:pt>
                <c:pt idx="127">
                  <c:v>5022.09</c:v>
                </c:pt>
                <c:pt idx="128">
                  <c:v>5072.6099999999997</c:v>
                </c:pt>
                <c:pt idx="129">
                  <c:v>5007.97</c:v>
                </c:pt>
                <c:pt idx="130">
                  <c:v>5005.58</c:v>
                </c:pt>
                <c:pt idx="131">
                  <c:v>5003.8999999999996</c:v>
                </c:pt>
                <c:pt idx="132">
                  <c:v>4945.59</c:v>
                </c:pt>
                <c:pt idx="133">
                  <c:v>4919.0600000000004</c:v>
                </c:pt>
                <c:pt idx="134">
                  <c:v>4943.34</c:v>
                </c:pt>
                <c:pt idx="135">
                  <c:v>4946.05</c:v>
                </c:pt>
                <c:pt idx="136">
                  <c:v>4962.24</c:v>
                </c:pt>
                <c:pt idx="137">
                  <c:v>5016.42</c:v>
                </c:pt>
                <c:pt idx="138">
                  <c:v>4954.3500000000004</c:v>
                </c:pt>
                <c:pt idx="139">
                  <c:v>4996.62</c:v>
                </c:pt>
                <c:pt idx="140">
                  <c:v>4997.63</c:v>
                </c:pt>
                <c:pt idx="141">
                  <c:v>5041.2</c:v>
                </c:pt>
                <c:pt idx="142">
                  <c:v>5028.84</c:v>
                </c:pt>
                <c:pt idx="143">
                  <c:v>4991.62</c:v>
                </c:pt>
                <c:pt idx="144">
                  <c:v>5008.42</c:v>
                </c:pt>
                <c:pt idx="145">
                  <c:v>4991.6099999999997</c:v>
                </c:pt>
                <c:pt idx="146">
                  <c:v>5036.9799999999996</c:v>
                </c:pt>
                <c:pt idx="147">
                  <c:v>5011.6000000000004</c:v>
                </c:pt>
                <c:pt idx="148">
                  <c:v>4993.84</c:v>
                </c:pt>
                <c:pt idx="149">
                  <c:v>4981.3999999999996</c:v>
                </c:pt>
                <c:pt idx="150">
                  <c:v>4986.9799999999996</c:v>
                </c:pt>
                <c:pt idx="151">
                  <c:v>4962.3100000000004</c:v>
                </c:pt>
                <c:pt idx="152">
                  <c:v>4959.33</c:v>
                </c:pt>
                <c:pt idx="153">
                  <c:v>5000.1099999999997</c:v>
                </c:pt>
                <c:pt idx="154">
                  <c:v>5042.93</c:v>
                </c:pt>
                <c:pt idx="155">
                  <c:v>5072.91</c:v>
                </c:pt>
                <c:pt idx="156">
                  <c:v>5036.75</c:v>
                </c:pt>
                <c:pt idx="157">
                  <c:v>4968.58</c:v>
                </c:pt>
                <c:pt idx="158">
                  <c:v>4935.1499999999996</c:v>
                </c:pt>
                <c:pt idx="159">
                  <c:v>4940.32</c:v>
                </c:pt>
                <c:pt idx="160">
                  <c:v>5001.08</c:v>
                </c:pt>
                <c:pt idx="161">
                  <c:v>4957.8999999999996</c:v>
                </c:pt>
                <c:pt idx="162">
                  <c:v>5013.3900000000003</c:v>
                </c:pt>
                <c:pt idx="163">
                  <c:v>5052.2299999999996</c:v>
                </c:pt>
                <c:pt idx="164">
                  <c:v>5050.8500000000004</c:v>
                </c:pt>
                <c:pt idx="165">
                  <c:v>5021.3100000000004</c:v>
                </c:pt>
                <c:pt idx="166">
                  <c:v>4957.7700000000004</c:v>
                </c:pt>
                <c:pt idx="167">
                  <c:v>4970.4399999999996</c:v>
                </c:pt>
                <c:pt idx="168">
                  <c:v>4965.0200000000004</c:v>
                </c:pt>
                <c:pt idx="169">
                  <c:v>4961.2299999999996</c:v>
                </c:pt>
                <c:pt idx="170">
                  <c:v>5030</c:v>
                </c:pt>
                <c:pt idx="171">
                  <c:v>5078.1499999999996</c:v>
                </c:pt>
                <c:pt idx="172">
                  <c:v>5040.42</c:v>
                </c:pt>
                <c:pt idx="173">
                  <c:v>4985.43</c:v>
                </c:pt>
                <c:pt idx="174">
                  <c:v>4918.38</c:v>
                </c:pt>
                <c:pt idx="175">
                  <c:v>4928.58</c:v>
                </c:pt>
                <c:pt idx="176">
                  <c:v>4992.8599999999997</c:v>
                </c:pt>
                <c:pt idx="177">
                  <c:v>5095</c:v>
                </c:pt>
                <c:pt idx="178">
                  <c:v>5137.93</c:v>
                </c:pt>
                <c:pt idx="179">
                  <c:v>5082.2700000000004</c:v>
                </c:pt>
                <c:pt idx="180">
                  <c:v>5057.59</c:v>
                </c:pt>
                <c:pt idx="181">
                  <c:v>4997.45</c:v>
                </c:pt>
                <c:pt idx="182">
                  <c:v>4955.3599999999997</c:v>
                </c:pt>
                <c:pt idx="183">
                  <c:v>4983.04</c:v>
                </c:pt>
                <c:pt idx="184">
                  <c:v>4945.2700000000004</c:v>
                </c:pt>
                <c:pt idx="185">
                  <c:v>4933.12</c:v>
                </c:pt>
                <c:pt idx="186">
                  <c:v>4981.75</c:v>
                </c:pt>
                <c:pt idx="187">
                  <c:v>5001.51</c:v>
                </c:pt>
                <c:pt idx="188">
                  <c:v>5015.34</c:v>
                </c:pt>
                <c:pt idx="189">
                  <c:v>5010.74</c:v>
                </c:pt>
                <c:pt idx="190">
                  <c:v>5078.95</c:v>
                </c:pt>
                <c:pt idx="191">
                  <c:v>5012.41</c:v>
                </c:pt>
                <c:pt idx="192">
                  <c:v>4980.1099999999997</c:v>
                </c:pt>
                <c:pt idx="193">
                  <c:v>5000.3599999999997</c:v>
                </c:pt>
                <c:pt idx="194">
                  <c:v>5014.54</c:v>
                </c:pt>
                <c:pt idx="195">
                  <c:v>4981.6099999999997</c:v>
                </c:pt>
                <c:pt idx="196">
                  <c:v>4972.84</c:v>
                </c:pt>
                <c:pt idx="197">
                  <c:v>4923.84</c:v>
                </c:pt>
                <c:pt idx="198">
                  <c:v>5003.83</c:v>
                </c:pt>
                <c:pt idx="199">
                  <c:v>5002.68</c:v>
                </c:pt>
                <c:pt idx="200">
                  <c:v>4959.0200000000004</c:v>
                </c:pt>
                <c:pt idx="201">
                  <c:v>4928.46</c:v>
                </c:pt>
                <c:pt idx="202">
                  <c:v>4992.78</c:v>
                </c:pt>
                <c:pt idx="203">
                  <c:v>4937.8</c:v>
                </c:pt>
                <c:pt idx="204">
                  <c:v>4985.03</c:v>
                </c:pt>
                <c:pt idx="205">
                  <c:v>5046.67</c:v>
                </c:pt>
                <c:pt idx="206">
                  <c:v>5061.24</c:v>
                </c:pt>
                <c:pt idx="207">
                  <c:v>5014.29</c:v>
                </c:pt>
                <c:pt idx="208">
                  <c:v>5052.8599999999997</c:v>
                </c:pt>
                <c:pt idx="209">
                  <c:v>5022.72</c:v>
                </c:pt>
                <c:pt idx="210">
                  <c:v>5030.1899999999996</c:v>
                </c:pt>
                <c:pt idx="211">
                  <c:v>4949.7</c:v>
                </c:pt>
                <c:pt idx="212">
                  <c:v>5007.6499999999996</c:v>
                </c:pt>
                <c:pt idx="213">
                  <c:v>5033.93</c:v>
                </c:pt>
                <c:pt idx="214">
                  <c:v>5023.75</c:v>
                </c:pt>
                <c:pt idx="215">
                  <c:v>5030.91</c:v>
                </c:pt>
                <c:pt idx="216">
                  <c:v>5007.3500000000004</c:v>
                </c:pt>
                <c:pt idx="217">
                  <c:v>4933.72</c:v>
                </c:pt>
                <c:pt idx="218">
                  <c:v>4939.32</c:v>
                </c:pt>
                <c:pt idx="219">
                  <c:v>5000.38</c:v>
                </c:pt>
                <c:pt idx="220">
                  <c:v>5000.2700000000004</c:v>
                </c:pt>
                <c:pt idx="221">
                  <c:v>5043.04</c:v>
                </c:pt>
                <c:pt idx="222">
                  <c:v>5058.7</c:v>
                </c:pt>
                <c:pt idx="223">
                  <c:v>5012.5200000000004</c:v>
                </c:pt>
                <c:pt idx="224">
                  <c:v>5023.05</c:v>
                </c:pt>
                <c:pt idx="225">
                  <c:v>5001.8500000000004</c:v>
                </c:pt>
                <c:pt idx="226">
                  <c:v>5072.72</c:v>
                </c:pt>
                <c:pt idx="227">
                  <c:v>5036.62</c:v>
                </c:pt>
                <c:pt idx="228">
                  <c:v>4997.0600000000004</c:v>
                </c:pt>
                <c:pt idx="229">
                  <c:v>5012.2299999999996</c:v>
                </c:pt>
                <c:pt idx="230">
                  <c:v>4965.7</c:v>
                </c:pt>
                <c:pt idx="231">
                  <c:v>4961.71</c:v>
                </c:pt>
                <c:pt idx="232">
                  <c:v>4973.1899999999996</c:v>
                </c:pt>
                <c:pt idx="233">
                  <c:v>5009.8100000000004</c:v>
                </c:pt>
                <c:pt idx="234">
                  <c:v>5035.4399999999996</c:v>
                </c:pt>
                <c:pt idx="235">
                  <c:v>5024.8100000000004</c:v>
                </c:pt>
                <c:pt idx="236">
                  <c:v>4960.22</c:v>
                </c:pt>
                <c:pt idx="237">
                  <c:v>4943.58</c:v>
                </c:pt>
                <c:pt idx="238">
                  <c:v>4960.51</c:v>
                </c:pt>
                <c:pt idx="239">
                  <c:v>4943.78</c:v>
                </c:pt>
                <c:pt idx="240">
                  <c:v>4946.3599999999997</c:v>
                </c:pt>
                <c:pt idx="241">
                  <c:v>4948.17</c:v>
                </c:pt>
                <c:pt idx="242">
                  <c:v>4978</c:v>
                </c:pt>
                <c:pt idx="243">
                  <c:v>5070.32</c:v>
                </c:pt>
                <c:pt idx="244">
                  <c:v>5077.79</c:v>
                </c:pt>
                <c:pt idx="245">
                  <c:v>4983.03</c:v>
                </c:pt>
                <c:pt idx="246">
                  <c:v>4959.55</c:v>
                </c:pt>
                <c:pt idx="247">
                  <c:v>4971.68</c:v>
                </c:pt>
                <c:pt idx="248">
                  <c:v>4980.18</c:v>
                </c:pt>
                <c:pt idx="249">
                  <c:v>4986.12</c:v>
                </c:pt>
                <c:pt idx="250">
                  <c:v>5018.8599999999997</c:v>
                </c:pt>
                <c:pt idx="251">
                  <c:v>5013.2</c:v>
                </c:pt>
                <c:pt idx="252">
                  <c:v>5009.24</c:v>
                </c:pt>
                <c:pt idx="253">
                  <c:v>5035.04</c:v>
                </c:pt>
                <c:pt idx="254">
                  <c:v>5081.67</c:v>
                </c:pt>
                <c:pt idx="255">
                  <c:v>5057.17</c:v>
                </c:pt>
                <c:pt idx="256">
                  <c:v>5040.0200000000004</c:v>
                </c:pt>
                <c:pt idx="257">
                  <c:v>4985.16</c:v>
                </c:pt>
                <c:pt idx="258">
                  <c:v>4961.04</c:v>
                </c:pt>
                <c:pt idx="259">
                  <c:v>4901.3</c:v>
                </c:pt>
                <c:pt idx="260">
                  <c:v>4988.05</c:v>
                </c:pt>
                <c:pt idx="261">
                  <c:v>4948.78</c:v>
                </c:pt>
                <c:pt idx="262">
                  <c:v>4964.1499999999996</c:v>
                </c:pt>
                <c:pt idx="263">
                  <c:v>5017.76</c:v>
                </c:pt>
                <c:pt idx="264">
                  <c:v>5112.43</c:v>
                </c:pt>
                <c:pt idx="265">
                  <c:v>5121.5600000000004</c:v>
                </c:pt>
                <c:pt idx="266">
                  <c:v>5113.66</c:v>
                </c:pt>
                <c:pt idx="267">
                  <c:v>5022.42</c:v>
                </c:pt>
                <c:pt idx="268">
                  <c:v>4987.12</c:v>
                </c:pt>
                <c:pt idx="269">
                  <c:v>4976.7</c:v>
                </c:pt>
                <c:pt idx="270">
                  <c:v>4926.55</c:v>
                </c:pt>
                <c:pt idx="271">
                  <c:v>4977.1499999999996</c:v>
                </c:pt>
                <c:pt idx="272">
                  <c:v>4955.4399999999996</c:v>
                </c:pt>
                <c:pt idx="273">
                  <c:v>5011.66</c:v>
                </c:pt>
                <c:pt idx="274">
                  <c:v>5036.74</c:v>
                </c:pt>
                <c:pt idx="275">
                  <c:v>4982.8599999999997</c:v>
                </c:pt>
                <c:pt idx="276">
                  <c:v>4916.57</c:v>
                </c:pt>
                <c:pt idx="277">
                  <c:v>4955.8900000000003</c:v>
                </c:pt>
                <c:pt idx="278">
                  <c:v>4997.6899999999996</c:v>
                </c:pt>
                <c:pt idx="279">
                  <c:v>5026.96</c:v>
                </c:pt>
                <c:pt idx="280">
                  <c:v>5018.87</c:v>
                </c:pt>
                <c:pt idx="281">
                  <c:v>4984.6400000000003</c:v>
                </c:pt>
                <c:pt idx="282">
                  <c:v>5032.1000000000004</c:v>
                </c:pt>
                <c:pt idx="283">
                  <c:v>5051.04</c:v>
                </c:pt>
                <c:pt idx="284">
                  <c:v>4992.87</c:v>
                </c:pt>
                <c:pt idx="285">
                  <c:v>4923.58</c:v>
                </c:pt>
                <c:pt idx="286">
                  <c:v>4989.37</c:v>
                </c:pt>
                <c:pt idx="287">
                  <c:v>5035.41</c:v>
                </c:pt>
                <c:pt idx="288">
                  <c:v>5024.79</c:v>
                </c:pt>
                <c:pt idx="289">
                  <c:v>5003.07</c:v>
                </c:pt>
                <c:pt idx="290">
                  <c:v>5002.1499999999996</c:v>
                </c:pt>
                <c:pt idx="291">
                  <c:v>5015.79</c:v>
                </c:pt>
                <c:pt idx="292">
                  <c:v>4968.1899999999996</c:v>
                </c:pt>
                <c:pt idx="293">
                  <c:v>4920.59</c:v>
                </c:pt>
                <c:pt idx="294">
                  <c:v>4987.2700000000004</c:v>
                </c:pt>
                <c:pt idx="295">
                  <c:v>5033.95</c:v>
                </c:pt>
                <c:pt idx="296">
                  <c:v>5009.4799999999996</c:v>
                </c:pt>
                <c:pt idx="297">
                  <c:v>4978.0600000000004</c:v>
                </c:pt>
                <c:pt idx="298">
                  <c:v>4984.6400000000003</c:v>
                </c:pt>
                <c:pt idx="299">
                  <c:v>5003.54</c:v>
                </c:pt>
                <c:pt idx="300">
                  <c:v>4973.8999999999996</c:v>
                </c:pt>
                <c:pt idx="301">
                  <c:v>5038.88</c:v>
                </c:pt>
                <c:pt idx="302">
                  <c:v>5070.07</c:v>
                </c:pt>
                <c:pt idx="303">
                  <c:v>5049.05</c:v>
                </c:pt>
                <c:pt idx="304">
                  <c:v>5077.1899999999996</c:v>
                </c:pt>
                <c:pt idx="305">
                  <c:v>5068.32</c:v>
                </c:pt>
                <c:pt idx="306">
                  <c:v>5004.97</c:v>
                </c:pt>
                <c:pt idx="307">
                  <c:v>4946.33</c:v>
                </c:pt>
                <c:pt idx="308">
                  <c:v>4991.01</c:v>
                </c:pt>
                <c:pt idx="309">
                  <c:v>4936.5600000000004</c:v>
                </c:pt>
                <c:pt idx="310">
                  <c:v>4955.59</c:v>
                </c:pt>
                <c:pt idx="311">
                  <c:v>4940.34</c:v>
                </c:pt>
                <c:pt idx="312">
                  <c:v>4986.8100000000004</c:v>
                </c:pt>
                <c:pt idx="313">
                  <c:v>5033.63</c:v>
                </c:pt>
                <c:pt idx="314">
                  <c:v>4994.97</c:v>
                </c:pt>
                <c:pt idx="315">
                  <c:v>4996.4799999999996</c:v>
                </c:pt>
                <c:pt idx="316">
                  <c:v>4968.96</c:v>
                </c:pt>
                <c:pt idx="317">
                  <c:v>5021.13</c:v>
                </c:pt>
                <c:pt idx="318">
                  <c:v>5014.79</c:v>
                </c:pt>
                <c:pt idx="319">
                  <c:v>5081.78</c:v>
                </c:pt>
                <c:pt idx="320">
                  <c:v>5057.25</c:v>
                </c:pt>
                <c:pt idx="321">
                  <c:v>5054.3599999999997</c:v>
                </c:pt>
                <c:pt idx="322">
                  <c:v>5038.05</c:v>
                </c:pt>
                <c:pt idx="323">
                  <c:v>4998.0600000000004</c:v>
                </c:pt>
                <c:pt idx="324">
                  <c:v>4984.3599999999997</c:v>
                </c:pt>
                <c:pt idx="325">
                  <c:v>5046.1899999999996</c:v>
                </c:pt>
                <c:pt idx="326">
                  <c:v>4989.4799999999996</c:v>
                </c:pt>
                <c:pt idx="327">
                  <c:v>4992.6400000000003</c:v>
                </c:pt>
                <c:pt idx="328">
                  <c:v>4994.84</c:v>
                </c:pt>
                <c:pt idx="329">
                  <c:v>4910.68</c:v>
                </c:pt>
                <c:pt idx="330">
                  <c:v>4937.47</c:v>
                </c:pt>
                <c:pt idx="331">
                  <c:v>4984.8</c:v>
                </c:pt>
                <c:pt idx="332">
                  <c:v>4989.3599999999997</c:v>
                </c:pt>
                <c:pt idx="333">
                  <c:v>4963.9799999999996</c:v>
                </c:pt>
                <c:pt idx="334">
                  <c:v>5046.22</c:v>
                </c:pt>
                <c:pt idx="335">
                  <c:v>5003.78</c:v>
                </c:pt>
                <c:pt idx="336">
                  <c:v>4974.07</c:v>
                </c:pt>
                <c:pt idx="337">
                  <c:v>4967.57</c:v>
                </c:pt>
                <c:pt idx="338">
                  <c:v>4963.01</c:v>
                </c:pt>
                <c:pt idx="339">
                  <c:v>4959.82</c:v>
                </c:pt>
                <c:pt idx="340">
                  <c:v>5057.59</c:v>
                </c:pt>
                <c:pt idx="341">
                  <c:v>5126.03</c:v>
                </c:pt>
                <c:pt idx="342">
                  <c:v>5088.22</c:v>
                </c:pt>
                <c:pt idx="343">
                  <c:v>5004.6099999999997</c:v>
                </c:pt>
                <c:pt idx="344">
                  <c:v>5046.08</c:v>
                </c:pt>
                <c:pt idx="345">
                  <c:v>5003.6899999999996</c:v>
                </c:pt>
                <c:pt idx="346">
                  <c:v>4974.01</c:v>
                </c:pt>
                <c:pt idx="347">
                  <c:v>4967.5200000000004</c:v>
                </c:pt>
                <c:pt idx="348">
                  <c:v>4991.55</c:v>
                </c:pt>
                <c:pt idx="349">
                  <c:v>4979.8</c:v>
                </c:pt>
                <c:pt idx="350">
                  <c:v>5043</c:v>
                </c:pt>
                <c:pt idx="351">
                  <c:v>5001.53</c:v>
                </c:pt>
                <c:pt idx="352">
                  <c:v>4943.93</c:v>
                </c:pt>
                <c:pt idx="353">
                  <c:v>4960.75</c:v>
                </c:pt>
                <c:pt idx="354">
                  <c:v>4986.8100000000004</c:v>
                </c:pt>
                <c:pt idx="355">
                  <c:v>5062.2</c:v>
                </c:pt>
                <c:pt idx="356">
                  <c:v>5029.25</c:v>
                </c:pt>
                <c:pt idx="357">
                  <c:v>4963.33</c:v>
                </c:pt>
                <c:pt idx="358">
                  <c:v>4988.62</c:v>
                </c:pt>
                <c:pt idx="359">
                  <c:v>4977.75</c:v>
                </c:pt>
                <c:pt idx="360">
                  <c:v>4998.71</c:v>
                </c:pt>
                <c:pt idx="361">
                  <c:v>5027.67</c:v>
                </c:pt>
                <c:pt idx="362">
                  <c:v>4990.8</c:v>
                </c:pt>
                <c:pt idx="363">
                  <c:v>5022.13</c:v>
                </c:pt>
                <c:pt idx="364">
                  <c:v>4972.63</c:v>
                </c:pt>
                <c:pt idx="365">
                  <c:v>4909.41</c:v>
                </c:pt>
                <c:pt idx="366">
                  <c:v>4922.3</c:v>
                </c:pt>
                <c:pt idx="367">
                  <c:v>4974.18</c:v>
                </c:pt>
                <c:pt idx="368">
                  <c:v>5067.6400000000003</c:v>
                </c:pt>
                <c:pt idx="369">
                  <c:v>5047.3500000000004</c:v>
                </c:pt>
                <c:pt idx="370">
                  <c:v>5033.1499999999996</c:v>
                </c:pt>
                <c:pt idx="371">
                  <c:v>5008.92</c:v>
                </c:pt>
                <c:pt idx="372">
                  <c:v>4977.67</c:v>
                </c:pt>
                <c:pt idx="373">
                  <c:v>4970.08</c:v>
                </c:pt>
                <c:pt idx="374">
                  <c:v>4964.7700000000004</c:v>
                </c:pt>
                <c:pt idx="375">
                  <c:v>4961.0600000000004</c:v>
                </c:pt>
                <c:pt idx="376">
                  <c:v>5015.6000000000004</c:v>
                </c:pt>
                <c:pt idx="377">
                  <c:v>5082.3500000000004</c:v>
                </c:pt>
                <c:pt idx="378">
                  <c:v>5029.07</c:v>
                </c:pt>
                <c:pt idx="379">
                  <c:v>4948.92</c:v>
                </c:pt>
                <c:pt idx="380">
                  <c:v>4978.53</c:v>
                </c:pt>
                <c:pt idx="381">
                  <c:v>4970.6899999999996</c:v>
                </c:pt>
                <c:pt idx="382">
                  <c:v>4950.91</c:v>
                </c:pt>
                <c:pt idx="383">
                  <c:v>4994.21</c:v>
                </c:pt>
                <c:pt idx="384">
                  <c:v>4995.95</c:v>
                </c:pt>
                <c:pt idx="385">
                  <c:v>5025.7299999999996</c:v>
                </c:pt>
                <c:pt idx="386">
                  <c:v>5046.58</c:v>
                </c:pt>
                <c:pt idx="387">
                  <c:v>5061.18</c:v>
                </c:pt>
                <c:pt idx="388">
                  <c:v>5014.26</c:v>
                </c:pt>
                <c:pt idx="389">
                  <c:v>5038.55</c:v>
                </c:pt>
                <c:pt idx="390">
                  <c:v>5041.2700000000004</c:v>
                </c:pt>
                <c:pt idx="391">
                  <c:v>5000.32</c:v>
                </c:pt>
                <c:pt idx="392">
                  <c:v>5043.08</c:v>
                </c:pt>
                <c:pt idx="393">
                  <c:v>5058.7299999999996</c:v>
                </c:pt>
                <c:pt idx="394">
                  <c:v>5055.3999999999996</c:v>
                </c:pt>
                <c:pt idx="395">
                  <c:v>4995.92</c:v>
                </c:pt>
                <c:pt idx="396">
                  <c:v>4897.1400000000003</c:v>
                </c:pt>
                <c:pt idx="397">
                  <c:v>4942.29</c:v>
                </c:pt>
                <c:pt idx="398">
                  <c:v>4959.6000000000004</c:v>
                </c:pt>
                <c:pt idx="399">
                  <c:v>5028.8599999999997</c:v>
                </c:pt>
                <c:pt idx="400">
                  <c:v>5034.49</c:v>
                </c:pt>
                <c:pt idx="401">
                  <c:v>5038.43</c:v>
                </c:pt>
                <c:pt idx="402">
                  <c:v>4984.04</c:v>
                </c:pt>
                <c:pt idx="403">
                  <c:v>4931.6899999999996</c:v>
                </c:pt>
                <c:pt idx="404">
                  <c:v>4995.04</c:v>
                </c:pt>
                <c:pt idx="405">
                  <c:v>5039.38</c:v>
                </c:pt>
                <c:pt idx="406">
                  <c:v>5013.28</c:v>
                </c:pt>
                <c:pt idx="407">
                  <c:v>5066.4399999999996</c:v>
                </c:pt>
                <c:pt idx="408">
                  <c:v>5003.6499999999996</c:v>
                </c:pt>
                <c:pt idx="409">
                  <c:v>4931.13</c:v>
                </c:pt>
                <c:pt idx="410">
                  <c:v>4937.5</c:v>
                </c:pt>
                <c:pt idx="411">
                  <c:v>4970.54</c:v>
                </c:pt>
                <c:pt idx="412">
                  <c:v>4979.38</c:v>
                </c:pt>
                <c:pt idx="413">
                  <c:v>5014.13</c:v>
                </c:pt>
                <c:pt idx="414">
                  <c:v>5038.47</c:v>
                </c:pt>
                <c:pt idx="415">
                  <c:v>4998.3500000000004</c:v>
                </c:pt>
                <c:pt idx="416">
                  <c:v>4998.8500000000004</c:v>
                </c:pt>
                <c:pt idx="417">
                  <c:v>4956.34</c:v>
                </c:pt>
                <c:pt idx="418">
                  <c:v>4998.01</c:v>
                </c:pt>
                <c:pt idx="419">
                  <c:v>4984.32</c:v>
                </c:pt>
                <c:pt idx="420">
                  <c:v>5003.3100000000004</c:v>
                </c:pt>
                <c:pt idx="421">
                  <c:v>5002.32</c:v>
                </c:pt>
                <c:pt idx="422">
                  <c:v>5030.1899999999996</c:v>
                </c:pt>
                <c:pt idx="423">
                  <c:v>5006.8500000000004</c:v>
                </c:pt>
                <c:pt idx="424">
                  <c:v>5019.08</c:v>
                </c:pt>
                <c:pt idx="425">
                  <c:v>5056.21</c:v>
                </c:pt>
                <c:pt idx="426">
                  <c:v>5010.78</c:v>
                </c:pt>
                <c:pt idx="427">
                  <c:v>5007.54</c:v>
                </c:pt>
                <c:pt idx="428">
                  <c:v>5005.28</c:v>
                </c:pt>
                <c:pt idx="429">
                  <c:v>5003.7</c:v>
                </c:pt>
                <c:pt idx="430">
                  <c:v>4988.3</c:v>
                </c:pt>
                <c:pt idx="431">
                  <c:v>4991.8100000000004</c:v>
                </c:pt>
                <c:pt idx="432">
                  <c:v>4951.41</c:v>
                </c:pt>
                <c:pt idx="433">
                  <c:v>4965.99</c:v>
                </c:pt>
                <c:pt idx="434">
                  <c:v>4990.4799999999996</c:v>
                </c:pt>
                <c:pt idx="435">
                  <c:v>4979.05</c:v>
                </c:pt>
                <c:pt idx="436">
                  <c:v>4971.05</c:v>
                </c:pt>
                <c:pt idx="437">
                  <c:v>4994.0200000000004</c:v>
                </c:pt>
                <c:pt idx="438">
                  <c:v>4995.8100000000004</c:v>
                </c:pt>
                <c:pt idx="439">
                  <c:v>4982.78</c:v>
                </c:pt>
                <c:pt idx="440">
                  <c:v>4987.95</c:v>
                </c:pt>
                <c:pt idx="441">
                  <c:v>5005.8500000000004</c:v>
                </c:pt>
                <c:pt idx="442">
                  <c:v>5004.09</c:v>
                </c:pt>
                <c:pt idx="443">
                  <c:v>4974.29</c:v>
                </c:pt>
                <c:pt idx="444">
                  <c:v>5024.8599999999997</c:v>
                </c:pt>
                <c:pt idx="445">
                  <c:v>5017.3999999999996</c:v>
                </c:pt>
                <c:pt idx="446">
                  <c:v>4912.18</c:v>
                </c:pt>
                <c:pt idx="447">
                  <c:v>5009.96</c:v>
                </c:pt>
                <c:pt idx="448">
                  <c:v>4992.68</c:v>
                </c:pt>
                <c:pt idx="449">
                  <c:v>5066.3100000000004</c:v>
                </c:pt>
                <c:pt idx="450">
                  <c:v>5103.5600000000004</c:v>
                </c:pt>
                <c:pt idx="451">
                  <c:v>5072.49</c:v>
                </c:pt>
                <c:pt idx="452">
                  <c:v>5050.74</c:v>
                </c:pt>
                <c:pt idx="453">
                  <c:v>5078.38</c:v>
                </c:pt>
                <c:pt idx="454">
                  <c:v>4997.72</c:v>
                </c:pt>
                <c:pt idx="455">
                  <c:v>4969.83</c:v>
                </c:pt>
                <c:pt idx="456">
                  <c:v>4964.6000000000004</c:v>
                </c:pt>
                <c:pt idx="457">
                  <c:v>4989.5</c:v>
                </c:pt>
                <c:pt idx="458">
                  <c:v>5021.22</c:v>
                </c:pt>
                <c:pt idx="459">
                  <c:v>5057.71</c:v>
                </c:pt>
                <c:pt idx="460">
                  <c:v>4997.54</c:v>
                </c:pt>
                <c:pt idx="461">
                  <c:v>4983.99</c:v>
                </c:pt>
                <c:pt idx="462">
                  <c:v>4917.37</c:v>
                </c:pt>
                <c:pt idx="463">
                  <c:v>4899.3</c:v>
                </c:pt>
                <c:pt idx="464">
                  <c:v>4915.22</c:v>
                </c:pt>
                <c:pt idx="465">
                  <c:v>4954.9399999999996</c:v>
                </c:pt>
                <c:pt idx="466">
                  <c:v>4997.03</c:v>
                </c:pt>
                <c:pt idx="467">
                  <c:v>4997.92</c:v>
                </c:pt>
                <c:pt idx="468">
                  <c:v>5041.3999999999996</c:v>
                </c:pt>
                <c:pt idx="469">
                  <c:v>5057.55</c:v>
                </c:pt>
                <c:pt idx="470">
                  <c:v>5068.8599999999997</c:v>
                </c:pt>
                <c:pt idx="471">
                  <c:v>5033.92</c:v>
                </c:pt>
                <c:pt idx="472">
                  <c:v>5038.03</c:v>
                </c:pt>
                <c:pt idx="473">
                  <c:v>4983.76</c:v>
                </c:pt>
                <c:pt idx="474">
                  <c:v>4988.63</c:v>
                </c:pt>
                <c:pt idx="475">
                  <c:v>4920.6099999999997</c:v>
                </c:pt>
                <c:pt idx="476">
                  <c:v>4915.8599999999997</c:v>
                </c:pt>
                <c:pt idx="477">
                  <c:v>4926.8100000000004</c:v>
                </c:pt>
                <c:pt idx="478">
                  <c:v>4948.7700000000004</c:v>
                </c:pt>
                <c:pt idx="479">
                  <c:v>5021.28</c:v>
                </c:pt>
                <c:pt idx="480">
                  <c:v>5043.47</c:v>
                </c:pt>
                <c:pt idx="481">
                  <c:v>5016.1400000000003</c:v>
                </c:pt>
                <c:pt idx="482">
                  <c:v>5011.3</c:v>
                </c:pt>
                <c:pt idx="483">
                  <c:v>5065.05</c:v>
                </c:pt>
                <c:pt idx="484">
                  <c:v>5059.82</c:v>
                </c:pt>
                <c:pt idx="485">
                  <c:v>5027.59</c:v>
                </c:pt>
                <c:pt idx="486">
                  <c:v>4919.3100000000004</c:v>
                </c:pt>
                <c:pt idx="487">
                  <c:v>4957.8</c:v>
                </c:pt>
                <c:pt idx="488">
                  <c:v>4984.75</c:v>
                </c:pt>
                <c:pt idx="489">
                  <c:v>4989.32</c:v>
                </c:pt>
                <c:pt idx="490">
                  <c:v>4992.53</c:v>
                </c:pt>
                <c:pt idx="491">
                  <c:v>4980.4799999999996</c:v>
                </c:pt>
                <c:pt idx="492">
                  <c:v>5057.7700000000004</c:v>
                </c:pt>
                <c:pt idx="493">
                  <c:v>5069.01</c:v>
                </c:pt>
                <c:pt idx="494">
                  <c:v>5062.59</c:v>
                </c:pt>
                <c:pt idx="495">
                  <c:v>5058.1000000000004</c:v>
                </c:pt>
                <c:pt idx="496">
                  <c:v>5026.38</c:v>
                </c:pt>
                <c:pt idx="497">
                  <c:v>4961.33</c:v>
                </c:pt>
                <c:pt idx="498">
                  <c:v>4987.21</c:v>
                </c:pt>
                <c:pt idx="499">
                  <c:v>4991.05</c:v>
                </c:pt>
                <c:pt idx="500">
                  <c:v>4936.59</c:v>
                </c:pt>
                <c:pt idx="501">
                  <c:v>4927.04</c:v>
                </c:pt>
                <c:pt idx="502">
                  <c:v>4948.93</c:v>
                </c:pt>
                <c:pt idx="503">
                  <c:v>4992.82</c:v>
                </c:pt>
                <c:pt idx="504">
                  <c:v>5037.83</c:v>
                </c:pt>
                <c:pt idx="505">
                  <c:v>4983.63</c:v>
                </c:pt>
                <c:pt idx="506">
                  <c:v>5045.68</c:v>
                </c:pt>
                <c:pt idx="507">
                  <c:v>5074.83</c:v>
                </c:pt>
                <c:pt idx="508">
                  <c:v>5023.8100000000004</c:v>
                </c:pt>
                <c:pt idx="509">
                  <c:v>4973.8100000000004</c:v>
                </c:pt>
                <c:pt idx="510">
                  <c:v>4967.38</c:v>
                </c:pt>
                <c:pt idx="511">
                  <c:v>4948.6000000000004</c:v>
                </c:pt>
                <c:pt idx="512">
                  <c:v>4992.59</c:v>
                </c:pt>
                <c:pt idx="513">
                  <c:v>5066.24</c:v>
                </c:pt>
                <c:pt idx="514">
                  <c:v>5032.08</c:v>
                </c:pt>
                <c:pt idx="515">
                  <c:v>4993.8900000000003</c:v>
                </c:pt>
                <c:pt idx="516">
                  <c:v>4967.1499999999996</c:v>
                </c:pt>
                <c:pt idx="517">
                  <c:v>4962.72</c:v>
                </c:pt>
                <c:pt idx="518">
                  <c:v>5016.76</c:v>
                </c:pt>
                <c:pt idx="519">
                  <c:v>4968.88</c:v>
                </c:pt>
                <c:pt idx="520">
                  <c:v>5006.78</c:v>
                </c:pt>
                <c:pt idx="521">
                  <c:v>5033.32</c:v>
                </c:pt>
                <c:pt idx="522">
                  <c:v>5023.32</c:v>
                </c:pt>
                <c:pt idx="523">
                  <c:v>5016.33</c:v>
                </c:pt>
                <c:pt idx="524">
                  <c:v>4982.8599999999997</c:v>
                </c:pt>
                <c:pt idx="525">
                  <c:v>4988</c:v>
                </c:pt>
                <c:pt idx="526">
                  <c:v>4991.6000000000004</c:v>
                </c:pt>
                <c:pt idx="527">
                  <c:v>4979.83</c:v>
                </c:pt>
                <c:pt idx="528">
                  <c:v>4985.88</c:v>
                </c:pt>
                <c:pt idx="529">
                  <c:v>4990.12</c:v>
                </c:pt>
                <c:pt idx="530">
                  <c:v>4993.08</c:v>
                </c:pt>
                <c:pt idx="531">
                  <c:v>5009.4399999999996</c:v>
                </c:pt>
                <c:pt idx="532">
                  <c:v>5035.18</c:v>
                </c:pt>
                <c:pt idx="533">
                  <c:v>5024.63</c:v>
                </c:pt>
                <c:pt idx="534">
                  <c:v>5002.95</c:v>
                </c:pt>
                <c:pt idx="535">
                  <c:v>4987.78</c:v>
                </c:pt>
                <c:pt idx="536">
                  <c:v>4962.88</c:v>
                </c:pt>
                <c:pt idx="537">
                  <c:v>5016.87</c:v>
                </c:pt>
                <c:pt idx="538">
                  <c:v>4997.5200000000004</c:v>
                </c:pt>
                <c:pt idx="539">
                  <c:v>4969.7</c:v>
                </c:pt>
                <c:pt idx="540">
                  <c:v>4950.22</c:v>
                </c:pt>
                <c:pt idx="541">
                  <c:v>5008.01</c:v>
                </c:pt>
                <c:pt idx="542">
                  <c:v>5048.46</c:v>
                </c:pt>
                <c:pt idx="543">
                  <c:v>5019.6400000000003</c:v>
                </c:pt>
                <c:pt idx="544">
                  <c:v>5028.03</c:v>
                </c:pt>
                <c:pt idx="545">
                  <c:v>5048.1899999999996</c:v>
                </c:pt>
                <c:pt idx="546">
                  <c:v>5062.3100000000004</c:v>
                </c:pt>
                <c:pt idx="547">
                  <c:v>5015.04</c:v>
                </c:pt>
                <c:pt idx="548">
                  <c:v>4981.96</c:v>
                </c:pt>
                <c:pt idx="549">
                  <c:v>4958.8</c:v>
                </c:pt>
                <c:pt idx="550">
                  <c:v>4971.16</c:v>
                </c:pt>
                <c:pt idx="551">
                  <c:v>5065.53</c:v>
                </c:pt>
                <c:pt idx="552">
                  <c:v>5017.3</c:v>
                </c:pt>
                <c:pt idx="553">
                  <c:v>4983.54</c:v>
                </c:pt>
                <c:pt idx="554">
                  <c:v>4988.4799999999996</c:v>
                </c:pt>
                <c:pt idx="555">
                  <c:v>5006.22</c:v>
                </c:pt>
                <c:pt idx="556">
                  <c:v>5018.6400000000003</c:v>
                </c:pt>
                <c:pt idx="557">
                  <c:v>4970.1899999999996</c:v>
                </c:pt>
                <c:pt idx="558">
                  <c:v>4950.5600000000004</c:v>
                </c:pt>
                <c:pt idx="559">
                  <c:v>4979.68</c:v>
                </c:pt>
                <c:pt idx="560">
                  <c:v>4957.2</c:v>
                </c:pt>
                <c:pt idx="561">
                  <c:v>5012.8999999999996</c:v>
                </c:pt>
                <c:pt idx="562">
                  <c:v>5037.6000000000004</c:v>
                </c:pt>
                <c:pt idx="563">
                  <c:v>5083.46</c:v>
                </c:pt>
                <c:pt idx="564">
                  <c:v>5029.8500000000004</c:v>
                </c:pt>
                <c:pt idx="565">
                  <c:v>5035.18</c:v>
                </c:pt>
                <c:pt idx="566">
                  <c:v>4981.7700000000004</c:v>
                </c:pt>
                <c:pt idx="567">
                  <c:v>4930.1000000000004</c:v>
                </c:pt>
                <c:pt idx="568">
                  <c:v>4936.78</c:v>
                </c:pt>
                <c:pt idx="569">
                  <c:v>5012.8900000000003</c:v>
                </c:pt>
                <c:pt idx="570">
                  <c:v>5009.0200000000004</c:v>
                </c:pt>
                <c:pt idx="571">
                  <c:v>4977.74</c:v>
                </c:pt>
                <c:pt idx="572">
                  <c:v>4998.71</c:v>
                </c:pt>
                <c:pt idx="573">
                  <c:v>4970.5200000000004</c:v>
                </c:pt>
                <c:pt idx="574">
                  <c:v>4936.51</c:v>
                </c:pt>
                <c:pt idx="575">
                  <c:v>4955.5600000000004</c:v>
                </c:pt>
                <c:pt idx="576">
                  <c:v>5011.75</c:v>
                </c:pt>
                <c:pt idx="577">
                  <c:v>5065.37</c:v>
                </c:pt>
                <c:pt idx="578">
                  <c:v>5002.8999999999996</c:v>
                </c:pt>
                <c:pt idx="579">
                  <c:v>5002.03</c:v>
                </c:pt>
                <c:pt idx="580">
                  <c:v>4987.13</c:v>
                </c:pt>
                <c:pt idx="581">
                  <c:v>5019.57</c:v>
                </c:pt>
                <c:pt idx="582">
                  <c:v>5027.9799999999996</c:v>
                </c:pt>
                <c:pt idx="583">
                  <c:v>5048.16</c:v>
                </c:pt>
                <c:pt idx="584">
                  <c:v>5005.1400000000003</c:v>
                </c:pt>
                <c:pt idx="585">
                  <c:v>4960.74</c:v>
                </c:pt>
                <c:pt idx="586">
                  <c:v>4986.8</c:v>
                </c:pt>
                <c:pt idx="587">
                  <c:v>5005.05</c:v>
                </c:pt>
                <c:pt idx="588">
                  <c:v>5003.53</c:v>
                </c:pt>
                <c:pt idx="589">
                  <c:v>4973.8999999999996</c:v>
                </c:pt>
                <c:pt idx="590">
                  <c:v>5024.59</c:v>
                </c:pt>
                <c:pt idx="591">
                  <c:v>4988.6400000000003</c:v>
                </c:pt>
                <c:pt idx="592">
                  <c:v>5006.33</c:v>
                </c:pt>
                <c:pt idx="593">
                  <c:v>4947.29</c:v>
                </c:pt>
                <c:pt idx="594">
                  <c:v>4991.68</c:v>
                </c:pt>
                <c:pt idx="595">
                  <c:v>5051.32</c:v>
                </c:pt>
                <c:pt idx="596">
                  <c:v>4993.0600000000004</c:v>
                </c:pt>
                <c:pt idx="597">
                  <c:v>4980.8599999999997</c:v>
                </c:pt>
                <c:pt idx="598">
                  <c:v>4972.32</c:v>
                </c:pt>
                <c:pt idx="599">
                  <c:v>4980.62</c:v>
                </c:pt>
                <c:pt idx="600">
                  <c:v>4972.1499999999996</c:v>
                </c:pt>
                <c:pt idx="601">
                  <c:v>4951.93</c:v>
                </c:pt>
                <c:pt idx="602">
                  <c:v>5037.78</c:v>
                </c:pt>
                <c:pt idx="603">
                  <c:v>5012.16</c:v>
                </c:pt>
                <c:pt idx="604">
                  <c:v>5022.8</c:v>
                </c:pt>
                <c:pt idx="605">
                  <c:v>5058.82</c:v>
                </c:pt>
                <c:pt idx="606">
                  <c:v>4969.74</c:v>
                </c:pt>
                <c:pt idx="607">
                  <c:v>5007.3900000000003</c:v>
                </c:pt>
                <c:pt idx="608">
                  <c:v>5076.6000000000004</c:v>
                </c:pt>
                <c:pt idx="609">
                  <c:v>4967.91</c:v>
                </c:pt>
                <c:pt idx="610">
                  <c:v>4977.54</c:v>
                </c:pt>
                <c:pt idx="611">
                  <c:v>4998.5600000000004</c:v>
                </c:pt>
                <c:pt idx="612">
                  <c:v>4998.99</c:v>
                </c:pt>
                <c:pt idx="613">
                  <c:v>5013.58</c:v>
                </c:pt>
                <c:pt idx="614">
                  <c:v>4980.93</c:v>
                </c:pt>
                <c:pt idx="615">
                  <c:v>4986.6499999999996</c:v>
                </c:pt>
                <c:pt idx="616">
                  <c:v>5004.9399999999996</c:v>
                </c:pt>
                <c:pt idx="617">
                  <c:v>5046.32</c:v>
                </c:pt>
                <c:pt idx="618">
                  <c:v>5032.42</c:v>
                </c:pt>
                <c:pt idx="619">
                  <c:v>5008.41</c:v>
                </c:pt>
                <c:pt idx="620">
                  <c:v>5005.8900000000003</c:v>
                </c:pt>
                <c:pt idx="621">
                  <c:v>5061.26</c:v>
                </c:pt>
                <c:pt idx="622">
                  <c:v>5000.03</c:v>
                </c:pt>
                <c:pt idx="623">
                  <c:v>5000.0200000000004</c:v>
                </c:pt>
                <c:pt idx="624">
                  <c:v>5000.01</c:v>
                </c:pt>
                <c:pt idx="625">
                  <c:v>5028.58</c:v>
                </c:pt>
                <c:pt idx="626">
                  <c:v>5005.72</c:v>
                </c:pt>
                <c:pt idx="627">
                  <c:v>5004</c:v>
                </c:pt>
                <c:pt idx="628">
                  <c:v>5074.2299999999996</c:v>
                </c:pt>
                <c:pt idx="629">
                  <c:v>5037.68</c:v>
                </c:pt>
                <c:pt idx="630">
                  <c:v>4997.8</c:v>
                </c:pt>
                <c:pt idx="631">
                  <c:v>5055.6000000000004</c:v>
                </c:pt>
                <c:pt idx="632">
                  <c:v>5024.6400000000003</c:v>
                </c:pt>
                <c:pt idx="633">
                  <c:v>4960.1000000000004</c:v>
                </c:pt>
                <c:pt idx="634">
                  <c:v>4929.21</c:v>
                </c:pt>
                <c:pt idx="635">
                  <c:v>4893.3100000000004</c:v>
                </c:pt>
                <c:pt idx="636">
                  <c:v>4968.17</c:v>
                </c:pt>
                <c:pt idx="637">
                  <c:v>4977.72</c:v>
                </c:pt>
                <c:pt idx="638">
                  <c:v>4955.83</c:v>
                </c:pt>
                <c:pt idx="639">
                  <c:v>4969.08</c:v>
                </c:pt>
                <c:pt idx="640">
                  <c:v>4964.07</c:v>
                </c:pt>
                <c:pt idx="641">
                  <c:v>5017.71</c:v>
                </c:pt>
                <c:pt idx="642">
                  <c:v>4998.1099999999997</c:v>
                </c:pt>
                <c:pt idx="643">
                  <c:v>4927.25</c:v>
                </c:pt>
                <c:pt idx="644">
                  <c:v>4991.93</c:v>
                </c:pt>
                <c:pt idx="645">
                  <c:v>5022.92</c:v>
                </c:pt>
                <c:pt idx="646">
                  <c:v>5001.76</c:v>
                </c:pt>
                <c:pt idx="647">
                  <c:v>5001.2299999999996</c:v>
                </c:pt>
                <c:pt idx="648">
                  <c:v>5058.01</c:v>
                </c:pt>
                <c:pt idx="649">
                  <c:v>5026.32</c:v>
                </c:pt>
                <c:pt idx="650">
                  <c:v>5032.71</c:v>
                </c:pt>
                <c:pt idx="651">
                  <c:v>5037.18</c:v>
                </c:pt>
                <c:pt idx="652">
                  <c:v>5011.74</c:v>
                </c:pt>
                <c:pt idx="653">
                  <c:v>4979.6499999999996</c:v>
                </c:pt>
                <c:pt idx="654">
                  <c:v>5000.04</c:v>
                </c:pt>
                <c:pt idx="655">
                  <c:v>4985.74</c:v>
                </c:pt>
                <c:pt idx="656">
                  <c:v>4975.7299999999996</c:v>
                </c:pt>
                <c:pt idx="657">
                  <c:v>4940.16</c:v>
                </c:pt>
                <c:pt idx="658">
                  <c:v>4986.68</c:v>
                </c:pt>
                <c:pt idx="659">
                  <c:v>5019.25</c:v>
                </c:pt>
                <c:pt idx="660">
                  <c:v>5027.76</c:v>
                </c:pt>
                <c:pt idx="661">
                  <c:v>4976.57</c:v>
                </c:pt>
                <c:pt idx="662">
                  <c:v>4997.8900000000003</c:v>
                </c:pt>
                <c:pt idx="663">
                  <c:v>4984.24</c:v>
                </c:pt>
                <c:pt idx="664">
                  <c:v>4946.1099999999997</c:v>
                </c:pt>
                <c:pt idx="665">
                  <c:v>4990.8500000000004</c:v>
                </c:pt>
                <c:pt idx="666">
                  <c:v>5007.88</c:v>
                </c:pt>
                <c:pt idx="667">
                  <c:v>4991.2299999999996</c:v>
                </c:pt>
                <c:pt idx="668">
                  <c:v>4965.29</c:v>
                </c:pt>
                <c:pt idx="669">
                  <c:v>5032.8500000000004</c:v>
                </c:pt>
                <c:pt idx="670">
                  <c:v>5037.28</c:v>
                </c:pt>
                <c:pt idx="671">
                  <c:v>4983.24</c:v>
                </c:pt>
                <c:pt idx="672">
                  <c:v>5016.84</c:v>
                </c:pt>
                <c:pt idx="673">
                  <c:v>5011.79</c:v>
                </c:pt>
                <c:pt idx="674">
                  <c:v>5051.1099999999997</c:v>
                </c:pt>
                <c:pt idx="675">
                  <c:v>5035.7700000000004</c:v>
                </c:pt>
                <c:pt idx="676">
                  <c:v>5039.33</c:v>
                </c:pt>
                <c:pt idx="677">
                  <c:v>5027.53</c:v>
                </c:pt>
                <c:pt idx="678">
                  <c:v>5033.5600000000004</c:v>
                </c:pt>
                <c:pt idx="679">
                  <c:v>5023.49</c:v>
                </c:pt>
                <c:pt idx="680">
                  <c:v>5002.16</c:v>
                </c:pt>
                <c:pt idx="681">
                  <c:v>5001.51</c:v>
                </c:pt>
                <c:pt idx="682">
                  <c:v>5001.0600000000004</c:v>
                </c:pt>
                <c:pt idx="683">
                  <c:v>5000.74</c:v>
                </c:pt>
                <c:pt idx="684">
                  <c:v>5000.5200000000004</c:v>
                </c:pt>
                <c:pt idx="685">
                  <c:v>4943.22</c:v>
                </c:pt>
                <c:pt idx="686">
                  <c:v>5031.68</c:v>
                </c:pt>
                <c:pt idx="687">
                  <c:v>5036.46</c:v>
                </c:pt>
                <c:pt idx="688">
                  <c:v>5025.5200000000004</c:v>
                </c:pt>
                <c:pt idx="689">
                  <c:v>4960.72</c:v>
                </c:pt>
                <c:pt idx="690">
                  <c:v>4943.9399999999996</c:v>
                </c:pt>
                <c:pt idx="691">
                  <c:v>4932.18</c:v>
                </c:pt>
                <c:pt idx="692">
                  <c:v>4923.96</c:v>
                </c:pt>
                <c:pt idx="693">
                  <c:v>5003.91</c:v>
                </c:pt>
                <c:pt idx="694">
                  <c:v>5002.74</c:v>
                </c:pt>
                <c:pt idx="695">
                  <c:v>4973.3500000000004</c:v>
                </c:pt>
                <c:pt idx="696">
                  <c:v>4981.34</c:v>
                </c:pt>
                <c:pt idx="697">
                  <c:v>5015.51</c:v>
                </c:pt>
                <c:pt idx="698">
                  <c:v>4996.57</c:v>
                </c:pt>
                <c:pt idx="699">
                  <c:v>5040.46</c:v>
                </c:pt>
                <c:pt idx="700">
                  <c:v>5056.8900000000003</c:v>
                </c:pt>
                <c:pt idx="701">
                  <c:v>4968.3999999999996</c:v>
                </c:pt>
                <c:pt idx="702">
                  <c:v>4992.16</c:v>
                </c:pt>
                <c:pt idx="703">
                  <c:v>5008.8</c:v>
                </c:pt>
                <c:pt idx="704">
                  <c:v>5034.7299999999996</c:v>
                </c:pt>
                <c:pt idx="705">
                  <c:v>5081.45</c:v>
                </c:pt>
                <c:pt idx="706">
                  <c:v>5028.45</c:v>
                </c:pt>
                <c:pt idx="707">
                  <c:v>5019.91</c:v>
                </c:pt>
                <c:pt idx="708">
                  <c:v>4999.6499999999996</c:v>
                </c:pt>
                <c:pt idx="709">
                  <c:v>4942.6099999999997</c:v>
                </c:pt>
                <c:pt idx="710">
                  <c:v>4945.54</c:v>
                </c:pt>
                <c:pt idx="711">
                  <c:v>4961.88</c:v>
                </c:pt>
                <c:pt idx="712">
                  <c:v>5030.46</c:v>
                </c:pt>
                <c:pt idx="713">
                  <c:v>5049.8900000000003</c:v>
                </c:pt>
                <c:pt idx="714">
                  <c:v>5049.21</c:v>
                </c:pt>
                <c:pt idx="715">
                  <c:v>5020.16</c:v>
                </c:pt>
                <c:pt idx="716">
                  <c:v>4999.83</c:v>
                </c:pt>
                <c:pt idx="717">
                  <c:v>4999.88</c:v>
                </c:pt>
                <c:pt idx="718">
                  <c:v>5028.49</c:v>
                </c:pt>
                <c:pt idx="719">
                  <c:v>4948.51</c:v>
                </c:pt>
                <c:pt idx="720">
                  <c:v>5021.1000000000004</c:v>
                </c:pt>
                <c:pt idx="721">
                  <c:v>5029.0600000000004</c:v>
                </c:pt>
                <c:pt idx="722">
                  <c:v>4977.4799999999996</c:v>
                </c:pt>
                <c:pt idx="723">
                  <c:v>4955.67</c:v>
                </c:pt>
                <c:pt idx="724">
                  <c:v>4940.3999999999996</c:v>
                </c:pt>
                <c:pt idx="725">
                  <c:v>4943.99</c:v>
                </c:pt>
                <c:pt idx="726">
                  <c:v>4975.08</c:v>
                </c:pt>
                <c:pt idx="727">
                  <c:v>4982.5600000000004</c:v>
                </c:pt>
                <c:pt idx="728">
                  <c:v>5016.3599999999997</c:v>
                </c:pt>
                <c:pt idx="729">
                  <c:v>5068.59</c:v>
                </c:pt>
                <c:pt idx="730">
                  <c:v>5005.16</c:v>
                </c:pt>
                <c:pt idx="731">
                  <c:v>5003.6099999999997</c:v>
                </c:pt>
                <c:pt idx="732">
                  <c:v>5045.3900000000003</c:v>
                </c:pt>
                <c:pt idx="733">
                  <c:v>5046.0600000000004</c:v>
                </c:pt>
                <c:pt idx="734">
                  <c:v>5003.67</c:v>
                </c:pt>
                <c:pt idx="735">
                  <c:v>5016.8500000000004</c:v>
                </c:pt>
                <c:pt idx="736">
                  <c:v>4968.9399999999996</c:v>
                </c:pt>
                <c:pt idx="737">
                  <c:v>4935.3999999999996</c:v>
                </c:pt>
                <c:pt idx="738">
                  <c:v>4940.5</c:v>
                </c:pt>
                <c:pt idx="739">
                  <c:v>4986.92</c:v>
                </c:pt>
                <c:pt idx="740">
                  <c:v>5033.7</c:v>
                </c:pt>
                <c:pt idx="741">
                  <c:v>4980.7299999999996</c:v>
                </c:pt>
                <c:pt idx="742">
                  <c:v>5015.08</c:v>
                </c:pt>
                <c:pt idx="743">
                  <c:v>4967.7</c:v>
                </c:pt>
                <c:pt idx="744">
                  <c:v>4963.1099999999997</c:v>
                </c:pt>
                <c:pt idx="745">
                  <c:v>5002.75</c:v>
                </c:pt>
                <c:pt idx="746">
                  <c:v>5001.92</c:v>
                </c:pt>
                <c:pt idx="747">
                  <c:v>5001.3500000000004</c:v>
                </c:pt>
                <c:pt idx="748">
                  <c:v>5000.9399999999996</c:v>
                </c:pt>
                <c:pt idx="749">
                  <c:v>5043.5200000000004</c:v>
                </c:pt>
                <c:pt idx="750">
                  <c:v>4973.32</c:v>
                </c:pt>
                <c:pt idx="751">
                  <c:v>5024.18</c:v>
                </c:pt>
                <c:pt idx="752">
                  <c:v>5031.21</c:v>
                </c:pt>
                <c:pt idx="753">
                  <c:v>4978.99</c:v>
                </c:pt>
                <c:pt idx="754">
                  <c:v>4956.72</c:v>
                </c:pt>
                <c:pt idx="755">
                  <c:v>5026.8500000000004</c:v>
                </c:pt>
                <c:pt idx="756">
                  <c:v>5004.51</c:v>
                </c:pt>
                <c:pt idx="757">
                  <c:v>5017.4399999999996</c:v>
                </c:pt>
                <c:pt idx="758">
                  <c:v>5055.07</c:v>
                </c:pt>
                <c:pt idx="759">
                  <c:v>5009.9799999999996</c:v>
                </c:pt>
                <c:pt idx="760">
                  <c:v>4992.7</c:v>
                </c:pt>
                <c:pt idx="761">
                  <c:v>5009.17</c:v>
                </c:pt>
                <c:pt idx="762">
                  <c:v>4992.1400000000003</c:v>
                </c:pt>
                <c:pt idx="763">
                  <c:v>4937.3500000000004</c:v>
                </c:pt>
                <c:pt idx="764">
                  <c:v>4999</c:v>
                </c:pt>
                <c:pt idx="765">
                  <c:v>5070.7299999999996</c:v>
                </c:pt>
                <c:pt idx="766">
                  <c:v>5078.08</c:v>
                </c:pt>
                <c:pt idx="767">
                  <c:v>5054.66</c:v>
                </c:pt>
                <c:pt idx="768">
                  <c:v>4981.12</c:v>
                </c:pt>
                <c:pt idx="769">
                  <c:v>4986.78</c:v>
                </c:pt>
                <c:pt idx="770">
                  <c:v>4990.75</c:v>
                </c:pt>
                <c:pt idx="771">
                  <c:v>4936.38</c:v>
                </c:pt>
                <c:pt idx="772">
                  <c:v>4926.8999999999996</c:v>
                </c:pt>
                <c:pt idx="773">
                  <c:v>4977.3999999999996</c:v>
                </c:pt>
                <c:pt idx="774">
                  <c:v>4984.18</c:v>
                </c:pt>
                <c:pt idx="775">
                  <c:v>5003.21</c:v>
                </c:pt>
                <c:pt idx="776">
                  <c:v>5002.25</c:v>
                </c:pt>
                <c:pt idx="777">
                  <c:v>5073</c:v>
                </c:pt>
                <c:pt idx="778">
                  <c:v>5022.53</c:v>
                </c:pt>
                <c:pt idx="779">
                  <c:v>5001.49</c:v>
                </c:pt>
                <c:pt idx="780">
                  <c:v>4972.47</c:v>
                </c:pt>
                <c:pt idx="781">
                  <c:v>4980.7299999999996</c:v>
                </c:pt>
                <c:pt idx="782">
                  <c:v>4986.51</c:v>
                </c:pt>
                <c:pt idx="783">
                  <c:v>4947.7</c:v>
                </c:pt>
                <c:pt idx="784">
                  <c:v>5006.25</c:v>
                </c:pt>
                <c:pt idx="785">
                  <c:v>5018.66</c:v>
                </c:pt>
                <c:pt idx="786">
                  <c:v>5013.0600000000004</c:v>
                </c:pt>
                <c:pt idx="787">
                  <c:v>4980.57</c:v>
                </c:pt>
                <c:pt idx="788">
                  <c:v>4943.54</c:v>
                </c:pt>
                <c:pt idx="789">
                  <c:v>5003.34</c:v>
                </c:pt>
                <c:pt idx="790">
                  <c:v>5030.91</c:v>
                </c:pt>
                <c:pt idx="791">
                  <c:v>5035.92</c:v>
                </c:pt>
                <c:pt idx="792">
                  <c:v>5053.72</c:v>
                </c:pt>
                <c:pt idx="793">
                  <c:v>5066.17</c:v>
                </c:pt>
                <c:pt idx="794">
                  <c:v>4989.18</c:v>
                </c:pt>
                <c:pt idx="795">
                  <c:v>4949.57</c:v>
                </c:pt>
                <c:pt idx="796">
                  <c:v>4950.41</c:v>
                </c:pt>
                <c:pt idx="797">
                  <c:v>4979.57</c:v>
                </c:pt>
                <c:pt idx="798">
                  <c:v>4971.42</c:v>
                </c:pt>
                <c:pt idx="799">
                  <c:v>4965.71</c:v>
                </c:pt>
                <c:pt idx="800">
                  <c:v>5047.42</c:v>
                </c:pt>
                <c:pt idx="801">
                  <c:v>5104.62</c:v>
                </c:pt>
                <c:pt idx="802">
                  <c:v>5044.67</c:v>
                </c:pt>
                <c:pt idx="803">
                  <c:v>5045.55</c:v>
                </c:pt>
                <c:pt idx="804">
                  <c:v>5031.8900000000003</c:v>
                </c:pt>
                <c:pt idx="805">
                  <c:v>5022.32</c:v>
                </c:pt>
                <c:pt idx="806">
                  <c:v>5001.34</c:v>
                </c:pt>
                <c:pt idx="807">
                  <c:v>4972.37</c:v>
                </c:pt>
                <c:pt idx="808">
                  <c:v>4994.9399999999996</c:v>
                </c:pt>
                <c:pt idx="809">
                  <c:v>4953.6000000000004</c:v>
                </c:pt>
                <c:pt idx="810">
                  <c:v>4896.09</c:v>
                </c:pt>
                <c:pt idx="811">
                  <c:v>4912.9799999999996</c:v>
                </c:pt>
                <c:pt idx="812">
                  <c:v>4981.9399999999996</c:v>
                </c:pt>
                <c:pt idx="813">
                  <c:v>5087.3599999999997</c:v>
                </c:pt>
                <c:pt idx="814">
                  <c:v>5046.87</c:v>
                </c:pt>
                <c:pt idx="815">
                  <c:v>5018.5200000000004</c:v>
                </c:pt>
                <c:pt idx="816">
                  <c:v>5041.54</c:v>
                </c:pt>
                <c:pt idx="817">
                  <c:v>5000.5</c:v>
                </c:pt>
                <c:pt idx="818">
                  <c:v>5014.6400000000003</c:v>
                </c:pt>
                <c:pt idx="819">
                  <c:v>5038.82</c:v>
                </c:pt>
                <c:pt idx="820">
                  <c:v>5012.8900000000003</c:v>
                </c:pt>
                <c:pt idx="821">
                  <c:v>5023.3100000000004</c:v>
                </c:pt>
                <c:pt idx="822">
                  <c:v>5016.3100000000004</c:v>
                </c:pt>
                <c:pt idx="823">
                  <c:v>5011.42</c:v>
                </c:pt>
                <c:pt idx="824">
                  <c:v>4993.71</c:v>
                </c:pt>
                <c:pt idx="825">
                  <c:v>4952.74</c:v>
                </c:pt>
                <c:pt idx="826">
                  <c:v>4995.49</c:v>
                </c:pt>
                <c:pt idx="827">
                  <c:v>4996.84</c:v>
                </c:pt>
                <c:pt idx="828">
                  <c:v>4969.22</c:v>
                </c:pt>
                <c:pt idx="829">
                  <c:v>4978.45</c:v>
                </c:pt>
                <c:pt idx="830">
                  <c:v>4956.3500000000004</c:v>
                </c:pt>
                <c:pt idx="831">
                  <c:v>4998.01</c:v>
                </c:pt>
                <c:pt idx="832">
                  <c:v>4970.04</c:v>
                </c:pt>
                <c:pt idx="833">
                  <c:v>4993.3100000000004</c:v>
                </c:pt>
                <c:pt idx="834">
                  <c:v>4981.03</c:v>
                </c:pt>
                <c:pt idx="835">
                  <c:v>4986.72</c:v>
                </c:pt>
                <c:pt idx="836">
                  <c:v>5047.8500000000004</c:v>
                </c:pt>
                <c:pt idx="837">
                  <c:v>5033.49</c:v>
                </c:pt>
                <c:pt idx="838">
                  <c:v>4994.87</c:v>
                </c:pt>
                <c:pt idx="839">
                  <c:v>4939.2700000000004</c:v>
                </c:pt>
                <c:pt idx="840">
                  <c:v>4943.2</c:v>
                </c:pt>
                <c:pt idx="841">
                  <c:v>4974.53</c:v>
                </c:pt>
                <c:pt idx="842">
                  <c:v>5025.03</c:v>
                </c:pt>
                <c:pt idx="843">
                  <c:v>5046.09</c:v>
                </c:pt>
                <c:pt idx="844">
                  <c:v>5046.55</c:v>
                </c:pt>
                <c:pt idx="845">
                  <c:v>5061.16</c:v>
                </c:pt>
                <c:pt idx="846">
                  <c:v>4999.95</c:v>
                </c:pt>
                <c:pt idx="847">
                  <c:v>4942.82</c:v>
                </c:pt>
                <c:pt idx="848">
                  <c:v>4931.41</c:v>
                </c:pt>
                <c:pt idx="849">
                  <c:v>4980.5600000000004</c:v>
                </c:pt>
                <c:pt idx="850">
                  <c:v>4986.3900000000003</c:v>
                </c:pt>
                <c:pt idx="851">
                  <c:v>5061.8999999999996</c:v>
                </c:pt>
                <c:pt idx="852">
                  <c:v>5086.1899999999996</c:v>
                </c:pt>
                <c:pt idx="853">
                  <c:v>5060.33</c:v>
                </c:pt>
                <c:pt idx="854">
                  <c:v>5042.2299999999996</c:v>
                </c:pt>
                <c:pt idx="855">
                  <c:v>5072.42</c:v>
                </c:pt>
                <c:pt idx="856">
                  <c:v>4936.41</c:v>
                </c:pt>
                <c:pt idx="857">
                  <c:v>4941.2</c:v>
                </c:pt>
                <c:pt idx="858">
                  <c:v>4958.84</c:v>
                </c:pt>
                <c:pt idx="859">
                  <c:v>4971.1899999999996</c:v>
                </c:pt>
                <c:pt idx="860">
                  <c:v>5036.97</c:v>
                </c:pt>
                <c:pt idx="861">
                  <c:v>5054.45</c:v>
                </c:pt>
                <c:pt idx="862">
                  <c:v>4980.97</c:v>
                </c:pt>
                <c:pt idx="863">
                  <c:v>4972.3999999999996</c:v>
                </c:pt>
                <c:pt idx="864">
                  <c:v>4994.96</c:v>
                </c:pt>
                <c:pt idx="865">
                  <c:v>4996.47</c:v>
                </c:pt>
                <c:pt idx="866">
                  <c:v>4983.25</c:v>
                </c:pt>
                <c:pt idx="867">
                  <c:v>4988.2700000000004</c:v>
                </c:pt>
                <c:pt idx="868">
                  <c:v>4934.6499999999996</c:v>
                </c:pt>
                <c:pt idx="869">
                  <c:v>4982.82</c:v>
                </c:pt>
                <c:pt idx="870">
                  <c:v>5073.6899999999996</c:v>
                </c:pt>
                <c:pt idx="871">
                  <c:v>5023.01</c:v>
                </c:pt>
                <c:pt idx="872">
                  <c:v>4973.25</c:v>
                </c:pt>
                <c:pt idx="873">
                  <c:v>4938.42</c:v>
                </c:pt>
                <c:pt idx="874">
                  <c:v>5042.6099999999997</c:v>
                </c:pt>
                <c:pt idx="875">
                  <c:v>5015.54</c:v>
                </c:pt>
                <c:pt idx="876">
                  <c:v>5082.3100000000004</c:v>
                </c:pt>
                <c:pt idx="877">
                  <c:v>5100.47</c:v>
                </c:pt>
                <c:pt idx="878">
                  <c:v>5056.04</c:v>
                </c:pt>
                <c:pt idx="879">
                  <c:v>5024.95</c:v>
                </c:pt>
                <c:pt idx="880">
                  <c:v>4931.75</c:v>
                </c:pt>
                <c:pt idx="881">
                  <c:v>4966.51</c:v>
                </c:pt>
                <c:pt idx="882">
                  <c:v>4976.5600000000004</c:v>
                </c:pt>
                <c:pt idx="883">
                  <c:v>4997.88</c:v>
                </c:pt>
                <c:pt idx="884">
                  <c:v>4969.9399999999996</c:v>
                </c:pt>
                <c:pt idx="885">
                  <c:v>4978.96</c:v>
                </c:pt>
                <c:pt idx="886">
                  <c:v>4956.7</c:v>
                </c:pt>
                <c:pt idx="887">
                  <c:v>4983.9799999999996</c:v>
                </c:pt>
                <c:pt idx="888">
                  <c:v>5003.07</c:v>
                </c:pt>
                <c:pt idx="889">
                  <c:v>5016.43</c:v>
                </c:pt>
                <c:pt idx="890">
                  <c:v>5040.08</c:v>
                </c:pt>
                <c:pt idx="891">
                  <c:v>4999.4799999999996</c:v>
                </c:pt>
                <c:pt idx="892">
                  <c:v>4956.78</c:v>
                </c:pt>
                <c:pt idx="893">
                  <c:v>4998.32</c:v>
                </c:pt>
                <c:pt idx="894">
                  <c:v>4998.82</c:v>
                </c:pt>
                <c:pt idx="895">
                  <c:v>4942.03</c:v>
                </c:pt>
                <c:pt idx="896">
                  <c:v>4973.71</c:v>
                </c:pt>
                <c:pt idx="897">
                  <c:v>4981.6000000000004</c:v>
                </c:pt>
                <c:pt idx="898">
                  <c:v>5001.3999999999996</c:v>
                </c:pt>
                <c:pt idx="899">
                  <c:v>5000.9799999999996</c:v>
                </c:pt>
                <c:pt idx="900">
                  <c:v>4929.26</c:v>
                </c:pt>
                <c:pt idx="901">
                  <c:v>4907.62</c:v>
                </c:pt>
                <c:pt idx="902">
                  <c:v>4963.91</c:v>
                </c:pt>
                <c:pt idx="903">
                  <c:v>5046.16</c:v>
                </c:pt>
                <c:pt idx="904">
                  <c:v>5103.74</c:v>
                </c:pt>
                <c:pt idx="905">
                  <c:v>5115.4799999999996</c:v>
                </c:pt>
                <c:pt idx="906">
                  <c:v>5109.41</c:v>
                </c:pt>
                <c:pt idx="907">
                  <c:v>5076.58</c:v>
                </c:pt>
                <c:pt idx="908">
                  <c:v>5053.6099999999997</c:v>
                </c:pt>
                <c:pt idx="909">
                  <c:v>5037.53</c:v>
                </c:pt>
                <c:pt idx="910">
                  <c:v>4997.7</c:v>
                </c:pt>
                <c:pt idx="911">
                  <c:v>4955.53</c:v>
                </c:pt>
                <c:pt idx="912">
                  <c:v>4954.59</c:v>
                </c:pt>
                <c:pt idx="913">
                  <c:v>4996.78</c:v>
                </c:pt>
                <c:pt idx="914">
                  <c:v>4983.46</c:v>
                </c:pt>
                <c:pt idx="915">
                  <c:v>4959.8500000000004</c:v>
                </c:pt>
                <c:pt idx="916">
                  <c:v>4971.8999999999996</c:v>
                </c:pt>
                <c:pt idx="917">
                  <c:v>4980.33</c:v>
                </c:pt>
                <c:pt idx="918">
                  <c:v>4957.66</c:v>
                </c:pt>
                <c:pt idx="919">
                  <c:v>4998.93</c:v>
                </c:pt>
                <c:pt idx="920">
                  <c:v>4984.97</c:v>
                </c:pt>
                <c:pt idx="921">
                  <c:v>4932.33</c:v>
                </c:pt>
                <c:pt idx="922">
                  <c:v>4924.0600000000004</c:v>
                </c:pt>
                <c:pt idx="923">
                  <c:v>4961.13</c:v>
                </c:pt>
                <c:pt idx="924">
                  <c:v>5001.3599999999997</c:v>
                </c:pt>
                <c:pt idx="925">
                  <c:v>5043.8100000000004</c:v>
                </c:pt>
                <c:pt idx="926">
                  <c:v>5144.95</c:v>
                </c:pt>
                <c:pt idx="927">
                  <c:v>5072.8999999999996</c:v>
                </c:pt>
                <c:pt idx="928">
                  <c:v>5036.74</c:v>
                </c:pt>
                <c:pt idx="929">
                  <c:v>5025.72</c:v>
                </c:pt>
                <c:pt idx="930">
                  <c:v>5018</c:v>
                </c:pt>
                <c:pt idx="931">
                  <c:v>4998.32</c:v>
                </c:pt>
                <c:pt idx="932">
                  <c:v>4970.25</c:v>
                </c:pt>
                <c:pt idx="933">
                  <c:v>4979.18</c:v>
                </c:pt>
                <c:pt idx="934">
                  <c:v>4985.42</c:v>
                </c:pt>
                <c:pt idx="935">
                  <c:v>4989.8</c:v>
                </c:pt>
                <c:pt idx="936">
                  <c:v>5007.1400000000003</c:v>
                </c:pt>
                <c:pt idx="937">
                  <c:v>5033.57</c:v>
                </c:pt>
                <c:pt idx="938">
                  <c:v>4966.3599999999997</c:v>
                </c:pt>
                <c:pt idx="939">
                  <c:v>4976.45</c:v>
                </c:pt>
                <c:pt idx="940">
                  <c:v>4954.9399999999996</c:v>
                </c:pt>
                <c:pt idx="941">
                  <c:v>4968.46</c:v>
                </c:pt>
                <c:pt idx="942">
                  <c:v>4977.92</c:v>
                </c:pt>
                <c:pt idx="943">
                  <c:v>4984.55</c:v>
                </c:pt>
                <c:pt idx="944">
                  <c:v>4946.32</c:v>
                </c:pt>
                <c:pt idx="945">
                  <c:v>5005.28</c:v>
                </c:pt>
                <c:pt idx="946">
                  <c:v>5003.7</c:v>
                </c:pt>
                <c:pt idx="947">
                  <c:v>4959.7299999999996</c:v>
                </c:pt>
                <c:pt idx="948">
                  <c:v>5028.96</c:v>
                </c:pt>
                <c:pt idx="949">
                  <c:v>5034.55</c:v>
                </c:pt>
                <c:pt idx="950">
                  <c:v>5024.1899999999996</c:v>
                </c:pt>
                <c:pt idx="951">
                  <c:v>4988.3599999999997</c:v>
                </c:pt>
                <c:pt idx="952">
                  <c:v>5020.42</c:v>
                </c:pt>
                <c:pt idx="953">
                  <c:v>5028.58</c:v>
                </c:pt>
                <c:pt idx="954">
                  <c:v>5048.58</c:v>
                </c:pt>
                <c:pt idx="955">
                  <c:v>5062.58</c:v>
                </c:pt>
                <c:pt idx="956">
                  <c:v>5043.8</c:v>
                </c:pt>
                <c:pt idx="957">
                  <c:v>4973.5200000000004</c:v>
                </c:pt>
                <c:pt idx="958">
                  <c:v>4924.32</c:v>
                </c:pt>
                <c:pt idx="959">
                  <c:v>4947.0200000000004</c:v>
                </c:pt>
                <c:pt idx="960">
                  <c:v>5077.2</c:v>
                </c:pt>
                <c:pt idx="961">
                  <c:v>5054.04</c:v>
                </c:pt>
                <c:pt idx="962">
                  <c:v>5009.26</c:v>
                </c:pt>
                <c:pt idx="963">
                  <c:v>4992.1899999999996</c:v>
                </c:pt>
                <c:pt idx="964">
                  <c:v>4980.25</c:v>
                </c:pt>
                <c:pt idx="965">
                  <c:v>4929.03</c:v>
                </c:pt>
                <c:pt idx="966">
                  <c:v>4964.6099999999997</c:v>
                </c:pt>
                <c:pt idx="967">
                  <c:v>5046.6499999999996</c:v>
                </c:pt>
                <c:pt idx="968">
                  <c:v>5032.66</c:v>
                </c:pt>
                <c:pt idx="969">
                  <c:v>5080</c:v>
                </c:pt>
                <c:pt idx="970">
                  <c:v>5056</c:v>
                </c:pt>
                <c:pt idx="971">
                  <c:v>5024.92</c:v>
                </c:pt>
                <c:pt idx="972">
                  <c:v>4960.3</c:v>
                </c:pt>
                <c:pt idx="973">
                  <c:v>4929.3500000000004</c:v>
                </c:pt>
                <c:pt idx="974">
                  <c:v>4936.26</c:v>
                </c:pt>
                <c:pt idx="975">
                  <c:v>4926.8100000000004</c:v>
                </c:pt>
                <c:pt idx="976">
                  <c:v>4991.63</c:v>
                </c:pt>
                <c:pt idx="977">
                  <c:v>4965.57</c:v>
                </c:pt>
                <c:pt idx="978">
                  <c:v>5004.47</c:v>
                </c:pt>
                <c:pt idx="979">
                  <c:v>5017.41</c:v>
                </c:pt>
                <c:pt idx="980">
                  <c:v>5040.76</c:v>
                </c:pt>
                <c:pt idx="981">
                  <c:v>5028.53</c:v>
                </c:pt>
                <c:pt idx="982">
                  <c:v>5019.97</c:v>
                </c:pt>
                <c:pt idx="983">
                  <c:v>5013.9799999999996</c:v>
                </c:pt>
                <c:pt idx="984">
                  <c:v>5024.07</c:v>
                </c:pt>
                <c:pt idx="985">
                  <c:v>4988.28</c:v>
                </c:pt>
                <c:pt idx="986">
                  <c:v>4948.9399999999996</c:v>
                </c:pt>
                <c:pt idx="987">
                  <c:v>4992.83</c:v>
                </c:pt>
                <c:pt idx="988">
                  <c:v>4994.9799999999996</c:v>
                </c:pt>
                <c:pt idx="989">
                  <c:v>5010.7700000000004</c:v>
                </c:pt>
                <c:pt idx="990">
                  <c:v>5007.54</c:v>
                </c:pt>
                <c:pt idx="991">
                  <c:v>5019.5600000000004</c:v>
                </c:pt>
                <c:pt idx="992">
                  <c:v>5042.2700000000004</c:v>
                </c:pt>
                <c:pt idx="993">
                  <c:v>5058.16</c:v>
                </c:pt>
                <c:pt idx="994">
                  <c:v>4997.8500000000004</c:v>
                </c:pt>
                <c:pt idx="995">
                  <c:v>4941.3500000000004</c:v>
                </c:pt>
                <c:pt idx="996">
                  <c:v>4987.5200000000004</c:v>
                </c:pt>
                <c:pt idx="997">
                  <c:v>4991.26</c:v>
                </c:pt>
                <c:pt idx="998">
                  <c:v>4979.6000000000004</c:v>
                </c:pt>
                <c:pt idx="999">
                  <c:v>4957.1499999999996</c:v>
                </c:pt>
                <c:pt idx="1000">
                  <c:v>4984.29</c:v>
                </c:pt>
                <c:pt idx="1001">
                  <c:v>5003.29</c:v>
                </c:pt>
                <c:pt idx="1002">
                  <c:v>5002.3</c:v>
                </c:pt>
                <c:pt idx="1003">
                  <c:v>4958.75</c:v>
                </c:pt>
                <c:pt idx="1004">
                  <c:v>4942.5600000000004</c:v>
                </c:pt>
                <c:pt idx="1005">
                  <c:v>4974.08</c:v>
                </c:pt>
                <c:pt idx="1006">
                  <c:v>5010.42</c:v>
                </c:pt>
                <c:pt idx="1007">
                  <c:v>4978.7299999999996</c:v>
                </c:pt>
                <c:pt idx="1008">
                  <c:v>5027.97</c:v>
                </c:pt>
                <c:pt idx="1009">
                  <c:v>5005.29</c:v>
                </c:pt>
                <c:pt idx="1010">
                  <c:v>5003.7</c:v>
                </c:pt>
                <c:pt idx="1011">
                  <c:v>4974.0200000000004</c:v>
                </c:pt>
                <c:pt idx="1012">
                  <c:v>5024.67</c:v>
                </c:pt>
                <c:pt idx="1013">
                  <c:v>5017.2700000000004</c:v>
                </c:pt>
                <c:pt idx="1014">
                  <c:v>5012.09</c:v>
                </c:pt>
                <c:pt idx="1015">
                  <c:v>4994.18</c:v>
                </c:pt>
                <c:pt idx="1016">
                  <c:v>4953.07</c:v>
                </c:pt>
                <c:pt idx="1017">
                  <c:v>5081.43</c:v>
                </c:pt>
                <c:pt idx="1018">
                  <c:v>5014.1499999999996</c:v>
                </c:pt>
                <c:pt idx="1019">
                  <c:v>4938.47</c:v>
                </c:pt>
                <c:pt idx="1020">
                  <c:v>4928.3599999999997</c:v>
                </c:pt>
                <c:pt idx="1021">
                  <c:v>5006.99</c:v>
                </c:pt>
                <c:pt idx="1022">
                  <c:v>5033.47</c:v>
                </c:pt>
                <c:pt idx="1023">
                  <c:v>5109.1400000000003</c:v>
                </c:pt>
                <c:pt idx="1024">
                  <c:v>5062.1099999999997</c:v>
                </c:pt>
                <c:pt idx="1025">
                  <c:v>5057.7700000000004</c:v>
                </c:pt>
                <c:pt idx="1026">
                  <c:v>4983.29</c:v>
                </c:pt>
                <c:pt idx="1027">
                  <c:v>4945.45</c:v>
                </c:pt>
                <c:pt idx="1028">
                  <c:v>4990.38</c:v>
                </c:pt>
                <c:pt idx="1029">
                  <c:v>5036.13</c:v>
                </c:pt>
                <c:pt idx="1030">
                  <c:v>4982.43</c:v>
                </c:pt>
                <c:pt idx="1031">
                  <c:v>4930.5600000000004</c:v>
                </c:pt>
                <c:pt idx="1032">
                  <c:v>4951.3900000000003</c:v>
                </c:pt>
                <c:pt idx="1033">
                  <c:v>4994.55</c:v>
                </c:pt>
                <c:pt idx="1034">
                  <c:v>5024.75</c:v>
                </c:pt>
                <c:pt idx="1035">
                  <c:v>4974.47</c:v>
                </c:pt>
                <c:pt idx="1036">
                  <c:v>4982.13</c:v>
                </c:pt>
                <c:pt idx="1037">
                  <c:v>4987.49</c:v>
                </c:pt>
                <c:pt idx="1038">
                  <c:v>4962.67</c:v>
                </c:pt>
                <c:pt idx="1039">
                  <c:v>5002.4399999999996</c:v>
                </c:pt>
                <c:pt idx="1040">
                  <c:v>5016</c:v>
                </c:pt>
                <c:pt idx="1041">
                  <c:v>5011.2</c:v>
                </c:pt>
                <c:pt idx="1042">
                  <c:v>4979.2700000000004</c:v>
                </c:pt>
                <c:pt idx="1043">
                  <c:v>5014.0600000000004</c:v>
                </c:pt>
                <c:pt idx="1044">
                  <c:v>5009.84</c:v>
                </c:pt>
                <c:pt idx="1045">
                  <c:v>5035.46</c:v>
                </c:pt>
                <c:pt idx="1046">
                  <c:v>5053.3900000000003</c:v>
                </c:pt>
                <c:pt idx="1047">
                  <c:v>5065.95</c:v>
                </c:pt>
                <c:pt idx="1048">
                  <c:v>5074.7299999999996</c:v>
                </c:pt>
                <c:pt idx="1049">
                  <c:v>4995.17</c:v>
                </c:pt>
                <c:pt idx="1050">
                  <c:v>4982.33</c:v>
                </c:pt>
                <c:pt idx="1051">
                  <c:v>5059.0600000000004</c:v>
                </c:pt>
                <c:pt idx="1052">
                  <c:v>5027.0600000000004</c:v>
                </c:pt>
                <c:pt idx="1053">
                  <c:v>4961.8</c:v>
                </c:pt>
                <c:pt idx="1054">
                  <c:v>4987.54</c:v>
                </c:pt>
                <c:pt idx="1055">
                  <c:v>4962.71</c:v>
                </c:pt>
                <c:pt idx="1056">
                  <c:v>5002.47</c:v>
                </c:pt>
                <c:pt idx="1057">
                  <c:v>4987.4399999999996</c:v>
                </c:pt>
                <c:pt idx="1058">
                  <c:v>4976.92</c:v>
                </c:pt>
                <c:pt idx="1059">
                  <c:v>4940.99</c:v>
                </c:pt>
                <c:pt idx="1060">
                  <c:v>4930.12</c:v>
                </c:pt>
                <c:pt idx="1061">
                  <c:v>5051.08</c:v>
                </c:pt>
                <c:pt idx="1062">
                  <c:v>5107.1899999999996</c:v>
                </c:pt>
                <c:pt idx="1063">
                  <c:v>5117.8900000000003</c:v>
                </c:pt>
                <c:pt idx="1064">
                  <c:v>5053.95</c:v>
                </c:pt>
                <c:pt idx="1065">
                  <c:v>5094.91</c:v>
                </c:pt>
                <c:pt idx="1066">
                  <c:v>5037.8599999999997</c:v>
                </c:pt>
                <c:pt idx="1067">
                  <c:v>4997.93</c:v>
                </c:pt>
                <c:pt idx="1068">
                  <c:v>4898.55</c:v>
                </c:pt>
                <c:pt idx="1069">
                  <c:v>4928.99</c:v>
                </c:pt>
                <c:pt idx="1070">
                  <c:v>4964.58</c:v>
                </c:pt>
                <c:pt idx="1071">
                  <c:v>4960.92</c:v>
                </c:pt>
                <c:pt idx="1072">
                  <c:v>5001.21</c:v>
                </c:pt>
                <c:pt idx="1073">
                  <c:v>4986.5600000000004</c:v>
                </c:pt>
                <c:pt idx="1074">
                  <c:v>5004.88</c:v>
                </c:pt>
                <c:pt idx="1075">
                  <c:v>5003.42</c:v>
                </c:pt>
                <c:pt idx="1076">
                  <c:v>4945.25</c:v>
                </c:pt>
                <c:pt idx="1077">
                  <c:v>4933.1000000000004</c:v>
                </c:pt>
                <c:pt idx="1078">
                  <c:v>4910.3100000000004</c:v>
                </c:pt>
                <c:pt idx="1079">
                  <c:v>5008.6499999999996</c:v>
                </c:pt>
                <c:pt idx="1080">
                  <c:v>5020.34</c:v>
                </c:pt>
                <c:pt idx="1081">
                  <c:v>5042.8100000000004</c:v>
                </c:pt>
                <c:pt idx="1082">
                  <c:v>5015.68</c:v>
                </c:pt>
                <c:pt idx="1083">
                  <c:v>5068.12</c:v>
                </c:pt>
                <c:pt idx="1084">
                  <c:v>4990.54</c:v>
                </c:pt>
                <c:pt idx="1085">
                  <c:v>4936.24</c:v>
                </c:pt>
                <c:pt idx="1086">
                  <c:v>4969.6499999999996</c:v>
                </c:pt>
                <c:pt idx="1087">
                  <c:v>5007.33</c:v>
                </c:pt>
                <c:pt idx="1088">
                  <c:v>4976.5600000000004</c:v>
                </c:pt>
                <c:pt idx="1089">
                  <c:v>4969.3</c:v>
                </c:pt>
                <c:pt idx="1090">
                  <c:v>4978.51</c:v>
                </c:pt>
                <c:pt idx="1091">
                  <c:v>5027.82</c:v>
                </c:pt>
                <c:pt idx="1092">
                  <c:v>5019.47</c:v>
                </c:pt>
                <c:pt idx="1093">
                  <c:v>5013.63</c:v>
                </c:pt>
                <c:pt idx="1094">
                  <c:v>4980.97</c:v>
                </c:pt>
                <c:pt idx="1095">
                  <c:v>5015.25</c:v>
                </c:pt>
                <c:pt idx="1096">
                  <c:v>5024.96</c:v>
                </c:pt>
                <c:pt idx="1097">
                  <c:v>4988.8999999999996</c:v>
                </c:pt>
                <c:pt idx="1098">
                  <c:v>4992.2299999999996</c:v>
                </c:pt>
                <c:pt idx="1099">
                  <c:v>5065.99</c:v>
                </c:pt>
                <c:pt idx="1100">
                  <c:v>5031.91</c:v>
                </c:pt>
                <c:pt idx="1101">
                  <c:v>5050.91</c:v>
                </c:pt>
                <c:pt idx="1102">
                  <c:v>5007.0600000000004</c:v>
                </c:pt>
                <c:pt idx="1103">
                  <c:v>4962.09</c:v>
                </c:pt>
                <c:pt idx="1104">
                  <c:v>4959.18</c:v>
                </c:pt>
                <c:pt idx="1105">
                  <c:v>4985.71</c:v>
                </c:pt>
                <c:pt idx="1106">
                  <c:v>4947.1400000000003</c:v>
                </c:pt>
                <c:pt idx="1107">
                  <c:v>5034.43</c:v>
                </c:pt>
                <c:pt idx="1108">
                  <c:v>5052.67</c:v>
                </c:pt>
                <c:pt idx="1109">
                  <c:v>5051.1499999999996</c:v>
                </c:pt>
                <c:pt idx="1110">
                  <c:v>5007.24</c:v>
                </c:pt>
                <c:pt idx="1111">
                  <c:v>4990.78</c:v>
                </c:pt>
                <c:pt idx="1112">
                  <c:v>5050.6899999999996</c:v>
                </c:pt>
                <c:pt idx="1113">
                  <c:v>5035.4799999999996</c:v>
                </c:pt>
                <c:pt idx="1114">
                  <c:v>5039.12</c:v>
                </c:pt>
                <c:pt idx="1115">
                  <c:v>4941.67</c:v>
                </c:pt>
                <c:pt idx="1116">
                  <c:v>4930.6000000000004</c:v>
                </c:pt>
                <c:pt idx="1117">
                  <c:v>4937.13</c:v>
                </c:pt>
                <c:pt idx="1118">
                  <c:v>4927.42</c:v>
                </c:pt>
                <c:pt idx="1119">
                  <c:v>4949.2</c:v>
                </c:pt>
                <c:pt idx="1120">
                  <c:v>5050.1499999999996</c:v>
                </c:pt>
                <c:pt idx="1121">
                  <c:v>4992.25</c:v>
                </c:pt>
                <c:pt idx="1122">
                  <c:v>5008.8599999999997</c:v>
                </c:pt>
                <c:pt idx="1123">
                  <c:v>5020.49</c:v>
                </c:pt>
                <c:pt idx="1124">
                  <c:v>5042.91</c:v>
                </c:pt>
                <c:pt idx="1125">
                  <c:v>5072.8999999999996</c:v>
                </c:pt>
                <c:pt idx="1126">
                  <c:v>4979.6000000000004</c:v>
                </c:pt>
                <c:pt idx="1127">
                  <c:v>4942.8599999999997</c:v>
                </c:pt>
                <c:pt idx="1128">
                  <c:v>5002.8599999999997</c:v>
                </c:pt>
                <c:pt idx="1129">
                  <c:v>5016.29</c:v>
                </c:pt>
                <c:pt idx="1130">
                  <c:v>4982.83</c:v>
                </c:pt>
                <c:pt idx="1131">
                  <c:v>4987.9799999999996</c:v>
                </c:pt>
                <c:pt idx="1132">
                  <c:v>5063.0200000000004</c:v>
                </c:pt>
                <c:pt idx="1133">
                  <c:v>5086.97</c:v>
                </c:pt>
                <c:pt idx="1134">
                  <c:v>5032.3100000000004</c:v>
                </c:pt>
                <c:pt idx="1135">
                  <c:v>4965.47</c:v>
                </c:pt>
                <c:pt idx="1136">
                  <c:v>4947.26</c:v>
                </c:pt>
                <c:pt idx="1137">
                  <c:v>4948.79</c:v>
                </c:pt>
                <c:pt idx="1138">
                  <c:v>4964.16</c:v>
                </c:pt>
                <c:pt idx="1139">
                  <c:v>4946.34</c:v>
                </c:pt>
                <c:pt idx="1140">
                  <c:v>4991.01</c:v>
                </c:pt>
                <c:pt idx="1141">
                  <c:v>4965.13</c:v>
                </c:pt>
                <c:pt idx="1142">
                  <c:v>5032.74</c:v>
                </c:pt>
                <c:pt idx="1143">
                  <c:v>5051.49</c:v>
                </c:pt>
                <c:pt idx="1144">
                  <c:v>5064.6099999999997</c:v>
                </c:pt>
                <c:pt idx="1145">
                  <c:v>4988.09</c:v>
                </c:pt>
                <c:pt idx="1146">
                  <c:v>4948.8</c:v>
                </c:pt>
                <c:pt idx="1147">
                  <c:v>5007.0200000000004</c:v>
                </c:pt>
                <c:pt idx="1148">
                  <c:v>5019.2</c:v>
                </c:pt>
                <c:pt idx="1149">
                  <c:v>4984.87</c:v>
                </c:pt>
                <c:pt idx="1150">
                  <c:v>5046.55</c:v>
                </c:pt>
                <c:pt idx="1151">
                  <c:v>5032.59</c:v>
                </c:pt>
                <c:pt idx="1152">
                  <c:v>4979.95</c:v>
                </c:pt>
                <c:pt idx="1153">
                  <c:v>4985.97</c:v>
                </c:pt>
                <c:pt idx="1154">
                  <c:v>4904.46</c:v>
                </c:pt>
                <c:pt idx="1155">
                  <c:v>4904.55</c:v>
                </c:pt>
                <c:pt idx="1156">
                  <c:v>4961.76</c:v>
                </c:pt>
                <c:pt idx="1157">
                  <c:v>4973.2299999999996</c:v>
                </c:pt>
                <c:pt idx="1158">
                  <c:v>5052.6899999999996</c:v>
                </c:pt>
                <c:pt idx="1159">
                  <c:v>5051.17</c:v>
                </c:pt>
                <c:pt idx="1160">
                  <c:v>5064.3900000000003</c:v>
                </c:pt>
                <c:pt idx="1161">
                  <c:v>5116.5</c:v>
                </c:pt>
                <c:pt idx="1162">
                  <c:v>5081.55</c:v>
                </c:pt>
                <c:pt idx="1163">
                  <c:v>5099.9399999999996</c:v>
                </c:pt>
                <c:pt idx="1164">
                  <c:v>5012.82</c:v>
                </c:pt>
                <c:pt idx="1165">
                  <c:v>4966.1099999999997</c:v>
                </c:pt>
                <c:pt idx="1166">
                  <c:v>4919.1400000000003</c:v>
                </c:pt>
                <c:pt idx="1167">
                  <c:v>4900.54</c:v>
                </c:pt>
                <c:pt idx="1168">
                  <c:v>4973.2299999999996</c:v>
                </c:pt>
                <c:pt idx="1169">
                  <c:v>5009.84</c:v>
                </c:pt>
                <c:pt idx="1170">
                  <c:v>5035.46</c:v>
                </c:pt>
                <c:pt idx="1171">
                  <c:v>4996.25</c:v>
                </c:pt>
                <c:pt idx="1172">
                  <c:v>4997.37</c:v>
                </c:pt>
                <c:pt idx="1173">
                  <c:v>4983.88</c:v>
                </c:pt>
                <c:pt idx="1174">
                  <c:v>4960.1400000000003</c:v>
                </c:pt>
                <c:pt idx="1175">
                  <c:v>4972.1000000000004</c:v>
                </c:pt>
                <c:pt idx="1176">
                  <c:v>4980.47</c:v>
                </c:pt>
                <c:pt idx="1177">
                  <c:v>5057.76</c:v>
                </c:pt>
                <c:pt idx="1178">
                  <c:v>5026.1400000000003</c:v>
                </c:pt>
                <c:pt idx="1179">
                  <c:v>5032.59</c:v>
                </c:pt>
                <c:pt idx="1180">
                  <c:v>5008.5200000000004</c:v>
                </c:pt>
                <c:pt idx="1181">
                  <c:v>5020.25</c:v>
                </c:pt>
                <c:pt idx="1182">
                  <c:v>5057.03</c:v>
                </c:pt>
                <c:pt idx="1183">
                  <c:v>5025.6400000000003</c:v>
                </c:pt>
                <c:pt idx="1184">
                  <c:v>5003.66</c:v>
                </c:pt>
                <c:pt idx="1185">
                  <c:v>4973.99</c:v>
                </c:pt>
                <c:pt idx="1186">
                  <c:v>4924.6499999999996</c:v>
                </c:pt>
                <c:pt idx="1187">
                  <c:v>5004.3999999999996</c:v>
                </c:pt>
                <c:pt idx="1188">
                  <c:v>5017.3599999999997</c:v>
                </c:pt>
                <c:pt idx="1189">
                  <c:v>4997.87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2A4-45A8-A348-CA98991C22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6229696"/>
        <c:axId val="1126233056"/>
      </c:lineChart>
      <c:catAx>
        <c:axId val="1126229696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26233056"/>
        <c:crosses val="autoZero"/>
        <c:auto val="1"/>
        <c:lblAlgn val="ctr"/>
        <c:lblOffset val="100"/>
        <c:noMultiLvlLbl val="0"/>
      </c:catAx>
      <c:valAx>
        <c:axId val="112623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26229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Seguimiento del control en M2 con SM2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'Pruebas de Control'!$E$1:$E$3</c:f>
              <c:strCache>
                <c:ptCount val="3"/>
                <c:pt idx="2">
                  <c:v>Setpoint_M2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'Pruebas de Control'!$E$4:$E$1196</c:f>
              <c:numCache>
                <c:formatCode>General</c:formatCode>
                <c:ptCount val="1193"/>
                <c:pt idx="0">
                  <c:v>5000</c:v>
                </c:pt>
                <c:pt idx="1">
                  <c:v>5000</c:v>
                </c:pt>
                <c:pt idx="2">
                  <c:v>5000</c:v>
                </c:pt>
                <c:pt idx="3">
                  <c:v>5000</c:v>
                </c:pt>
                <c:pt idx="4">
                  <c:v>5000</c:v>
                </c:pt>
                <c:pt idx="5">
                  <c:v>5000</c:v>
                </c:pt>
                <c:pt idx="6">
                  <c:v>5000</c:v>
                </c:pt>
                <c:pt idx="7">
                  <c:v>5000</c:v>
                </c:pt>
                <c:pt idx="8">
                  <c:v>5000</c:v>
                </c:pt>
                <c:pt idx="9">
                  <c:v>5000</c:v>
                </c:pt>
                <c:pt idx="10">
                  <c:v>5000</c:v>
                </c:pt>
                <c:pt idx="11">
                  <c:v>5000</c:v>
                </c:pt>
                <c:pt idx="12">
                  <c:v>5000</c:v>
                </c:pt>
                <c:pt idx="13">
                  <c:v>5000</c:v>
                </c:pt>
                <c:pt idx="14">
                  <c:v>5000</c:v>
                </c:pt>
                <c:pt idx="15">
                  <c:v>5000</c:v>
                </c:pt>
                <c:pt idx="16">
                  <c:v>5000</c:v>
                </c:pt>
                <c:pt idx="17">
                  <c:v>5000</c:v>
                </c:pt>
                <c:pt idx="18">
                  <c:v>5000</c:v>
                </c:pt>
                <c:pt idx="19">
                  <c:v>5000</c:v>
                </c:pt>
                <c:pt idx="20">
                  <c:v>5000</c:v>
                </c:pt>
                <c:pt idx="21">
                  <c:v>5000</c:v>
                </c:pt>
                <c:pt idx="22">
                  <c:v>5000</c:v>
                </c:pt>
                <c:pt idx="23">
                  <c:v>5000</c:v>
                </c:pt>
                <c:pt idx="24">
                  <c:v>5000</c:v>
                </c:pt>
                <c:pt idx="25">
                  <c:v>5000</c:v>
                </c:pt>
                <c:pt idx="26">
                  <c:v>5000</c:v>
                </c:pt>
                <c:pt idx="27">
                  <c:v>5000</c:v>
                </c:pt>
                <c:pt idx="28">
                  <c:v>5000</c:v>
                </c:pt>
                <c:pt idx="29">
                  <c:v>5000</c:v>
                </c:pt>
                <c:pt idx="30">
                  <c:v>5000</c:v>
                </c:pt>
                <c:pt idx="31">
                  <c:v>5000</c:v>
                </c:pt>
                <c:pt idx="32">
                  <c:v>5000</c:v>
                </c:pt>
                <c:pt idx="33">
                  <c:v>5000</c:v>
                </c:pt>
                <c:pt idx="34">
                  <c:v>5000</c:v>
                </c:pt>
                <c:pt idx="35">
                  <c:v>5000</c:v>
                </c:pt>
                <c:pt idx="36">
                  <c:v>5000</c:v>
                </c:pt>
                <c:pt idx="37">
                  <c:v>5000</c:v>
                </c:pt>
                <c:pt idx="38">
                  <c:v>5000</c:v>
                </c:pt>
                <c:pt idx="39">
                  <c:v>5000</c:v>
                </c:pt>
                <c:pt idx="40">
                  <c:v>5000</c:v>
                </c:pt>
                <c:pt idx="41">
                  <c:v>5000</c:v>
                </c:pt>
                <c:pt idx="42">
                  <c:v>5000</c:v>
                </c:pt>
                <c:pt idx="43">
                  <c:v>5000</c:v>
                </c:pt>
                <c:pt idx="44">
                  <c:v>5000</c:v>
                </c:pt>
                <c:pt idx="45">
                  <c:v>5000</c:v>
                </c:pt>
                <c:pt idx="46">
                  <c:v>5000</c:v>
                </c:pt>
                <c:pt idx="47">
                  <c:v>5000</c:v>
                </c:pt>
                <c:pt idx="48">
                  <c:v>5000</c:v>
                </c:pt>
                <c:pt idx="49">
                  <c:v>5000</c:v>
                </c:pt>
                <c:pt idx="50">
                  <c:v>5000</c:v>
                </c:pt>
                <c:pt idx="51">
                  <c:v>5000</c:v>
                </c:pt>
                <c:pt idx="52">
                  <c:v>5000</c:v>
                </c:pt>
                <c:pt idx="53">
                  <c:v>5000</c:v>
                </c:pt>
                <c:pt idx="54">
                  <c:v>5000</c:v>
                </c:pt>
                <c:pt idx="55">
                  <c:v>5000</c:v>
                </c:pt>
                <c:pt idx="56">
                  <c:v>5000</c:v>
                </c:pt>
                <c:pt idx="57">
                  <c:v>5000</c:v>
                </c:pt>
                <c:pt idx="58">
                  <c:v>5000</c:v>
                </c:pt>
                <c:pt idx="59">
                  <c:v>5000</c:v>
                </c:pt>
                <c:pt idx="60">
                  <c:v>5000</c:v>
                </c:pt>
                <c:pt idx="61">
                  <c:v>5000</c:v>
                </c:pt>
                <c:pt idx="62">
                  <c:v>5000</c:v>
                </c:pt>
                <c:pt idx="63">
                  <c:v>5000</c:v>
                </c:pt>
                <c:pt idx="64">
                  <c:v>5000</c:v>
                </c:pt>
                <c:pt idx="65">
                  <c:v>5000</c:v>
                </c:pt>
                <c:pt idx="66">
                  <c:v>5000</c:v>
                </c:pt>
                <c:pt idx="67">
                  <c:v>5000</c:v>
                </c:pt>
                <c:pt idx="68">
                  <c:v>5000</c:v>
                </c:pt>
                <c:pt idx="69">
                  <c:v>5000</c:v>
                </c:pt>
                <c:pt idx="70">
                  <c:v>5000</c:v>
                </c:pt>
                <c:pt idx="71">
                  <c:v>5000</c:v>
                </c:pt>
                <c:pt idx="72">
                  <c:v>5000</c:v>
                </c:pt>
                <c:pt idx="73">
                  <c:v>5000</c:v>
                </c:pt>
                <c:pt idx="74">
                  <c:v>5000</c:v>
                </c:pt>
                <c:pt idx="75">
                  <c:v>5000</c:v>
                </c:pt>
                <c:pt idx="76">
                  <c:v>5000</c:v>
                </c:pt>
                <c:pt idx="77">
                  <c:v>5000</c:v>
                </c:pt>
                <c:pt idx="78">
                  <c:v>5000</c:v>
                </c:pt>
                <c:pt idx="79">
                  <c:v>5000</c:v>
                </c:pt>
                <c:pt idx="80">
                  <c:v>5000</c:v>
                </c:pt>
                <c:pt idx="81">
                  <c:v>5000</c:v>
                </c:pt>
                <c:pt idx="82">
                  <c:v>5000</c:v>
                </c:pt>
                <c:pt idx="83">
                  <c:v>5000</c:v>
                </c:pt>
                <c:pt idx="84">
                  <c:v>5000</c:v>
                </c:pt>
                <c:pt idx="85">
                  <c:v>5000</c:v>
                </c:pt>
                <c:pt idx="86">
                  <c:v>5000</c:v>
                </c:pt>
                <c:pt idx="87">
                  <c:v>5000</c:v>
                </c:pt>
                <c:pt idx="88">
                  <c:v>5000</c:v>
                </c:pt>
                <c:pt idx="89">
                  <c:v>5000</c:v>
                </c:pt>
                <c:pt idx="90">
                  <c:v>5000</c:v>
                </c:pt>
                <c:pt idx="91">
                  <c:v>5000</c:v>
                </c:pt>
                <c:pt idx="92">
                  <c:v>5000</c:v>
                </c:pt>
                <c:pt idx="93">
                  <c:v>5000</c:v>
                </c:pt>
                <c:pt idx="94">
                  <c:v>5000</c:v>
                </c:pt>
                <c:pt idx="95">
                  <c:v>5000</c:v>
                </c:pt>
                <c:pt idx="96">
                  <c:v>5000</c:v>
                </c:pt>
                <c:pt idx="97">
                  <c:v>5000</c:v>
                </c:pt>
                <c:pt idx="98">
                  <c:v>5000</c:v>
                </c:pt>
                <c:pt idx="99">
                  <c:v>5000</c:v>
                </c:pt>
                <c:pt idx="100">
                  <c:v>5000</c:v>
                </c:pt>
                <c:pt idx="101">
                  <c:v>5000</c:v>
                </c:pt>
                <c:pt idx="102">
                  <c:v>5000</c:v>
                </c:pt>
                <c:pt idx="103">
                  <c:v>5000</c:v>
                </c:pt>
                <c:pt idx="104">
                  <c:v>5000</c:v>
                </c:pt>
                <c:pt idx="105">
                  <c:v>5000</c:v>
                </c:pt>
                <c:pt idx="106">
                  <c:v>5000</c:v>
                </c:pt>
                <c:pt idx="107">
                  <c:v>5000</c:v>
                </c:pt>
                <c:pt idx="108">
                  <c:v>5000</c:v>
                </c:pt>
                <c:pt idx="109">
                  <c:v>5000</c:v>
                </c:pt>
                <c:pt idx="110">
                  <c:v>5000</c:v>
                </c:pt>
                <c:pt idx="111">
                  <c:v>5000</c:v>
                </c:pt>
                <c:pt idx="112">
                  <c:v>5000</c:v>
                </c:pt>
                <c:pt idx="113">
                  <c:v>5000</c:v>
                </c:pt>
                <c:pt idx="114">
                  <c:v>5000</c:v>
                </c:pt>
                <c:pt idx="115">
                  <c:v>5000</c:v>
                </c:pt>
                <c:pt idx="116">
                  <c:v>5000</c:v>
                </c:pt>
                <c:pt idx="117">
                  <c:v>5000</c:v>
                </c:pt>
                <c:pt idx="118">
                  <c:v>5000</c:v>
                </c:pt>
                <c:pt idx="119">
                  <c:v>5000</c:v>
                </c:pt>
                <c:pt idx="120">
                  <c:v>5000</c:v>
                </c:pt>
                <c:pt idx="121">
                  <c:v>5000</c:v>
                </c:pt>
                <c:pt idx="122">
                  <c:v>5000</c:v>
                </c:pt>
                <c:pt idx="123">
                  <c:v>5000</c:v>
                </c:pt>
                <c:pt idx="124">
                  <c:v>5000</c:v>
                </c:pt>
                <c:pt idx="125">
                  <c:v>5000</c:v>
                </c:pt>
                <c:pt idx="126">
                  <c:v>5000</c:v>
                </c:pt>
                <c:pt idx="127">
                  <c:v>5000</c:v>
                </c:pt>
                <c:pt idx="128">
                  <c:v>5000</c:v>
                </c:pt>
                <c:pt idx="129">
                  <c:v>5000</c:v>
                </c:pt>
                <c:pt idx="130">
                  <c:v>5000</c:v>
                </c:pt>
                <c:pt idx="131">
                  <c:v>5000</c:v>
                </c:pt>
                <c:pt idx="132">
                  <c:v>5000</c:v>
                </c:pt>
                <c:pt idx="133">
                  <c:v>5000</c:v>
                </c:pt>
                <c:pt idx="134">
                  <c:v>5000</c:v>
                </c:pt>
                <c:pt idx="135">
                  <c:v>5000</c:v>
                </c:pt>
                <c:pt idx="136">
                  <c:v>5000</c:v>
                </c:pt>
                <c:pt idx="137">
                  <c:v>5000</c:v>
                </c:pt>
                <c:pt idx="138">
                  <c:v>5000</c:v>
                </c:pt>
                <c:pt idx="139">
                  <c:v>5000</c:v>
                </c:pt>
                <c:pt idx="140">
                  <c:v>5000</c:v>
                </c:pt>
                <c:pt idx="141">
                  <c:v>5000</c:v>
                </c:pt>
                <c:pt idx="142">
                  <c:v>5000</c:v>
                </c:pt>
                <c:pt idx="143">
                  <c:v>5000</c:v>
                </c:pt>
                <c:pt idx="144">
                  <c:v>5000</c:v>
                </c:pt>
                <c:pt idx="145">
                  <c:v>5000</c:v>
                </c:pt>
                <c:pt idx="146">
                  <c:v>5000</c:v>
                </c:pt>
                <c:pt idx="147">
                  <c:v>5000</c:v>
                </c:pt>
                <c:pt idx="148">
                  <c:v>5000</c:v>
                </c:pt>
                <c:pt idx="149">
                  <c:v>5000</c:v>
                </c:pt>
                <c:pt idx="150">
                  <c:v>5000</c:v>
                </c:pt>
                <c:pt idx="151">
                  <c:v>5000</c:v>
                </c:pt>
                <c:pt idx="152">
                  <c:v>5000</c:v>
                </c:pt>
                <c:pt idx="153">
                  <c:v>5000</c:v>
                </c:pt>
                <c:pt idx="154">
                  <c:v>5000</c:v>
                </c:pt>
                <c:pt idx="155">
                  <c:v>5000</c:v>
                </c:pt>
                <c:pt idx="156">
                  <c:v>5000</c:v>
                </c:pt>
                <c:pt idx="157">
                  <c:v>5000</c:v>
                </c:pt>
                <c:pt idx="158">
                  <c:v>5000</c:v>
                </c:pt>
                <c:pt idx="159">
                  <c:v>5000</c:v>
                </c:pt>
                <c:pt idx="160">
                  <c:v>5000</c:v>
                </c:pt>
                <c:pt idx="161">
                  <c:v>5000</c:v>
                </c:pt>
                <c:pt idx="162">
                  <c:v>5000</c:v>
                </c:pt>
                <c:pt idx="163">
                  <c:v>5000</c:v>
                </c:pt>
                <c:pt idx="164">
                  <c:v>5000</c:v>
                </c:pt>
                <c:pt idx="165">
                  <c:v>5000</c:v>
                </c:pt>
                <c:pt idx="166">
                  <c:v>5000</c:v>
                </c:pt>
                <c:pt idx="167">
                  <c:v>5000</c:v>
                </c:pt>
                <c:pt idx="168">
                  <c:v>5000</c:v>
                </c:pt>
                <c:pt idx="169">
                  <c:v>5000</c:v>
                </c:pt>
                <c:pt idx="170">
                  <c:v>5000</c:v>
                </c:pt>
                <c:pt idx="171">
                  <c:v>5000</c:v>
                </c:pt>
                <c:pt idx="172">
                  <c:v>5000</c:v>
                </c:pt>
                <c:pt idx="173">
                  <c:v>5000</c:v>
                </c:pt>
                <c:pt idx="174">
                  <c:v>5000</c:v>
                </c:pt>
                <c:pt idx="175">
                  <c:v>5000</c:v>
                </c:pt>
                <c:pt idx="176">
                  <c:v>5000</c:v>
                </c:pt>
                <c:pt idx="177">
                  <c:v>5000</c:v>
                </c:pt>
                <c:pt idx="178">
                  <c:v>5000</c:v>
                </c:pt>
                <c:pt idx="179">
                  <c:v>5000</c:v>
                </c:pt>
                <c:pt idx="180">
                  <c:v>5000</c:v>
                </c:pt>
                <c:pt idx="181">
                  <c:v>5000</c:v>
                </c:pt>
                <c:pt idx="182">
                  <c:v>5000</c:v>
                </c:pt>
                <c:pt idx="183">
                  <c:v>5000</c:v>
                </c:pt>
                <c:pt idx="184">
                  <c:v>5000</c:v>
                </c:pt>
                <c:pt idx="185">
                  <c:v>5000</c:v>
                </c:pt>
                <c:pt idx="186">
                  <c:v>5000</c:v>
                </c:pt>
                <c:pt idx="187">
                  <c:v>5000</c:v>
                </c:pt>
                <c:pt idx="188">
                  <c:v>5000</c:v>
                </c:pt>
                <c:pt idx="189">
                  <c:v>5000</c:v>
                </c:pt>
                <c:pt idx="190">
                  <c:v>5000</c:v>
                </c:pt>
                <c:pt idx="191">
                  <c:v>5000</c:v>
                </c:pt>
                <c:pt idx="192">
                  <c:v>5000</c:v>
                </c:pt>
                <c:pt idx="193">
                  <c:v>5000</c:v>
                </c:pt>
                <c:pt idx="194">
                  <c:v>5000</c:v>
                </c:pt>
                <c:pt idx="195">
                  <c:v>5000</c:v>
                </c:pt>
                <c:pt idx="196">
                  <c:v>5000</c:v>
                </c:pt>
                <c:pt idx="197">
                  <c:v>5000</c:v>
                </c:pt>
                <c:pt idx="198">
                  <c:v>5000</c:v>
                </c:pt>
                <c:pt idx="199">
                  <c:v>5000</c:v>
                </c:pt>
                <c:pt idx="200">
                  <c:v>5000</c:v>
                </c:pt>
                <c:pt idx="201">
                  <c:v>5000</c:v>
                </c:pt>
                <c:pt idx="202">
                  <c:v>5000</c:v>
                </c:pt>
                <c:pt idx="203">
                  <c:v>5000</c:v>
                </c:pt>
                <c:pt idx="204">
                  <c:v>5000</c:v>
                </c:pt>
                <c:pt idx="205">
                  <c:v>5000</c:v>
                </c:pt>
                <c:pt idx="206">
                  <c:v>5000</c:v>
                </c:pt>
                <c:pt idx="207">
                  <c:v>5000</c:v>
                </c:pt>
                <c:pt idx="208">
                  <c:v>5000</c:v>
                </c:pt>
                <c:pt idx="209">
                  <c:v>5000</c:v>
                </c:pt>
                <c:pt idx="210">
                  <c:v>5000</c:v>
                </c:pt>
                <c:pt idx="211">
                  <c:v>5000</c:v>
                </c:pt>
                <c:pt idx="212">
                  <c:v>5000</c:v>
                </c:pt>
                <c:pt idx="213">
                  <c:v>5000</c:v>
                </c:pt>
                <c:pt idx="214">
                  <c:v>5000</c:v>
                </c:pt>
                <c:pt idx="215">
                  <c:v>5000</c:v>
                </c:pt>
                <c:pt idx="216">
                  <c:v>5000</c:v>
                </c:pt>
                <c:pt idx="217">
                  <c:v>5000</c:v>
                </c:pt>
                <c:pt idx="218">
                  <c:v>5000</c:v>
                </c:pt>
                <c:pt idx="219">
                  <c:v>5000</c:v>
                </c:pt>
                <c:pt idx="220">
                  <c:v>5000</c:v>
                </c:pt>
                <c:pt idx="221">
                  <c:v>5000</c:v>
                </c:pt>
                <c:pt idx="222">
                  <c:v>5000</c:v>
                </c:pt>
                <c:pt idx="223">
                  <c:v>5000</c:v>
                </c:pt>
                <c:pt idx="224">
                  <c:v>5000</c:v>
                </c:pt>
                <c:pt idx="225">
                  <c:v>5000</c:v>
                </c:pt>
                <c:pt idx="226">
                  <c:v>5000</c:v>
                </c:pt>
                <c:pt idx="227">
                  <c:v>5000</c:v>
                </c:pt>
                <c:pt idx="228">
                  <c:v>5000</c:v>
                </c:pt>
                <c:pt idx="229">
                  <c:v>5000</c:v>
                </c:pt>
                <c:pt idx="230">
                  <c:v>5000</c:v>
                </c:pt>
                <c:pt idx="231">
                  <c:v>5000</c:v>
                </c:pt>
                <c:pt idx="232">
                  <c:v>5000</c:v>
                </c:pt>
                <c:pt idx="233">
                  <c:v>5000</c:v>
                </c:pt>
                <c:pt idx="234">
                  <c:v>5000</c:v>
                </c:pt>
                <c:pt idx="235">
                  <c:v>5000</c:v>
                </c:pt>
                <c:pt idx="236">
                  <c:v>5000</c:v>
                </c:pt>
                <c:pt idx="237">
                  <c:v>5000</c:v>
                </c:pt>
                <c:pt idx="238">
                  <c:v>2000</c:v>
                </c:pt>
                <c:pt idx="239">
                  <c:v>2000</c:v>
                </c:pt>
                <c:pt idx="240">
                  <c:v>2000</c:v>
                </c:pt>
                <c:pt idx="241">
                  <c:v>2000</c:v>
                </c:pt>
                <c:pt idx="242">
                  <c:v>2000</c:v>
                </c:pt>
                <c:pt idx="243">
                  <c:v>2000</c:v>
                </c:pt>
                <c:pt idx="244">
                  <c:v>2000</c:v>
                </c:pt>
                <c:pt idx="245">
                  <c:v>2000</c:v>
                </c:pt>
                <c:pt idx="246">
                  <c:v>2000</c:v>
                </c:pt>
                <c:pt idx="247">
                  <c:v>2000</c:v>
                </c:pt>
                <c:pt idx="248">
                  <c:v>2000</c:v>
                </c:pt>
                <c:pt idx="249">
                  <c:v>2000</c:v>
                </c:pt>
                <c:pt idx="250">
                  <c:v>2000</c:v>
                </c:pt>
                <c:pt idx="251">
                  <c:v>2000</c:v>
                </c:pt>
                <c:pt idx="252">
                  <c:v>2000</c:v>
                </c:pt>
                <c:pt idx="253">
                  <c:v>2000</c:v>
                </c:pt>
                <c:pt idx="254">
                  <c:v>2000</c:v>
                </c:pt>
                <c:pt idx="255">
                  <c:v>2000</c:v>
                </c:pt>
                <c:pt idx="256">
                  <c:v>2000</c:v>
                </c:pt>
                <c:pt idx="257">
                  <c:v>2000</c:v>
                </c:pt>
                <c:pt idx="258">
                  <c:v>2000</c:v>
                </c:pt>
                <c:pt idx="259">
                  <c:v>2000</c:v>
                </c:pt>
                <c:pt idx="260">
                  <c:v>2000</c:v>
                </c:pt>
                <c:pt idx="261">
                  <c:v>2000</c:v>
                </c:pt>
                <c:pt idx="262">
                  <c:v>2000</c:v>
                </c:pt>
                <c:pt idx="263">
                  <c:v>2000</c:v>
                </c:pt>
                <c:pt idx="264">
                  <c:v>2000</c:v>
                </c:pt>
                <c:pt idx="265">
                  <c:v>2000</c:v>
                </c:pt>
                <c:pt idx="266">
                  <c:v>2000</c:v>
                </c:pt>
                <c:pt idx="267">
                  <c:v>2000</c:v>
                </c:pt>
                <c:pt idx="268">
                  <c:v>2000</c:v>
                </c:pt>
                <c:pt idx="269">
                  <c:v>2000</c:v>
                </c:pt>
                <c:pt idx="270">
                  <c:v>2000</c:v>
                </c:pt>
                <c:pt idx="271">
                  <c:v>2000</c:v>
                </c:pt>
                <c:pt idx="272">
                  <c:v>2000</c:v>
                </c:pt>
                <c:pt idx="273">
                  <c:v>2000</c:v>
                </c:pt>
                <c:pt idx="274">
                  <c:v>2000</c:v>
                </c:pt>
                <c:pt idx="275">
                  <c:v>2000</c:v>
                </c:pt>
                <c:pt idx="276">
                  <c:v>2000</c:v>
                </c:pt>
                <c:pt idx="277">
                  <c:v>2000</c:v>
                </c:pt>
                <c:pt idx="278">
                  <c:v>2000</c:v>
                </c:pt>
                <c:pt idx="279">
                  <c:v>2000</c:v>
                </c:pt>
                <c:pt idx="280">
                  <c:v>2000</c:v>
                </c:pt>
                <c:pt idx="281">
                  <c:v>2000</c:v>
                </c:pt>
                <c:pt idx="282">
                  <c:v>2000</c:v>
                </c:pt>
                <c:pt idx="283">
                  <c:v>2000</c:v>
                </c:pt>
                <c:pt idx="284">
                  <c:v>2000</c:v>
                </c:pt>
                <c:pt idx="285">
                  <c:v>2000</c:v>
                </c:pt>
                <c:pt idx="286">
                  <c:v>2000</c:v>
                </c:pt>
                <c:pt idx="287">
                  <c:v>2000</c:v>
                </c:pt>
                <c:pt idx="288">
                  <c:v>2000</c:v>
                </c:pt>
                <c:pt idx="289">
                  <c:v>2000</c:v>
                </c:pt>
                <c:pt idx="290">
                  <c:v>2000</c:v>
                </c:pt>
                <c:pt idx="291">
                  <c:v>2000</c:v>
                </c:pt>
                <c:pt idx="292">
                  <c:v>2000</c:v>
                </c:pt>
                <c:pt idx="293">
                  <c:v>2000</c:v>
                </c:pt>
                <c:pt idx="294">
                  <c:v>2000</c:v>
                </c:pt>
                <c:pt idx="295">
                  <c:v>2000</c:v>
                </c:pt>
                <c:pt idx="296">
                  <c:v>2000</c:v>
                </c:pt>
                <c:pt idx="297">
                  <c:v>2000</c:v>
                </c:pt>
                <c:pt idx="298">
                  <c:v>2000</c:v>
                </c:pt>
                <c:pt idx="299">
                  <c:v>2000</c:v>
                </c:pt>
                <c:pt idx="300">
                  <c:v>2000</c:v>
                </c:pt>
                <c:pt idx="301">
                  <c:v>2000</c:v>
                </c:pt>
                <c:pt idx="302">
                  <c:v>2000</c:v>
                </c:pt>
                <c:pt idx="303">
                  <c:v>2000</c:v>
                </c:pt>
                <c:pt idx="304">
                  <c:v>2000</c:v>
                </c:pt>
                <c:pt idx="305">
                  <c:v>2000</c:v>
                </c:pt>
                <c:pt idx="306">
                  <c:v>2000</c:v>
                </c:pt>
                <c:pt idx="307">
                  <c:v>2000</c:v>
                </c:pt>
                <c:pt idx="308">
                  <c:v>2000</c:v>
                </c:pt>
                <c:pt idx="309">
                  <c:v>2000</c:v>
                </c:pt>
                <c:pt idx="310">
                  <c:v>2000</c:v>
                </c:pt>
                <c:pt idx="311">
                  <c:v>2000</c:v>
                </c:pt>
                <c:pt idx="312">
                  <c:v>2000</c:v>
                </c:pt>
                <c:pt idx="313">
                  <c:v>2000</c:v>
                </c:pt>
                <c:pt idx="314">
                  <c:v>2000</c:v>
                </c:pt>
                <c:pt idx="315">
                  <c:v>2000</c:v>
                </c:pt>
                <c:pt idx="316">
                  <c:v>2000</c:v>
                </c:pt>
                <c:pt idx="317">
                  <c:v>2000</c:v>
                </c:pt>
                <c:pt idx="318">
                  <c:v>2000</c:v>
                </c:pt>
                <c:pt idx="319">
                  <c:v>2000</c:v>
                </c:pt>
                <c:pt idx="320">
                  <c:v>2000</c:v>
                </c:pt>
                <c:pt idx="321">
                  <c:v>2000</c:v>
                </c:pt>
                <c:pt idx="322">
                  <c:v>2000</c:v>
                </c:pt>
                <c:pt idx="323">
                  <c:v>2000</c:v>
                </c:pt>
                <c:pt idx="324">
                  <c:v>2000</c:v>
                </c:pt>
                <c:pt idx="325">
                  <c:v>2000</c:v>
                </c:pt>
                <c:pt idx="326">
                  <c:v>2000</c:v>
                </c:pt>
                <c:pt idx="327">
                  <c:v>2000</c:v>
                </c:pt>
                <c:pt idx="328">
                  <c:v>2000</c:v>
                </c:pt>
                <c:pt idx="329">
                  <c:v>2000</c:v>
                </c:pt>
                <c:pt idx="330">
                  <c:v>2000</c:v>
                </c:pt>
                <c:pt idx="331">
                  <c:v>2000</c:v>
                </c:pt>
                <c:pt idx="332">
                  <c:v>2000</c:v>
                </c:pt>
                <c:pt idx="333">
                  <c:v>2000</c:v>
                </c:pt>
                <c:pt idx="334">
                  <c:v>2000</c:v>
                </c:pt>
                <c:pt idx="335">
                  <c:v>2000</c:v>
                </c:pt>
                <c:pt idx="336">
                  <c:v>2000</c:v>
                </c:pt>
                <c:pt idx="337">
                  <c:v>2000</c:v>
                </c:pt>
                <c:pt idx="338">
                  <c:v>2000</c:v>
                </c:pt>
                <c:pt idx="339">
                  <c:v>2000</c:v>
                </c:pt>
                <c:pt idx="340">
                  <c:v>2000</c:v>
                </c:pt>
                <c:pt idx="341">
                  <c:v>2000</c:v>
                </c:pt>
                <c:pt idx="342">
                  <c:v>2000</c:v>
                </c:pt>
                <c:pt idx="343">
                  <c:v>2000</c:v>
                </c:pt>
                <c:pt idx="344">
                  <c:v>2000</c:v>
                </c:pt>
                <c:pt idx="345">
                  <c:v>2000</c:v>
                </c:pt>
                <c:pt idx="346">
                  <c:v>2000</c:v>
                </c:pt>
                <c:pt idx="347">
                  <c:v>2000</c:v>
                </c:pt>
                <c:pt idx="348">
                  <c:v>2000</c:v>
                </c:pt>
                <c:pt idx="349">
                  <c:v>2000</c:v>
                </c:pt>
                <c:pt idx="350">
                  <c:v>2000</c:v>
                </c:pt>
                <c:pt idx="351">
                  <c:v>2000</c:v>
                </c:pt>
                <c:pt idx="352">
                  <c:v>2000</c:v>
                </c:pt>
                <c:pt idx="353">
                  <c:v>2000</c:v>
                </c:pt>
                <c:pt idx="354">
                  <c:v>2000</c:v>
                </c:pt>
                <c:pt idx="355">
                  <c:v>2000</c:v>
                </c:pt>
                <c:pt idx="356">
                  <c:v>2000</c:v>
                </c:pt>
                <c:pt idx="357">
                  <c:v>2000</c:v>
                </c:pt>
                <c:pt idx="358">
                  <c:v>2000</c:v>
                </c:pt>
                <c:pt idx="359">
                  <c:v>2000</c:v>
                </c:pt>
                <c:pt idx="360">
                  <c:v>2000</c:v>
                </c:pt>
                <c:pt idx="361">
                  <c:v>2000</c:v>
                </c:pt>
                <c:pt idx="362">
                  <c:v>2000</c:v>
                </c:pt>
                <c:pt idx="363">
                  <c:v>2000</c:v>
                </c:pt>
                <c:pt idx="364">
                  <c:v>2000</c:v>
                </c:pt>
                <c:pt idx="365">
                  <c:v>2000</c:v>
                </c:pt>
                <c:pt idx="366">
                  <c:v>2000</c:v>
                </c:pt>
                <c:pt idx="367">
                  <c:v>2000</c:v>
                </c:pt>
                <c:pt idx="368">
                  <c:v>2000</c:v>
                </c:pt>
                <c:pt idx="369">
                  <c:v>2000</c:v>
                </c:pt>
                <c:pt idx="370">
                  <c:v>2000</c:v>
                </c:pt>
                <c:pt idx="371">
                  <c:v>2000</c:v>
                </c:pt>
                <c:pt idx="372">
                  <c:v>2000</c:v>
                </c:pt>
                <c:pt idx="373">
                  <c:v>2000</c:v>
                </c:pt>
                <c:pt idx="374">
                  <c:v>2000</c:v>
                </c:pt>
                <c:pt idx="375">
                  <c:v>2000</c:v>
                </c:pt>
                <c:pt idx="376">
                  <c:v>2000</c:v>
                </c:pt>
                <c:pt idx="377">
                  <c:v>2000</c:v>
                </c:pt>
                <c:pt idx="378">
                  <c:v>2000</c:v>
                </c:pt>
                <c:pt idx="379">
                  <c:v>2000</c:v>
                </c:pt>
                <c:pt idx="380">
                  <c:v>2000</c:v>
                </c:pt>
                <c:pt idx="381">
                  <c:v>2000</c:v>
                </c:pt>
                <c:pt idx="382">
                  <c:v>2000</c:v>
                </c:pt>
                <c:pt idx="383">
                  <c:v>2000</c:v>
                </c:pt>
                <c:pt idx="384">
                  <c:v>2000</c:v>
                </c:pt>
                <c:pt idx="385">
                  <c:v>2000</c:v>
                </c:pt>
                <c:pt idx="386">
                  <c:v>2000</c:v>
                </c:pt>
                <c:pt idx="387">
                  <c:v>2000</c:v>
                </c:pt>
                <c:pt idx="388">
                  <c:v>2000</c:v>
                </c:pt>
                <c:pt idx="389">
                  <c:v>2000</c:v>
                </c:pt>
                <c:pt idx="390">
                  <c:v>2000</c:v>
                </c:pt>
                <c:pt idx="391">
                  <c:v>2000</c:v>
                </c:pt>
                <c:pt idx="392">
                  <c:v>2000</c:v>
                </c:pt>
                <c:pt idx="393">
                  <c:v>2000</c:v>
                </c:pt>
                <c:pt idx="394">
                  <c:v>2000</c:v>
                </c:pt>
                <c:pt idx="395">
                  <c:v>2000</c:v>
                </c:pt>
                <c:pt idx="396">
                  <c:v>2000</c:v>
                </c:pt>
                <c:pt idx="397">
                  <c:v>2000</c:v>
                </c:pt>
                <c:pt idx="398">
                  <c:v>2000</c:v>
                </c:pt>
                <c:pt idx="399">
                  <c:v>2000</c:v>
                </c:pt>
                <c:pt idx="400">
                  <c:v>2000</c:v>
                </c:pt>
                <c:pt idx="401">
                  <c:v>2000</c:v>
                </c:pt>
                <c:pt idx="402">
                  <c:v>2000</c:v>
                </c:pt>
                <c:pt idx="403">
                  <c:v>2000</c:v>
                </c:pt>
                <c:pt idx="404">
                  <c:v>2000</c:v>
                </c:pt>
                <c:pt idx="405">
                  <c:v>2000</c:v>
                </c:pt>
                <c:pt idx="406">
                  <c:v>2000</c:v>
                </c:pt>
                <c:pt idx="407">
                  <c:v>2000</c:v>
                </c:pt>
                <c:pt idx="408">
                  <c:v>2000</c:v>
                </c:pt>
                <c:pt idx="409">
                  <c:v>2000</c:v>
                </c:pt>
                <c:pt idx="410">
                  <c:v>2000</c:v>
                </c:pt>
                <c:pt idx="411">
                  <c:v>2000</c:v>
                </c:pt>
                <c:pt idx="412">
                  <c:v>2000</c:v>
                </c:pt>
                <c:pt idx="413">
                  <c:v>2000</c:v>
                </c:pt>
                <c:pt idx="414">
                  <c:v>2000</c:v>
                </c:pt>
                <c:pt idx="415">
                  <c:v>2000</c:v>
                </c:pt>
                <c:pt idx="416">
                  <c:v>2000</c:v>
                </c:pt>
                <c:pt idx="417">
                  <c:v>2000</c:v>
                </c:pt>
                <c:pt idx="418">
                  <c:v>2000</c:v>
                </c:pt>
                <c:pt idx="419">
                  <c:v>2000</c:v>
                </c:pt>
                <c:pt idx="420">
                  <c:v>2000</c:v>
                </c:pt>
                <c:pt idx="421">
                  <c:v>2000</c:v>
                </c:pt>
                <c:pt idx="422">
                  <c:v>2000</c:v>
                </c:pt>
                <c:pt idx="423">
                  <c:v>2000</c:v>
                </c:pt>
                <c:pt idx="424">
                  <c:v>2000</c:v>
                </c:pt>
                <c:pt idx="425">
                  <c:v>2000</c:v>
                </c:pt>
                <c:pt idx="426">
                  <c:v>2000</c:v>
                </c:pt>
                <c:pt idx="427">
                  <c:v>2000</c:v>
                </c:pt>
                <c:pt idx="428">
                  <c:v>2000</c:v>
                </c:pt>
                <c:pt idx="429">
                  <c:v>2000</c:v>
                </c:pt>
                <c:pt idx="430">
                  <c:v>2000</c:v>
                </c:pt>
                <c:pt idx="431">
                  <c:v>2000</c:v>
                </c:pt>
                <c:pt idx="432">
                  <c:v>2000</c:v>
                </c:pt>
                <c:pt idx="433">
                  <c:v>2000</c:v>
                </c:pt>
                <c:pt idx="434">
                  <c:v>2000</c:v>
                </c:pt>
                <c:pt idx="435">
                  <c:v>2000</c:v>
                </c:pt>
                <c:pt idx="436">
                  <c:v>2000</c:v>
                </c:pt>
                <c:pt idx="437">
                  <c:v>2000</c:v>
                </c:pt>
                <c:pt idx="438">
                  <c:v>2000</c:v>
                </c:pt>
                <c:pt idx="439">
                  <c:v>2000</c:v>
                </c:pt>
                <c:pt idx="440">
                  <c:v>2000</c:v>
                </c:pt>
                <c:pt idx="441">
                  <c:v>2000</c:v>
                </c:pt>
                <c:pt idx="442">
                  <c:v>2000</c:v>
                </c:pt>
                <c:pt idx="443">
                  <c:v>2000</c:v>
                </c:pt>
                <c:pt idx="444">
                  <c:v>2000</c:v>
                </c:pt>
                <c:pt idx="445">
                  <c:v>2000</c:v>
                </c:pt>
                <c:pt idx="446">
                  <c:v>2000</c:v>
                </c:pt>
                <c:pt idx="447">
                  <c:v>2000</c:v>
                </c:pt>
                <c:pt idx="448">
                  <c:v>2000</c:v>
                </c:pt>
                <c:pt idx="449">
                  <c:v>2000</c:v>
                </c:pt>
                <c:pt idx="450">
                  <c:v>2000</c:v>
                </c:pt>
                <c:pt idx="451">
                  <c:v>2000</c:v>
                </c:pt>
                <c:pt idx="452">
                  <c:v>2000</c:v>
                </c:pt>
                <c:pt idx="453">
                  <c:v>2000</c:v>
                </c:pt>
                <c:pt idx="454">
                  <c:v>2000</c:v>
                </c:pt>
                <c:pt idx="455">
                  <c:v>2000</c:v>
                </c:pt>
                <c:pt idx="456">
                  <c:v>2000</c:v>
                </c:pt>
                <c:pt idx="457">
                  <c:v>2000</c:v>
                </c:pt>
                <c:pt idx="458">
                  <c:v>2000</c:v>
                </c:pt>
                <c:pt idx="459">
                  <c:v>2000</c:v>
                </c:pt>
                <c:pt idx="460">
                  <c:v>2000</c:v>
                </c:pt>
                <c:pt idx="461">
                  <c:v>2000</c:v>
                </c:pt>
                <c:pt idx="462">
                  <c:v>2000</c:v>
                </c:pt>
                <c:pt idx="463">
                  <c:v>2000</c:v>
                </c:pt>
                <c:pt idx="464">
                  <c:v>2000</c:v>
                </c:pt>
                <c:pt idx="465">
                  <c:v>2000</c:v>
                </c:pt>
                <c:pt idx="466">
                  <c:v>2000</c:v>
                </c:pt>
                <c:pt idx="467">
                  <c:v>2000</c:v>
                </c:pt>
                <c:pt idx="468">
                  <c:v>2000</c:v>
                </c:pt>
                <c:pt idx="469">
                  <c:v>2000</c:v>
                </c:pt>
                <c:pt idx="470">
                  <c:v>2000</c:v>
                </c:pt>
                <c:pt idx="471">
                  <c:v>2000</c:v>
                </c:pt>
                <c:pt idx="472">
                  <c:v>2000</c:v>
                </c:pt>
                <c:pt idx="473">
                  <c:v>2000</c:v>
                </c:pt>
                <c:pt idx="474">
                  <c:v>2000</c:v>
                </c:pt>
                <c:pt idx="475">
                  <c:v>2000</c:v>
                </c:pt>
                <c:pt idx="476">
                  <c:v>7000</c:v>
                </c:pt>
                <c:pt idx="477">
                  <c:v>7000</c:v>
                </c:pt>
                <c:pt idx="478">
                  <c:v>7000</c:v>
                </c:pt>
                <c:pt idx="479">
                  <c:v>7000</c:v>
                </c:pt>
                <c:pt idx="480">
                  <c:v>7000</c:v>
                </c:pt>
                <c:pt idx="481">
                  <c:v>7000</c:v>
                </c:pt>
                <c:pt idx="482">
                  <c:v>7000</c:v>
                </c:pt>
                <c:pt idx="483">
                  <c:v>7000</c:v>
                </c:pt>
                <c:pt idx="484">
                  <c:v>7000</c:v>
                </c:pt>
                <c:pt idx="485">
                  <c:v>7000</c:v>
                </c:pt>
                <c:pt idx="486">
                  <c:v>7000</c:v>
                </c:pt>
                <c:pt idx="487">
                  <c:v>7000</c:v>
                </c:pt>
                <c:pt idx="488">
                  <c:v>7000</c:v>
                </c:pt>
                <c:pt idx="489">
                  <c:v>7000</c:v>
                </c:pt>
                <c:pt idx="490">
                  <c:v>7000</c:v>
                </c:pt>
                <c:pt idx="491">
                  <c:v>7000</c:v>
                </c:pt>
                <c:pt idx="492">
                  <c:v>7000</c:v>
                </c:pt>
                <c:pt idx="493">
                  <c:v>7000</c:v>
                </c:pt>
                <c:pt idx="494">
                  <c:v>7000</c:v>
                </c:pt>
                <c:pt idx="495">
                  <c:v>7000</c:v>
                </c:pt>
                <c:pt idx="496">
                  <c:v>7000</c:v>
                </c:pt>
                <c:pt idx="497">
                  <c:v>7000</c:v>
                </c:pt>
                <c:pt idx="498">
                  <c:v>7000</c:v>
                </c:pt>
                <c:pt idx="499">
                  <c:v>7000</c:v>
                </c:pt>
                <c:pt idx="500">
                  <c:v>7000</c:v>
                </c:pt>
                <c:pt idx="501">
                  <c:v>7000</c:v>
                </c:pt>
                <c:pt idx="502">
                  <c:v>7000</c:v>
                </c:pt>
                <c:pt idx="503">
                  <c:v>7000</c:v>
                </c:pt>
                <c:pt idx="504">
                  <c:v>7000</c:v>
                </c:pt>
                <c:pt idx="505">
                  <c:v>7000</c:v>
                </c:pt>
                <c:pt idx="506">
                  <c:v>7000</c:v>
                </c:pt>
                <c:pt idx="507">
                  <c:v>7000</c:v>
                </c:pt>
                <c:pt idx="508">
                  <c:v>7000</c:v>
                </c:pt>
                <c:pt idx="509">
                  <c:v>7000</c:v>
                </c:pt>
                <c:pt idx="510">
                  <c:v>7000</c:v>
                </c:pt>
                <c:pt idx="511">
                  <c:v>7000</c:v>
                </c:pt>
                <c:pt idx="512">
                  <c:v>7000</c:v>
                </c:pt>
                <c:pt idx="513">
                  <c:v>7000</c:v>
                </c:pt>
                <c:pt idx="514">
                  <c:v>7000</c:v>
                </c:pt>
                <c:pt idx="515">
                  <c:v>7000</c:v>
                </c:pt>
                <c:pt idx="516">
                  <c:v>7000</c:v>
                </c:pt>
                <c:pt idx="517">
                  <c:v>7000</c:v>
                </c:pt>
                <c:pt idx="518">
                  <c:v>7000</c:v>
                </c:pt>
                <c:pt idx="519">
                  <c:v>7000</c:v>
                </c:pt>
                <c:pt idx="520">
                  <c:v>7000</c:v>
                </c:pt>
                <c:pt idx="521">
                  <c:v>7000</c:v>
                </c:pt>
                <c:pt idx="522">
                  <c:v>7000</c:v>
                </c:pt>
                <c:pt idx="523">
                  <c:v>7000</c:v>
                </c:pt>
                <c:pt idx="524">
                  <c:v>7000</c:v>
                </c:pt>
                <c:pt idx="525">
                  <c:v>7000</c:v>
                </c:pt>
                <c:pt idx="526">
                  <c:v>7000</c:v>
                </c:pt>
                <c:pt idx="527">
                  <c:v>7000</c:v>
                </c:pt>
                <c:pt idx="528">
                  <c:v>7000</c:v>
                </c:pt>
                <c:pt idx="529">
                  <c:v>7000</c:v>
                </c:pt>
                <c:pt idx="530">
                  <c:v>7000</c:v>
                </c:pt>
                <c:pt idx="531">
                  <c:v>7000</c:v>
                </c:pt>
                <c:pt idx="532">
                  <c:v>7000</c:v>
                </c:pt>
                <c:pt idx="533">
                  <c:v>7000</c:v>
                </c:pt>
                <c:pt idx="534">
                  <c:v>7000</c:v>
                </c:pt>
                <c:pt idx="535">
                  <c:v>7000</c:v>
                </c:pt>
                <c:pt idx="536">
                  <c:v>7000</c:v>
                </c:pt>
                <c:pt idx="537">
                  <c:v>7000</c:v>
                </c:pt>
                <c:pt idx="538">
                  <c:v>7000</c:v>
                </c:pt>
                <c:pt idx="539">
                  <c:v>7000</c:v>
                </c:pt>
                <c:pt idx="540">
                  <c:v>7000</c:v>
                </c:pt>
                <c:pt idx="541">
                  <c:v>7000</c:v>
                </c:pt>
                <c:pt idx="542">
                  <c:v>7000</c:v>
                </c:pt>
                <c:pt idx="543">
                  <c:v>7000</c:v>
                </c:pt>
                <c:pt idx="544">
                  <c:v>7000</c:v>
                </c:pt>
                <c:pt idx="545">
                  <c:v>7000</c:v>
                </c:pt>
                <c:pt idx="546">
                  <c:v>7000</c:v>
                </c:pt>
                <c:pt idx="547">
                  <c:v>7000</c:v>
                </c:pt>
                <c:pt idx="548">
                  <c:v>7000</c:v>
                </c:pt>
                <c:pt idx="549">
                  <c:v>7000</c:v>
                </c:pt>
                <c:pt idx="550">
                  <c:v>7000</c:v>
                </c:pt>
                <c:pt idx="551">
                  <c:v>7000</c:v>
                </c:pt>
                <c:pt idx="552">
                  <c:v>7000</c:v>
                </c:pt>
                <c:pt idx="553">
                  <c:v>7000</c:v>
                </c:pt>
                <c:pt idx="554">
                  <c:v>7000</c:v>
                </c:pt>
                <c:pt idx="555">
                  <c:v>7000</c:v>
                </c:pt>
                <c:pt idx="556">
                  <c:v>7000</c:v>
                </c:pt>
                <c:pt idx="557">
                  <c:v>7000</c:v>
                </c:pt>
                <c:pt idx="558">
                  <c:v>7000</c:v>
                </c:pt>
                <c:pt idx="559">
                  <c:v>7000</c:v>
                </c:pt>
                <c:pt idx="560">
                  <c:v>7000</c:v>
                </c:pt>
                <c:pt idx="561">
                  <c:v>7000</c:v>
                </c:pt>
                <c:pt idx="562">
                  <c:v>7000</c:v>
                </c:pt>
                <c:pt idx="563">
                  <c:v>7000</c:v>
                </c:pt>
                <c:pt idx="564">
                  <c:v>7000</c:v>
                </c:pt>
                <c:pt idx="565">
                  <c:v>7000</c:v>
                </c:pt>
                <c:pt idx="566">
                  <c:v>7000</c:v>
                </c:pt>
                <c:pt idx="567">
                  <c:v>7000</c:v>
                </c:pt>
                <c:pt idx="568">
                  <c:v>7000</c:v>
                </c:pt>
                <c:pt idx="569">
                  <c:v>7000</c:v>
                </c:pt>
                <c:pt idx="570">
                  <c:v>7000</c:v>
                </c:pt>
                <c:pt idx="571">
                  <c:v>7000</c:v>
                </c:pt>
                <c:pt idx="572">
                  <c:v>7000</c:v>
                </c:pt>
                <c:pt idx="573">
                  <c:v>7000</c:v>
                </c:pt>
                <c:pt idx="574">
                  <c:v>7000</c:v>
                </c:pt>
                <c:pt idx="575">
                  <c:v>7000</c:v>
                </c:pt>
                <c:pt idx="576">
                  <c:v>7000</c:v>
                </c:pt>
                <c:pt idx="577">
                  <c:v>7000</c:v>
                </c:pt>
                <c:pt idx="578">
                  <c:v>7000</c:v>
                </c:pt>
                <c:pt idx="579">
                  <c:v>7000</c:v>
                </c:pt>
                <c:pt idx="580">
                  <c:v>7000</c:v>
                </c:pt>
                <c:pt idx="581">
                  <c:v>7000</c:v>
                </c:pt>
                <c:pt idx="582">
                  <c:v>7000</c:v>
                </c:pt>
                <c:pt idx="583">
                  <c:v>7000</c:v>
                </c:pt>
                <c:pt idx="584">
                  <c:v>7000</c:v>
                </c:pt>
                <c:pt idx="585">
                  <c:v>7000</c:v>
                </c:pt>
                <c:pt idx="586">
                  <c:v>7000</c:v>
                </c:pt>
                <c:pt idx="587">
                  <c:v>7000</c:v>
                </c:pt>
                <c:pt idx="588">
                  <c:v>7000</c:v>
                </c:pt>
                <c:pt idx="589">
                  <c:v>7000</c:v>
                </c:pt>
                <c:pt idx="590">
                  <c:v>7000</c:v>
                </c:pt>
                <c:pt idx="591">
                  <c:v>7000</c:v>
                </c:pt>
                <c:pt idx="592">
                  <c:v>7000</c:v>
                </c:pt>
                <c:pt idx="593">
                  <c:v>7000</c:v>
                </c:pt>
                <c:pt idx="594">
                  <c:v>7000</c:v>
                </c:pt>
                <c:pt idx="595">
                  <c:v>7000</c:v>
                </c:pt>
                <c:pt idx="596">
                  <c:v>7000</c:v>
                </c:pt>
                <c:pt idx="597">
                  <c:v>7000</c:v>
                </c:pt>
                <c:pt idx="598">
                  <c:v>7000</c:v>
                </c:pt>
                <c:pt idx="599">
                  <c:v>7000</c:v>
                </c:pt>
                <c:pt idx="600">
                  <c:v>7000</c:v>
                </c:pt>
                <c:pt idx="601">
                  <c:v>7000</c:v>
                </c:pt>
                <c:pt idx="602">
                  <c:v>7000</c:v>
                </c:pt>
                <c:pt idx="603">
                  <c:v>7000</c:v>
                </c:pt>
                <c:pt idx="604">
                  <c:v>7000</c:v>
                </c:pt>
                <c:pt idx="605">
                  <c:v>7000</c:v>
                </c:pt>
                <c:pt idx="606">
                  <c:v>7000</c:v>
                </c:pt>
                <c:pt idx="607">
                  <c:v>7000</c:v>
                </c:pt>
                <c:pt idx="608">
                  <c:v>7000</c:v>
                </c:pt>
                <c:pt idx="609">
                  <c:v>7000</c:v>
                </c:pt>
                <c:pt idx="610">
                  <c:v>7000</c:v>
                </c:pt>
                <c:pt idx="611">
                  <c:v>7000</c:v>
                </c:pt>
                <c:pt idx="612">
                  <c:v>7000</c:v>
                </c:pt>
                <c:pt idx="613">
                  <c:v>7000</c:v>
                </c:pt>
                <c:pt idx="614">
                  <c:v>7000</c:v>
                </c:pt>
                <c:pt idx="615">
                  <c:v>7000</c:v>
                </c:pt>
                <c:pt idx="616">
                  <c:v>7000</c:v>
                </c:pt>
                <c:pt idx="617">
                  <c:v>7000</c:v>
                </c:pt>
                <c:pt idx="618">
                  <c:v>7000</c:v>
                </c:pt>
                <c:pt idx="619">
                  <c:v>7000</c:v>
                </c:pt>
                <c:pt idx="620">
                  <c:v>7000</c:v>
                </c:pt>
                <c:pt idx="621">
                  <c:v>7000</c:v>
                </c:pt>
                <c:pt idx="622">
                  <c:v>7000</c:v>
                </c:pt>
                <c:pt idx="623">
                  <c:v>7000</c:v>
                </c:pt>
                <c:pt idx="624">
                  <c:v>7000</c:v>
                </c:pt>
                <c:pt idx="625">
                  <c:v>7000</c:v>
                </c:pt>
                <c:pt idx="626">
                  <c:v>7000</c:v>
                </c:pt>
                <c:pt idx="627">
                  <c:v>7000</c:v>
                </c:pt>
                <c:pt idx="628">
                  <c:v>7000</c:v>
                </c:pt>
                <c:pt idx="629">
                  <c:v>7000</c:v>
                </c:pt>
                <c:pt idx="630">
                  <c:v>7000</c:v>
                </c:pt>
                <c:pt idx="631">
                  <c:v>7000</c:v>
                </c:pt>
                <c:pt idx="632">
                  <c:v>7000</c:v>
                </c:pt>
                <c:pt idx="633">
                  <c:v>7000</c:v>
                </c:pt>
                <c:pt idx="634">
                  <c:v>7000</c:v>
                </c:pt>
                <c:pt idx="635">
                  <c:v>7000</c:v>
                </c:pt>
                <c:pt idx="636">
                  <c:v>7000</c:v>
                </c:pt>
                <c:pt idx="637">
                  <c:v>7000</c:v>
                </c:pt>
                <c:pt idx="638">
                  <c:v>7000</c:v>
                </c:pt>
                <c:pt idx="639">
                  <c:v>7000</c:v>
                </c:pt>
                <c:pt idx="640">
                  <c:v>7000</c:v>
                </c:pt>
                <c:pt idx="641">
                  <c:v>7000</c:v>
                </c:pt>
                <c:pt idx="642">
                  <c:v>7000</c:v>
                </c:pt>
                <c:pt idx="643">
                  <c:v>7000</c:v>
                </c:pt>
                <c:pt idx="644">
                  <c:v>7000</c:v>
                </c:pt>
                <c:pt idx="645">
                  <c:v>7000</c:v>
                </c:pt>
                <c:pt idx="646">
                  <c:v>7000</c:v>
                </c:pt>
                <c:pt idx="647">
                  <c:v>7000</c:v>
                </c:pt>
                <c:pt idx="648">
                  <c:v>7000</c:v>
                </c:pt>
                <c:pt idx="649">
                  <c:v>7000</c:v>
                </c:pt>
                <c:pt idx="650">
                  <c:v>7000</c:v>
                </c:pt>
                <c:pt idx="651">
                  <c:v>7000</c:v>
                </c:pt>
                <c:pt idx="652">
                  <c:v>7000</c:v>
                </c:pt>
                <c:pt idx="653">
                  <c:v>7000</c:v>
                </c:pt>
                <c:pt idx="654">
                  <c:v>7000</c:v>
                </c:pt>
                <c:pt idx="655">
                  <c:v>7000</c:v>
                </c:pt>
                <c:pt idx="656">
                  <c:v>7000</c:v>
                </c:pt>
                <c:pt idx="657">
                  <c:v>7000</c:v>
                </c:pt>
                <c:pt idx="658">
                  <c:v>7000</c:v>
                </c:pt>
                <c:pt idx="659">
                  <c:v>7000</c:v>
                </c:pt>
                <c:pt idx="660">
                  <c:v>7000</c:v>
                </c:pt>
                <c:pt idx="661">
                  <c:v>7000</c:v>
                </c:pt>
                <c:pt idx="662">
                  <c:v>7000</c:v>
                </c:pt>
                <c:pt idx="663">
                  <c:v>7000</c:v>
                </c:pt>
                <c:pt idx="664">
                  <c:v>7000</c:v>
                </c:pt>
                <c:pt idx="665">
                  <c:v>7000</c:v>
                </c:pt>
                <c:pt idx="666">
                  <c:v>7000</c:v>
                </c:pt>
                <c:pt idx="667">
                  <c:v>7000</c:v>
                </c:pt>
                <c:pt idx="668">
                  <c:v>7000</c:v>
                </c:pt>
                <c:pt idx="669">
                  <c:v>7000</c:v>
                </c:pt>
                <c:pt idx="670">
                  <c:v>7000</c:v>
                </c:pt>
                <c:pt idx="671">
                  <c:v>7000</c:v>
                </c:pt>
                <c:pt idx="672">
                  <c:v>7000</c:v>
                </c:pt>
                <c:pt idx="673">
                  <c:v>7000</c:v>
                </c:pt>
                <c:pt idx="674">
                  <c:v>7000</c:v>
                </c:pt>
                <c:pt idx="675">
                  <c:v>7000</c:v>
                </c:pt>
                <c:pt idx="676">
                  <c:v>7000</c:v>
                </c:pt>
                <c:pt idx="677">
                  <c:v>7000</c:v>
                </c:pt>
                <c:pt idx="678">
                  <c:v>7000</c:v>
                </c:pt>
                <c:pt idx="679">
                  <c:v>7000</c:v>
                </c:pt>
                <c:pt idx="680">
                  <c:v>7000</c:v>
                </c:pt>
                <c:pt idx="681">
                  <c:v>7000</c:v>
                </c:pt>
                <c:pt idx="682">
                  <c:v>7000</c:v>
                </c:pt>
                <c:pt idx="683">
                  <c:v>7000</c:v>
                </c:pt>
                <c:pt idx="684">
                  <c:v>7000</c:v>
                </c:pt>
                <c:pt idx="685">
                  <c:v>7000</c:v>
                </c:pt>
                <c:pt idx="686">
                  <c:v>7000</c:v>
                </c:pt>
                <c:pt idx="687">
                  <c:v>7000</c:v>
                </c:pt>
                <c:pt idx="688">
                  <c:v>7000</c:v>
                </c:pt>
                <c:pt idx="689">
                  <c:v>7000</c:v>
                </c:pt>
                <c:pt idx="690">
                  <c:v>7000</c:v>
                </c:pt>
                <c:pt idx="691">
                  <c:v>7000</c:v>
                </c:pt>
                <c:pt idx="692">
                  <c:v>7000</c:v>
                </c:pt>
                <c:pt idx="693">
                  <c:v>7000</c:v>
                </c:pt>
                <c:pt idx="694">
                  <c:v>7000</c:v>
                </c:pt>
                <c:pt idx="695">
                  <c:v>7000</c:v>
                </c:pt>
                <c:pt idx="696">
                  <c:v>7000</c:v>
                </c:pt>
                <c:pt idx="697">
                  <c:v>7000</c:v>
                </c:pt>
                <c:pt idx="698">
                  <c:v>7000</c:v>
                </c:pt>
                <c:pt idx="699">
                  <c:v>7000</c:v>
                </c:pt>
                <c:pt idx="700">
                  <c:v>7000</c:v>
                </c:pt>
                <c:pt idx="701">
                  <c:v>7000</c:v>
                </c:pt>
                <c:pt idx="702">
                  <c:v>7000</c:v>
                </c:pt>
                <c:pt idx="703">
                  <c:v>7000</c:v>
                </c:pt>
                <c:pt idx="704">
                  <c:v>7000</c:v>
                </c:pt>
                <c:pt idx="705">
                  <c:v>7000</c:v>
                </c:pt>
                <c:pt idx="706">
                  <c:v>7000</c:v>
                </c:pt>
                <c:pt idx="707">
                  <c:v>7000</c:v>
                </c:pt>
                <c:pt idx="708">
                  <c:v>7000</c:v>
                </c:pt>
                <c:pt idx="709">
                  <c:v>7000</c:v>
                </c:pt>
                <c:pt idx="710">
                  <c:v>7000</c:v>
                </c:pt>
                <c:pt idx="711">
                  <c:v>7000</c:v>
                </c:pt>
                <c:pt idx="712">
                  <c:v>7000</c:v>
                </c:pt>
                <c:pt idx="713">
                  <c:v>7000</c:v>
                </c:pt>
                <c:pt idx="714">
                  <c:v>1500</c:v>
                </c:pt>
                <c:pt idx="715">
                  <c:v>1500</c:v>
                </c:pt>
                <c:pt idx="716">
                  <c:v>1500</c:v>
                </c:pt>
                <c:pt idx="717">
                  <c:v>1500</c:v>
                </c:pt>
                <c:pt idx="718">
                  <c:v>1500</c:v>
                </c:pt>
                <c:pt idx="719">
                  <c:v>1500</c:v>
                </c:pt>
                <c:pt idx="720">
                  <c:v>1500</c:v>
                </c:pt>
                <c:pt idx="721">
                  <c:v>1500</c:v>
                </c:pt>
                <c:pt idx="722">
                  <c:v>1500</c:v>
                </c:pt>
                <c:pt idx="723">
                  <c:v>1500</c:v>
                </c:pt>
                <c:pt idx="724">
                  <c:v>1500</c:v>
                </c:pt>
                <c:pt idx="725">
                  <c:v>1500</c:v>
                </c:pt>
                <c:pt idx="726">
                  <c:v>1500</c:v>
                </c:pt>
                <c:pt idx="727">
                  <c:v>1500</c:v>
                </c:pt>
                <c:pt idx="728">
                  <c:v>1500</c:v>
                </c:pt>
                <c:pt idx="729">
                  <c:v>1500</c:v>
                </c:pt>
                <c:pt idx="730">
                  <c:v>1500</c:v>
                </c:pt>
                <c:pt idx="731">
                  <c:v>1500</c:v>
                </c:pt>
                <c:pt idx="732">
                  <c:v>1500</c:v>
                </c:pt>
                <c:pt idx="733">
                  <c:v>1500</c:v>
                </c:pt>
                <c:pt idx="734">
                  <c:v>1500</c:v>
                </c:pt>
                <c:pt idx="735">
                  <c:v>1500</c:v>
                </c:pt>
                <c:pt idx="736">
                  <c:v>1500</c:v>
                </c:pt>
                <c:pt idx="737">
                  <c:v>1500</c:v>
                </c:pt>
                <c:pt idx="738">
                  <c:v>1500</c:v>
                </c:pt>
                <c:pt idx="739">
                  <c:v>1500</c:v>
                </c:pt>
                <c:pt idx="740">
                  <c:v>1500</c:v>
                </c:pt>
                <c:pt idx="741">
                  <c:v>1500</c:v>
                </c:pt>
                <c:pt idx="742">
                  <c:v>1500</c:v>
                </c:pt>
                <c:pt idx="743">
                  <c:v>1500</c:v>
                </c:pt>
                <c:pt idx="744">
                  <c:v>1500</c:v>
                </c:pt>
                <c:pt idx="745">
                  <c:v>1500</c:v>
                </c:pt>
                <c:pt idx="746">
                  <c:v>1500</c:v>
                </c:pt>
                <c:pt idx="747">
                  <c:v>1500</c:v>
                </c:pt>
                <c:pt idx="748">
                  <c:v>1500</c:v>
                </c:pt>
                <c:pt idx="749">
                  <c:v>1500</c:v>
                </c:pt>
                <c:pt idx="750">
                  <c:v>1500</c:v>
                </c:pt>
                <c:pt idx="751">
                  <c:v>1500</c:v>
                </c:pt>
                <c:pt idx="752">
                  <c:v>1500</c:v>
                </c:pt>
                <c:pt idx="753">
                  <c:v>1500</c:v>
                </c:pt>
                <c:pt idx="754">
                  <c:v>1500</c:v>
                </c:pt>
                <c:pt idx="755">
                  <c:v>1500</c:v>
                </c:pt>
                <c:pt idx="756">
                  <c:v>1500</c:v>
                </c:pt>
                <c:pt idx="757">
                  <c:v>1500</c:v>
                </c:pt>
                <c:pt idx="758">
                  <c:v>1500</c:v>
                </c:pt>
                <c:pt idx="759">
                  <c:v>1500</c:v>
                </c:pt>
                <c:pt idx="760">
                  <c:v>1500</c:v>
                </c:pt>
                <c:pt idx="761">
                  <c:v>1500</c:v>
                </c:pt>
                <c:pt idx="762">
                  <c:v>1500</c:v>
                </c:pt>
                <c:pt idx="763">
                  <c:v>1500</c:v>
                </c:pt>
                <c:pt idx="764">
                  <c:v>1500</c:v>
                </c:pt>
                <c:pt idx="765">
                  <c:v>1500</c:v>
                </c:pt>
                <c:pt idx="766">
                  <c:v>1500</c:v>
                </c:pt>
                <c:pt idx="767">
                  <c:v>1500</c:v>
                </c:pt>
                <c:pt idx="768">
                  <c:v>1500</c:v>
                </c:pt>
                <c:pt idx="769">
                  <c:v>1500</c:v>
                </c:pt>
                <c:pt idx="770">
                  <c:v>1500</c:v>
                </c:pt>
                <c:pt idx="771">
                  <c:v>1500</c:v>
                </c:pt>
                <c:pt idx="772">
                  <c:v>1500</c:v>
                </c:pt>
                <c:pt idx="773">
                  <c:v>1500</c:v>
                </c:pt>
                <c:pt idx="774">
                  <c:v>1500</c:v>
                </c:pt>
                <c:pt idx="775">
                  <c:v>1500</c:v>
                </c:pt>
                <c:pt idx="776">
                  <c:v>1500</c:v>
                </c:pt>
                <c:pt idx="777">
                  <c:v>1500</c:v>
                </c:pt>
                <c:pt idx="778">
                  <c:v>1500</c:v>
                </c:pt>
                <c:pt idx="779">
                  <c:v>1500</c:v>
                </c:pt>
                <c:pt idx="780">
                  <c:v>1500</c:v>
                </c:pt>
                <c:pt idx="781">
                  <c:v>1500</c:v>
                </c:pt>
                <c:pt idx="782">
                  <c:v>1500</c:v>
                </c:pt>
                <c:pt idx="783">
                  <c:v>1500</c:v>
                </c:pt>
                <c:pt idx="784">
                  <c:v>1500</c:v>
                </c:pt>
                <c:pt idx="785">
                  <c:v>1500</c:v>
                </c:pt>
                <c:pt idx="786">
                  <c:v>1500</c:v>
                </c:pt>
                <c:pt idx="787">
                  <c:v>1500</c:v>
                </c:pt>
                <c:pt idx="788">
                  <c:v>1500</c:v>
                </c:pt>
                <c:pt idx="789">
                  <c:v>1500</c:v>
                </c:pt>
                <c:pt idx="790">
                  <c:v>1500</c:v>
                </c:pt>
                <c:pt idx="791">
                  <c:v>1500</c:v>
                </c:pt>
                <c:pt idx="792">
                  <c:v>1500</c:v>
                </c:pt>
                <c:pt idx="793">
                  <c:v>1500</c:v>
                </c:pt>
                <c:pt idx="794">
                  <c:v>1500</c:v>
                </c:pt>
                <c:pt idx="795">
                  <c:v>1500</c:v>
                </c:pt>
                <c:pt idx="796">
                  <c:v>1500</c:v>
                </c:pt>
                <c:pt idx="797">
                  <c:v>1500</c:v>
                </c:pt>
                <c:pt idx="798">
                  <c:v>1500</c:v>
                </c:pt>
                <c:pt idx="799">
                  <c:v>1500</c:v>
                </c:pt>
                <c:pt idx="800">
                  <c:v>1500</c:v>
                </c:pt>
                <c:pt idx="801">
                  <c:v>1500</c:v>
                </c:pt>
                <c:pt idx="802">
                  <c:v>1500</c:v>
                </c:pt>
                <c:pt idx="803">
                  <c:v>1500</c:v>
                </c:pt>
                <c:pt idx="804">
                  <c:v>1500</c:v>
                </c:pt>
                <c:pt idx="805">
                  <c:v>1500</c:v>
                </c:pt>
                <c:pt idx="806">
                  <c:v>1500</c:v>
                </c:pt>
                <c:pt idx="807">
                  <c:v>1500</c:v>
                </c:pt>
                <c:pt idx="808">
                  <c:v>1500</c:v>
                </c:pt>
                <c:pt idx="809">
                  <c:v>1500</c:v>
                </c:pt>
                <c:pt idx="810">
                  <c:v>1500</c:v>
                </c:pt>
                <c:pt idx="811">
                  <c:v>1500</c:v>
                </c:pt>
                <c:pt idx="812">
                  <c:v>1500</c:v>
                </c:pt>
                <c:pt idx="813">
                  <c:v>1500</c:v>
                </c:pt>
                <c:pt idx="814">
                  <c:v>1500</c:v>
                </c:pt>
                <c:pt idx="815">
                  <c:v>1500</c:v>
                </c:pt>
                <c:pt idx="816">
                  <c:v>1500</c:v>
                </c:pt>
                <c:pt idx="817">
                  <c:v>1500</c:v>
                </c:pt>
                <c:pt idx="818">
                  <c:v>1500</c:v>
                </c:pt>
                <c:pt idx="819">
                  <c:v>1500</c:v>
                </c:pt>
                <c:pt idx="820">
                  <c:v>1500</c:v>
                </c:pt>
                <c:pt idx="821">
                  <c:v>1500</c:v>
                </c:pt>
                <c:pt idx="822">
                  <c:v>1500</c:v>
                </c:pt>
                <c:pt idx="823">
                  <c:v>1500</c:v>
                </c:pt>
                <c:pt idx="824">
                  <c:v>1500</c:v>
                </c:pt>
                <c:pt idx="825">
                  <c:v>1500</c:v>
                </c:pt>
                <c:pt idx="826">
                  <c:v>1500</c:v>
                </c:pt>
                <c:pt idx="827">
                  <c:v>1500</c:v>
                </c:pt>
                <c:pt idx="828">
                  <c:v>1500</c:v>
                </c:pt>
                <c:pt idx="829">
                  <c:v>1500</c:v>
                </c:pt>
                <c:pt idx="830">
                  <c:v>1500</c:v>
                </c:pt>
                <c:pt idx="831">
                  <c:v>1500</c:v>
                </c:pt>
                <c:pt idx="832">
                  <c:v>1500</c:v>
                </c:pt>
                <c:pt idx="833">
                  <c:v>1500</c:v>
                </c:pt>
                <c:pt idx="834">
                  <c:v>1500</c:v>
                </c:pt>
                <c:pt idx="835">
                  <c:v>1500</c:v>
                </c:pt>
                <c:pt idx="836">
                  <c:v>1500</c:v>
                </c:pt>
                <c:pt idx="837">
                  <c:v>1500</c:v>
                </c:pt>
                <c:pt idx="838">
                  <c:v>1500</c:v>
                </c:pt>
                <c:pt idx="839">
                  <c:v>1500</c:v>
                </c:pt>
                <c:pt idx="840">
                  <c:v>1500</c:v>
                </c:pt>
                <c:pt idx="841">
                  <c:v>1500</c:v>
                </c:pt>
                <c:pt idx="842">
                  <c:v>1500</c:v>
                </c:pt>
                <c:pt idx="843">
                  <c:v>1500</c:v>
                </c:pt>
                <c:pt idx="844">
                  <c:v>1500</c:v>
                </c:pt>
                <c:pt idx="845">
                  <c:v>1500</c:v>
                </c:pt>
                <c:pt idx="846">
                  <c:v>1500</c:v>
                </c:pt>
                <c:pt idx="847">
                  <c:v>1500</c:v>
                </c:pt>
                <c:pt idx="848">
                  <c:v>1500</c:v>
                </c:pt>
                <c:pt idx="849">
                  <c:v>1500</c:v>
                </c:pt>
                <c:pt idx="850">
                  <c:v>1500</c:v>
                </c:pt>
                <c:pt idx="851">
                  <c:v>1500</c:v>
                </c:pt>
                <c:pt idx="852">
                  <c:v>1500</c:v>
                </c:pt>
                <c:pt idx="853">
                  <c:v>1500</c:v>
                </c:pt>
                <c:pt idx="854">
                  <c:v>1500</c:v>
                </c:pt>
                <c:pt idx="855">
                  <c:v>1500</c:v>
                </c:pt>
                <c:pt idx="856">
                  <c:v>1500</c:v>
                </c:pt>
                <c:pt idx="857">
                  <c:v>1500</c:v>
                </c:pt>
                <c:pt idx="858">
                  <c:v>1500</c:v>
                </c:pt>
                <c:pt idx="859">
                  <c:v>1500</c:v>
                </c:pt>
                <c:pt idx="860">
                  <c:v>1500</c:v>
                </c:pt>
                <c:pt idx="861">
                  <c:v>1500</c:v>
                </c:pt>
                <c:pt idx="862">
                  <c:v>1500</c:v>
                </c:pt>
                <c:pt idx="863">
                  <c:v>1500</c:v>
                </c:pt>
                <c:pt idx="864">
                  <c:v>1500</c:v>
                </c:pt>
                <c:pt idx="865">
                  <c:v>1500</c:v>
                </c:pt>
                <c:pt idx="866">
                  <c:v>1500</c:v>
                </c:pt>
                <c:pt idx="867">
                  <c:v>1500</c:v>
                </c:pt>
                <c:pt idx="868">
                  <c:v>1500</c:v>
                </c:pt>
                <c:pt idx="869">
                  <c:v>1500</c:v>
                </c:pt>
                <c:pt idx="870">
                  <c:v>1500</c:v>
                </c:pt>
                <c:pt idx="871">
                  <c:v>1500</c:v>
                </c:pt>
                <c:pt idx="872">
                  <c:v>1500</c:v>
                </c:pt>
                <c:pt idx="873">
                  <c:v>1500</c:v>
                </c:pt>
                <c:pt idx="874">
                  <c:v>1500</c:v>
                </c:pt>
                <c:pt idx="875">
                  <c:v>1500</c:v>
                </c:pt>
                <c:pt idx="876">
                  <c:v>1500</c:v>
                </c:pt>
                <c:pt idx="877">
                  <c:v>1500</c:v>
                </c:pt>
                <c:pt idx="878">
                  <c:v>1500</c:v>
                </c:pt>
                <c:pt idx="879">
                  <c:v>1500</c:v>
                </c:pt>
                <c:pt idx="880">
                  <c:v>1500</c:v>
                </c:pt>
                <c:pt idx="881">
                  <c:v>1500</c:v>
                </c:pt>
                <c:pt idx="882">
                  <c:v>1500</c:v>
                </c:pt>
                <c:pt idx="883">
                  <c:v>1500</c:v>
                </c:pt>
                <c:pt idx="884">
                  <c:v>1500</c:v>
                </c:pt>
                <c:pt idx="885">
                  <c:v>1500</c:v>
                </c:pt>
                <c:pt idx="886">
                  <c:v>1500</c:v>
                </c:pt>
                <c:pt idx="887">
                  <c:v>1500</c:v>
                </c:pt>
                <c:pt idx="888">
                  <c:v>1500</c:v>
                </c:pt>
                <c:pt idx="889">
                  <c:v>1500</c:v>
                </c:pt>
                <c:pt idx="890">
                  <c:v>1500</c:v>
                </c:pt>
                <c:pt idx="891">
                  <c:v>1500</c:v>
                </c:pt>
                <c:pt idx="892">
                  <c:v>1500</c:v>
                </c:pt>
                <c:pt idx="893">
                  <c:v>1500</c:v>
                </c:pt>
                <c:pt idx="894">
                  <c:v>1500</c:v>
                </c:pt>
                <c:pt idx="895">
                  <c:v>1500</c:v>
                </c:pt>
                <c:pt idx="896">
                  <c:v>1500</c:v>
                </c:pt>
                <c:pt idx="897">
                  <c:v>1500</c:v>
                </c:pt>
                <c:pt idx="898">
                  <c:v>1500</c:v>
                </c:pt>
                <c:pt idx="899">
                  <c:v>1500</c:v>
                </c:pt>
                <c:pt idx="900">
                  <c:v>1500</c:v>
                </c:pt>
                <c:pt idx="901">
                  <c:v>1500</c:v>
                </c:pt>
                <c:pt idx="902">
                  <c:v>1500</c:v>
                </c:pt>
                <c:pt idx="903">
                  <c:v>1500</c:v>
                </c:pt>
                <c:pt idx="904">
                  <c:v>1500</c:v>
                </c:pt>
                <c:pt idx="905">
                  <c:v>1500</c:v>
                </c:pt>
                <c:pt idx="906">
                  <c:v>1500</c:v>
                </c:pt>
                <c:pt idx="907">
                  <c:v>1500</c:v>
                </c:pt>
                <c:pt idx="908">
                  <c:v>1500</c:v>
                </c:pt>
                <c:pt idx="909">
                  <c:v>1500</c:v>
                </c:pt>
                <c:pt idx="910">
                  <c:v>1500</c:v>
                </c:pt>
                <c:pt idx="911">
                  <c:v>1500</c:v>
                </c:pt>
                <c:pt idx="912">
                  <c:v>1500</c:v>
                </c:pt>
                <c:pt idx="913">
                  <c:v>1500</c:v>
                </c:pt>
                <c:pt idx="914">
                  <c:v>1500</c:v>
                </c:pt>
                <c:pt idx="915">
                  <c:v>1500</c:v>
                </c:pt>
                <c:pt idx="916">
                  <c:v>1500</c:v>
                </c:pt>
                <c:pt idx="917">
                  <c:v>1500</c:v>
                </c:pt>
                <c:pt idx="918">
                  <c:v>1500</c:v>
                </c:pt>
                <c:pt idx="919">
                  <c:v>1500</c:v>
                </c:pt>
                <c:pt idx="920">
                  <c:v>1500</c:v>
                </c:pt>
                <c:pt idx="921">
                  <c:v>1500</c:v>
                </c:pt>
                <c:pt idx="922">
                  <c:v>1500</c:v>
                </c:pt>
                <c:pt idx="923">
                  <c:v>1500</c:v>
                </c:pt>
                <c:pt idx="924">
                  <c:v>1500</c:v>
                </c:pt>
                <c:pt idx="925">
                  <c:v>1500</c:v>
                </c:pt>
                <c:pt idx="926">
                  <c:v>1500</c:v>
                </c:pt>
                <c:pt idx="927">
                  <c:v>1500</c:v>
                </c:pt>
                <c:pt idx="928">
                  <c:v>1500</c:v>
                </c:pt>
                <c:pt idx="929">
                  <c:v>1500</c:v>
                </c:pt>
                <c:pt idx="930">
                  <c:v>1500</c:v>
                </c:pt>
                <c:pt idx="931">
                  <c:v>1500</c:v>
                </c:pt>
                <c:pt idx="932">
                  <c:v>1500</c:v>
                </c:pt>
                <c:pt idx="933">
                  <c:v>1500</c:v>
                </c:pt>
                <c:pt idx="934">
                  <c:v>1500</c:v>
                </c:pt>
                <c:pt idx="935">
                  <c:v>1500</c:v>
                </c:pt>
                <c:pt idx="936">
                  <c:v>1500</c:v>
                </c:pt>
                <c:pt idx="937">
                  <c:v>1500</c:v>
                </c:pt>
                <c:pt idx="938">
                  <c:v>1500</c:v>
                </c:pt>
                <c:pt idx="939">
                  <c:v>1500</c:v>
                </c:pt>
                <c:pt idx="940">
                  <c:v>1500</c:v>
                </c:pt>
                <c:pt idx="941">
                  <c:v>1500</c:v>
                </c:pt>
                <c:pt idx="942">
                  <c:v>1500</c:v>
                </c:pt>
                <c:pt idx="943">
                  <c:v>1500</c:v>
                </c:pt>
                <c:pt idx="944">
                  <c:v>1500</c:v>
                </c:pt>
                <c:pt idx="945">
                  <c:v>1500</c:v>
                </c:pt>
                <c:pt idx="946">
                  <c:v>1500</c:v>
                </c:pt>
                <c:pt idx="947">
                  <c:v>1500</c:v>
                </c:pt>
                <c:pt idx="948">
                  <c:v>1500</c:v>
                </c:pt>
                <c:pt idx="949">
                  <c:v>1500</c:v>
                </c:pt>
                <c:pt idx="950">
                  <c:v>1500</c:v>
                </c:pt>
                <c:pt idx="951">
                  <c:v>1500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7F-40B2-89A8-BCB8491711D1}"/>
            </c:ext>
          </c:extLst>
        </c:ser>
        <c:ser>
          <c:idx val="1"/>
          <c:order val="1"/>
          <c:tx>
            <c:strRef>
              <c:f>'Pruebas de Control'!$F$1:$F$3</c:f>
              <c:strCache>
                <c:ptCount val="3"/>
                <c:pt idx="2">
                  <c:v>M2 Izq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'Pruebas de Control'!$F$4:$F$1196</c:f>
              <c:numCache>
                <c:formatCode>General</c:formatCode>
                <c:ptCount val="1193"/>
                <c:pt idx="0">
                  <c:v>0</c:v>
                </c:pt>
                <c:pt idx="1">
                  <c:v>157.13999999999999</c:v>
                </c:pt>
                <c:pt idx="2">
                  <c:v>652.86</c:v>
                </c:pt>
                <c:pt idx="3">
                  <c:v>1299.8599999999999</c:v>
                </c:pt>
                <c:pt idx="4">
                  <c:v>1995.61</c:v>
                </c:pt>
                <c:pt idx="5">
                  <c:v>2696.93</c:v>
                </c:pt>
                <c:pt idx="6">
                  <c:v>3359.28</c:v>
                </c:pt>
                <c:pt idx="7">
                  <c:v>3908.64</c:v>
                </c:pt>
                <c:pt idx="8">
                  <c:v>4421.76</c:v>
                </c:pt>
                <c:pt idx="9">
                  <c:v>4780.95</c:v>
                </c:pt>
                <c:pt idx="10">
                  <c:v>4989.5200000000004</c:v>
                </c:pt>
                <c:pt idx="11">
                  <c:v>5121.24</c:v>
                </c:pt>
                <c:pt idx="12">
                  <c:v>5113.4399999999996</c:v>
                </c:pt>
                <c:pt idx="13">
                  <c:v>5150.83</c:v>
                </c:pt>
                <c:pt idx="14">
                  <c:v>5048.4399999999996</c:v>
                </c:pt>
                <c:pt idx="15">
                  <c:v>5076.7700000000004</c:v>
                </c:pt>
                <c:pt idx="16">
                  <c:v>5039.45</c:v>
                </c:pt>
                <c:pt idx="17">
                  <c:v>5013.33</c:v>
                </c:pt>
                <c:pt idx="18">
                  <c:v>4937.8999999999996</c:v>
                </c:pt>
                <c:pt idx="19">
                  <c:v>4956.53</c:v>
                </c:pt>
                <c:pt idx="20">
                  <c:v>4955.29</c:v>
                </c:pt>
                <c:pt idx="21">
                  <c:v>4882.99</c:v>
                </c:pt>
                <c:pt idx="22">
                  <c:v>4918.09</c:v>
                </c:pt>
                <c:pt idx="23">
                  <c:v>4885.5200000000004</c:v>
                </c:pt>
                <c:pt idx="24">
                  <c:v>4962.72</c:v>
                </c:pt>
                <c:pt idx="25">
                  <c:v>4931.05</c:v>
                </c:pt>
                <c:pt idx="26">
                  <c:v>4966.0200000000004</c:v>
                </c:pt>
                <c:pt idx="27">
                  <c:v>4976.21</c:v>
                </c:pt>
                <c:pt idx="28">
                  <c:v>4983.3500000000004</c:v>
                </c:pt>
                <c:pt idx="29">
                  <c:v>5016.92</c:v>
                </c:pt>
                <c:pt idx="30">
                  <c:v>4940.41</c:v>
                </c:pt>
                <c:pt idx="31">
                  <c:v>4872.57</c:v>
                </c:pt>
                <c:pt idx="32">
                  <c:v>4882.2299999999996</c:v>
                </c:pt>
                <c:pt idx="33">
                  <c:v>4960.42</c:v>
                </c:pt>
                <c:pt idx="34">
                  <c:v>4986.58</c:v>
                </c:pt>
                <c:pt idx="35">
                  <c:v>4976.32</c:v>
                </c:pt>
                <c:pt idx="36">
                  <c:v>4926.28</c:v>
                </c:pt>
                <c:pt idx="37">
                  <c:v>4934.1099999999997</c:v>
                </c:pt>
                <c:pt idx="38">
                  <c:v>4968.16</c:v>
                </c:pt>
                <c:pt idx="39">
                  <c:v>4934.8599999999997</c:v>
                </c:pt>
                <c:pt idx="40">
                  <c:v>4997.26</c:v>
                </c:pt>
                <c:pt idx="41">
                  <c:v>5069.51</c:v>
                </c:pt>
                <c:pt idx="42">
                  <c:v>4962.9399999999996</c:v>
                </c:pt>
                <c:pt idx="43">
                  <c:v>4974.0600000000004</c:v>
                </c:pt>
                <c:pt idx="44">
                  <c:v>4953.2700000000004</c:v>
                </c:pt>
                <c:pt idx="45">
                  <c:v>4910.1499999999996</c:v>
                </c:pt>
                <c:pt idx="46">
                  <c:v>4937.1000000000004</c:v>
                </c:pt>
                <c:pt idx="47">
                  <c:v>4955.97</c:v>
                </c:pt>
                <c:pt idx="48">
                  <c:v>4912.04</c:v>
                </c:pt>
                <c:pt idx="49">
                  <c:v>4952.71</c:v>
                </c:pt>
                <c:pt idx="50">
                  <c:v>4995.47</c:v>
                </c:pt>
                <c:pt idx="51">
                  <c:v>4939.6899999999996</c:v>
                </c:pt>
                <c:pt idx="52">
                  <c:v>4943.49</c:v>
                </c:pt>
                <c:pt idx="53">
                  <c:v>5003.3</c:v>
                </c:pt>
                <c:pt idx="54">
                  <c:v>4973.74</c:v>
                </c:pt>
                <c:pt idx="55">
                  <c:v>5010.1899999999996</c:v>
                </c:pt>
                <c:pt idx="56">
                  <c:v>5021.42</c:v>
                </c:pt>
                <c:pt idx="57">
                  <c:v>4986.42</c:v>
                </c:pt>
                <c:pt idx="58">
                  <c:v>4961.92</c:v>
                </c:pt>
                <c:pt idx="59">
                  <c:v>4973.3500000000004</c:v>
                </c:pt>
                <c:pt idx="60">
                  <c:v>4924.2</c:v>
                </c:pt>
                <c:pt idx="61">
                  <c:v>4989.8</c:v>
                </c:pt>
                <c:pt idx="62">
                  <c:v>4978.57</c:v>
                </c:pt>
                <c:pt idx="63">
                  <c:v>5013.57</c:v>
                </c:pt>
                <c:pt idx="64">
                  <c:v>5052.3599999999997</c:v>
                </c:pt>
                <c:pt idx="65">
                  <c:v>4979.51</c:v>
                </c:pt>
                <c:pt idx="66">
                  <c:v>4971.37</c:v>
                </c:pt>
                <c:pt idx="67">
                  <c:v>5022.82</c:v>
                </c:pt>
                <c:pt idx="68">
                  <c:v>5001.6899999999996</c:v>
                </c:pt>
                <c:pt idx="69">
                  <c:v>4986.8900000000003</c:v>
                </c:pt>
                <c:pt idx="70">
                  <c:v>4990.83</c:v>
                </c:pt>
                <c:pt idx="71">
                  <c:v>4979.29</c:v>
                </c:pt>
                <c:pt idx="72">
                  <c:v>4999.79</c:v>
                </c:pt>
                <c:pt idx="73">
                  <c:v>5042.71</c:v>
                </c:pt>
                <c:pt idx="74">
                  <c:v>5001.33</c:v>
                </c:pt>
                <c:pt idx="75">
                  <c:v>4972.3599999999997</c:v>
                </c:pt>
                <c:pt idx="76">
                  <c:v>4966.3599999999997</c:v>
                </c:pt>
                <c:pt idx="77">
                  <c:v>4947.88</c:v>
                </c:pt>
                <c:pt idx="78">
                  <c:v>4906.38</c:v>
                </c:pt>
                <c:pt idx="79">
                  <c:v>4991.6099999999997</c:v>
                </c:pt>
                <c:pt idx="80">
                  <c:v>4979.84</c:v>
                </c:pt>
                <c:pt idx="81">
                  <c:v>5014.46</c:v>
                </c:pt>
                <c:pt idx="82">
                  <c:v>5038.6899999999996</c:v>
                </c:pt>
                <c:pt idx="83">
                  <c:v>4941.37</c:v>
                </c:pt>
                <c:pt idx="84">
                  <c:v>4901.82</c:v>
                </c:pt>
                <c:pt idx="85">
                  <c:v>5016.99</c:v>
                </c:pt>
                <c:pt idx="86">
                  <c:v>5011.8900000000003</c:v>
                </c:pt>
                <c:pt idx="87">
                  <c:v>5051.18</c:v>
                </c:pt>
                <c:pt idx="88">
                  <c:v>5092.97</c:v>
                </c:pt>
                <c:pt idx="89">
                  <c:v>5007.9399999999996</c:v>
                </c:pt>
                <c:pt idx="90">
                  <c:v>4934.13</c:v>
                </c:pt>
                <c:pt idx="91">
                  <c:v>4996.75</c:v>
                </c:pt>
                <c:pt idx="92">
                  <c:v>5040.58</c:v>
                </c:pt>
                <c:pt idx="93">
                  <c:v>5056.9799999999996</c:v>
                </c:pt>
                <c:pt idx="94">
                  <c:v>5125.6000000000004</c:v>
                </c:pt>
                <c:pt idx="95">
                  <c:v>5073.63</c:v>
                </c:pt>
                <c:pt idx="96">
                  <c:v>5037.26</c:v>
                </c:pt>
                <c:pt idx="97">
                  <c:v>4968.9399999999996</c:v>
                </c:pt>
                <c:pt idx="98">
                  <c:v>4906.83</c:v>
                </c:pt>
                <c:pt idx="99">
                  <c:v>4877.6400000000003</c:v>
                </c:pt>
                <c:pt idx="100">
                  <c:v>4971.49</c:v>
                </c:pt>
                <c:pt idx="101">
                  <c:v>4994.33</c:v>
                </c:pt>
                <c:pt idx="102">
                  <c:v>4996.03</c:v>
                </c:pt>
                <c:pt idx="103">
                  <c:v>5011.51</c:v>
                </c:pt>
                <c:pt idx="104">
                  <c:v>4993.7700000000004</c:v>
                </c:pt>
                <c:pt idx="105">
                  <c:v>5038.5</c:v>
                </c:pt>
                <c:pt idx="106">
                  <c:v>4984.09</c:v>
                </c:pt>
                <c:pt idx="107">
                  <c:v>4988.8599999999997</c:v>
                </c:pt>
                <c:pt idx="108">
                  <c:v>4992.2</c:v>
                </c:pt>
                <c:pt idx="109">
                  <c:v>4980.26</c:v>
                </c:pt>
                <c:pt idx="110">
                  <c:v>4986.18</c:v>
                </c:pt>
                <c:pt idx="111">
                  <c:v>5004.6099999999997</c:v>
                </c:pt>
                <c:pt idx="112">
                  <c:v>5017.51</c:v>
                </c:pt>
                <c:pt idx="113">
                  <c:v>5012.26</c:v>
                </c:pt>
                <c:pt idx="114">
                  <c:v>5080.01</c:v>
                </c:pt>
                <c:pt idx="115">
                  <c:v>4998.8599999999997</c:v>
                </c:pt>
                <c:pt idx="116">
                  <c:v>4956.3500000000004</c:v>
                </c:pt>
                <c:pt idx="117">
                  <c:v>4898.01</c:v>
                </c:pt>
                <c:pt idx="118">
                  <c:v>4928.6099999999997</c:v>
                </c:pt>
                <c:pt idx="119">
                  <c:v>4992.88</c:v>
                </c:pt>
                <c:pt idx="120">
                  <c:v>5037.88</c:v>
                </c:pt>
                <c:pt idx="121">
                  <c:v>5012.2299999999996</c:v>
                </c:pt>
                <c:pt idx="122">
                  <c:v>4994.2700000000004</c:v>
                </c:pt>
                <c:pt idx="123">
                  <c:v>4967.42</c:v>
                </c:pt>
                <c:pt idx="124">
                  <c:v>5005.7700000000004</c:v>
                </c:pt>
                <c:pt idx="125">
                  <c:v>4989.75</c:v>
                </c:pt>
                <c:pt idx="126">
                  <c:v>5035.68</c:v>
                </c:pt>
                <c:pt idx="127">
                  <c:v>5067.83</c:v>
                </c:pt>
                <c:pt idx="128">
                  <c:v>5018.91</c:v>
                </c:pt>
                <c:pt idx="129">
                  <c:v>4984.67</c:v>
                </c:pt>
                <c:pt idx="130">
                  <c:v>4989.2700000000004</c:v>
                </c:pt>
                <c:pt idx="131">
                  <c:v>5006.7700000000004</c:v>
                </c:pt>
                <c:pt idx="132">
                  <c:v>4990.46</c:v>
                </c:pt>
                <c:pt idx="133">
                  <c:v>4979.03</c:v>
                </c:pt>
                <c:pt idx="134">
                  <c:v>4942.47</c:v>
                </c:pt>
                <c:pt idx="135">
                  <c:v>4959.7299999999996</c:v>
                </c:pt>
                <c:pt idx="136">
                  <c:v>4928.95</c:v>
                </c:pt>
                <c:pt idx="137">
                  <c:v>4935.9799999999996</c:v>
                </c:pt>
                <c:pt idx="138">
                  <c:v>5040.8999999999996</c:v>
                </c:pt>
                <c:pt idx="139">
                  <c:v>5042.92</c:v>
                </c:pt>
                <c:pt idx="140">
                  <c:v>5058.6099999999997</c:v>
                </c:pt>
                <c:pt idx="141">
                  <c:v>5083.8900000000003</c:v>
                </c:pt>
                <c:pt idx="142">
                  <c:v>5087.29</c:v>
                </c:pt>
                <c:pt idx="143">
                  <c:v>5018.25</c:v>
                </c:pt>
                <c:pt idx="144">
                  <c:v>4955.63</c:v>
                </c:pt>
                <c:pt idx="145">
                  <c:v>4940.37</c:v>
                </c:pt>
                <c:pt idx="146">
                  <c:v>4958.26</c:v>
                </c:pt>
                <c:pt idx="147">
                  <c:v>4870.78</c:v>
                </c:pt>
                <c:pt idx="148">
                  <c:v>4923.83</c:v>
                </c:pt>
                <c:pt idx="149">
                  <c:v>4989.54</c:v>
                </c:pt>
                <c:pt idx="150">
                  <c:v>5006.96</c:v>
                </c:pt>
                <c:pt idx="151">
                  <c:v>5062.0200000000004</c:v>
                </c:pt>
                <c:pt idx="152">
                  <c:v>5057.7</c:v>
                </c:pt>
                <c:pt idx="153">
                  <c:v>5083.25</c:v>
                </c:pt>
                <c:pt idx="154">
                  <c:v>5029.7</c:v>
                </c:pt>
                <c:pt idx="155">
                  <c:v>4963.6499999999996</c:v>
                </c:pt>
                <c:pt idx="156">
                  <c:v>4988.84</c:v>
                </c:pt>
                <c:pt idx="157">
                  <c:v>4906.47</c:v>
                </c:pt>
                <c:pt idx="158">
                  <c:v>5005.96</c:v>
                </c:pt>
                <c:pt idx="159">
                  <c:v>5018.46</c:v>
                </c:pt>
                <c:pt idx="160">
                  <c:v>5055.78</c:v>
                </c:pt>
                <c:pt idx="161">
                  <c:v>4967.62</c:v>
                </c:pt>
                <c:pt idx="162">
                  <c:v>4991.62</c:v>
                </c:pt>
                <c:pt idx="163">
                  <c:v>4979.8500000000004</c:v>
                </c:pt>
                <c:pt idx="164">
                  <c:v>4914.46</c:v>
                </c:pt>
                <c:pt idx="165">
                  <c:v>4897.2700000000004</c:v>
                </c:pt>
                <c:pt idx="166">
                  <c:v>4985.2299999999996</c:v>
                </c:pt>
                <c:pt idx="167">
                  <c:v>5032.5200000000004</c:v>
                </c:pt>
                <c:pt idx="168">
                  <c:v>5008.4799999999996</c:v>
                </c:pt>
                <c:pt idx="169">
                  <c:v>5063.08</c:v>
                </c:pt>
                <c:pt idx="170">
                  <c:v>5115.58</c:v>
                </c:pt>
                <c:pt idx="171">
                  <c:v>5109.4799999999996</c:v>
                </c:pt>
                <c:pt idx="172">
                  <c:v>5062.3500000000004</c:v>
                </c:pt>
                <c:pt idx="173">
                  <c:v>4986.5</c:v>
                </c:pt>
                <c:pt idx="174">
                  <c:v>4976.2700000000004</c:v>
                </c:pt>
                <c:pt idx="175">
                  <c:v>4969.1000000000004</c:v>
                </c:pt>
                <c:pt idx="176">
                  <c:v>4978.37</c:v>
                </c:pt>
                <c:pt idx="177">
                  <c:v>4970.57</c:v>
                </c:pt>
                <c:pt idx="178">
                  <c:v>4950.83</c:v>
                </c:pt>
                <c:pt idx="179">
                  <c:v>4951.3</c:v>
                </c:pt>
                <c:pt idx="180">
                  <c:v>4980.1899999999996</c:v>
                </c:pt>
                <c:pt idx="181">
                  <c:v>4957.5600000000004</c:v>
                </c:pt>
                <c:pt idx="182">
                  <c:v>5027.4399999999996</c:v>
                </c:pt>
                <c:pt idx="183">
                  <c:v>5047.78</c:v>
                </c:pt>
                <c:pt idx="184">
                  <c:v>5062.0200000000004</c:v>
                </c:pt>
                <c:pt idx="185">
                  <c:v>5043.41</c:v>
                </c:pt>
                <c:pt idx="186">
                  <c:v>5044.67</c:v>
                </c:pt>
                <c:pt idx="187">
                  <c:v>4945.5600000000004</c:v>
                </c:pt>
                <c:pt idx="188">
                  <c:v>4961.8900000000003</c:v>
                </c:pt>
                <c:pt idx="189">
                  <c:v>4973.32</c:v>
                </c:pt>
                <c:pt idx="190">
                  <c:v>4981.33</c:v>
                </c:pt>
                <c:pt idx="191">
                  <c:v>4986.93</c:v>
                </c:pt>
                <c:pt idx="192">
                  <c:v>5005.1400000000003</c:v>
                </c:pt>
                <c:pt idx="193">
                  <c:v>5060.74</c:v>
                </c:pt>
                <c:pt idx="194">
                  <c:v>4999.66</c:v>
                </c:pt>
                <c:pt idx="195">
                  <c:v>4999.76</c:v>
                </c:pt>
                <c:pt idx="196">
                  <c:v>4985.55</c:v>
                </c:pt>
                <c:pt idx="197">
                  <c:v>5004.17</c:v>
                </c:pt>
                <c:pt idx="198">
                  <c:v>4960.0600000000004</c:v>
                </c:pt>
                <c:pt idx="199">
                  <c:v>4972.04</c:v>
                </c:pt>
                <c:pt idx="200">
                  <c:v>4980.43</c:v>
                </c:pt>
                <c:pt idx="201">
                  <c:v>5043.4399999999996</c:v>
                </c:pt>
                <c:pt idx="202">
                  <c:v>5001.84</c:v>
                </c:pt>
                <c:pt idx="203">
                  <c:v>5044.1499999999996</c:v>
                </c:pt>
                <c:pt idx="204">
                  <c:v>5088.04</c:v>
                </c:pt>
                <c:pt idx="205">
                  <c:v>5061.63</c:v>
                </c:pt>
                <c:pt idx="206">
                  <c:v>5057.43</c:v>
                </c:pt>
                <c:pt idx="207">
                  <c:v>5068.7700000000004</c:v>
                </c:pt>
                <c:pt idx="208">
                  <c:v>4905.28</c:v>
                </c:pt>
                <c:pt idx="209">
                  <c:v>4933.7</c:v>
                </c:pt>
                <c:pt idx="210">
                  <c:v>4882.16</c:v>
                </c:pt>
                <c:pt idx="211">
                  <c:v>4974.6499999999996</c:v>
                </c:pt>
                <c:pt idx="212">
                  <c:v>4996.54</c:v>
                </c:pt>
                <c:pt idx="213">
                  <c:v>5054.72</c:v>
                </c:pt>
                <c:pt idx="214">
                  <c:v>5024.0200000000004</c:v>
                </c:pt>
                <c:pt idx="215">
                  <c:v>5016.8100000000004</c:v>
                </c:pt>
                <c:pt idx="216">
                  <c:v>5026.0600000000004</c:v>
                </c:pt>
                <c:pt idx="217">
                  <c:v>5003.95</c:v>
                </c:pt>
                <c:pt idx="218">
                  <c:v>5017.05</c:v>
                </c:pt>
                <c:pt idx="219">
                  <c:v>4969.08</c:v>
                </c:pt>
                <c:pt idx="220">
                  <c:v>4949.78</c:v>
                </c:pt>
                <c:pt idx="221">
                  <c:v>5021.99</c:v>
                </c:pt>
                <c:pt idx="222">
                  <c:v>5015.3900000000003</c:v>
                </c:pt>
                <c:pt idx="223">
                  <c:v>5010.78</c:v>
                </c:pt>
                <c:pt idx="224">
                  <c:v>5036.1099999999997</c:v>
                </c:pt>
                <c:pt idx="225">
                  <c:v>5039.57</c:v>
                </c:pt>
                <c:pt idx="226">
                  <c:v>4984.84</c:v>
                </c:pt>
                <c:pt idx="227">
                  <c:v>4960.82</c:v>
                </c:pt>
                <c:pt idx="228">
                  <c:v>4972.57</c:v>
                </c:pt>
                <c:pt idx="229">
                  <c:v>4995.09</c:v>
                </c:pt>
                <c:pt idx="230">
                  <c:v>4982.2700000000004</c:v>
                </c:pt>
                <c:pt idx="231">
                  <c:v>4987.59</c:v>
                </c:pt>
                <c:pt idx="232">
                  <c:v>5005.6000000000004</c:v>
                </c:pt>
                <c:pt idx="233">
                  <c:v>5061.0600000000004</c:v>
                </c:pt>
                <c:pt idx="234">
                  <c:v>4985.6000000000004</c:v>
                </c:pt>
                <c:pt idx="235">
                  <c:v>4975.6400000000003</c:v>
                </c:pt>
                <c:pt idx="236">
                  <c:v>4997.2299999999996</c:v>
                </c:pt>
                <c:pt idx="237">
                  <c:v>5069.49</c:v>
                </c:pt>
                <c:pt idx="238">
                  <c:v>5034.3599999999997</c:v>
                </c:pt>
                <c:pt idx="239">
                  <c:v>4909.76</c:v>
                </c:pt>
                <c:pt idx="240">
                  <c:v>4808.26</c:v>
                </c:pt>
                <c:pt idx="241">
                  <c:v>4765.78</c:v>
                </c:pt>
                <c:pt idx="242">
                  <c:v>4664.62</c:v>
                </c:pt>
                <c:pt idx="243">
                  <c:v>4693.8100000000004</c:v>
                </c:pt>
                <c:pt idx="244">
                  <c:v>4614.24</c:v>
                </c:pt>
                <c:pt idx="245">
                  <c:v>4444.25</c:v>
                </c:pt>
                <c:pt idx="246">
                  <c:v>4368.12</c:v>
                </c:pt>
                <c:pt idx="247">
                  <c:v>4343.3999999999996</c:v>
                </c:pt>
                <c:pt idx="248">
                  <c:v>4297.5200000000004</c:v>
                </c:pt>
                <c:pt idx="249">
                  <c:v>4193.9799999999996</c:v>
                </c:pt>
                <c:pt idx="250">
                  <c:v>4064.36</c:v>
                </c:pt>
                <c:pt idx="251">
                  <c:v>3916.48</c:v>
                </c:pt>
                <c:pt idx="252">
                  <c:v>3870.11</c:v>
                </c:pt>
                <c:pt idx="253">
                  <c:v>3751.93</c:v>
                </c:pt>
                <c:pt idx="254">
                  <c:v>3654.92</c:v>
                </c:pt>
                <c:pt idx="255">
                  <c:v>3529.88</c:v>
                </c:pt>
                <c:pt idx="256">
                  <c:v>3456.63</c:v>
                </c:pt>
                <c:pt idx="257">
                  <c:v>3433.92</c:v>
                </c:pt>
                <c:pt idx="258">
                  <c:v>3289.46</c:v>
                </c:pt>
                <c:pt idx="259">
                  <c:v>3202.62</c:v>
                </c:pt>
                <c:pt idx="260">
                  <c:v>3098.98</c:v>
                </c:pt>
                <c:pt idx="261">
                  <c:v>3069.29</c:v>
                </c:pt>
                <c:pt idx="262">
                  <c:v>2977.07</c:v>
                </c:pt>
                <c:pt idx="263">
                  <c:v>2898.24</c:v>
                </c:pt>
                <c:pt idx="264">
                  <c:v>2828.76</c:v>
                </c:pt>
                <c:pt idx="265">
                  <c:v>2694.42</c:v>
                </c:pt>
                <c:pt idx="266">
                  <c:v>2671.81</c:v>
                </c:pt>
                <c:pt idx="267">
                  <c:v>2584.5500000000002</c:v>
                </c:pt>
                <c:pt idx="268">
                  <c:v>2494.9</c:v>
                </c:pt>
                <c:pt idx="269">
                  <c:v>2403.5700000000002</c:v>
                </c:pt>
                <c:pt idx="270">
                  <c:v>2339.64</c:v>
                </c:pt>
                <c:pt idx="271">
                  <c:v>2252.04</c:v>
                </c:pt>
                <c:pt idx="272">
                  <c:v>2219.2800000000002</c:v>
                </c:pt>
                <c:pt idx="273">
                  <c:v>2182.0700000000002</c:v>
                </c:pt>
                <c:pt idx="274">
                  <c:v>2113.16</c:v>
                </c:pt>
                <c:pt idx="275">
                  <c:v>2122.0700000000002</c:v>
                </c:pt>
                <c:pt idx="276">
                  <c:v>2142.59</c:v>
                </c:pt>
                <c:pt idx="277">
                  <c:v>2142.67</c:v>
                </c:pt>
                <c:pt idx="278">
                  <c:v>2199.87</c:v>
                </c:pt>
                <c:pt idx="279">
                  <c:v>2211.34</c:v>
                </c:pt>
                <c:pt idx="280">
                  <c:v>2205.08</c:v>
                </c:pt>
                <c:pt idx="281">
                  <c:v>2143.56</c:v>
                </c:pt>
                <c:pt idx="282">
                  <c:v>2129.06</c:v>
                </c:pt>
                <c:pt idx="283">
                  <c:v>2118.91</c:v>
                </c:pt>
                <c:pt idx="284">
                  <c:v>2183.2399999999998</c:v>
                </c:pt>
                <c:pt idx="285">
                  <c:v>2156.84</c:v>
                </c:pt>
                <c:pt idx="286">
                  <c:v>2124.0700000000002</c:v>
                </c:pt>
                <c:pt idx="287">
                  <c:v>2086.85</c:v>
                </c:pt>
                <c:pt idx="288">
                  <c:v>2060.8000000000002</c:v>
                </c:pt>
                <c:pt idx="289">
                  <c:v>2099.6999999999998</c:v>
                </c:pt>
                <c:pt idx="290">
                  <c:v>2112.65</c:v>
                </c:pt>
                <c:pt idx="291">
                  <c:v>2121.71</c:v>
                </c:pt>
                <c:pt idx="292">
                  <c:v>2113.77</c:v>
                </c:pt>
                <c:pt idx="293">
                  <c:v>2065.35</c:v>
                </c:pt>
                <c:pt idx="294">
                  <c:v>2131.46</c:v>
                </c:pt>
                <c:pt idx="295">
                  <c:v>2149.17</c:v>
                </c:pt>
                <c:pt idx="296">
                  <c:v>2175.84</c:v>
                </c:pt>
                <c:pt idx="297">
                  <c:v>2123.09</c:v>
                </c:pt>
                <c:pt idx="298">
                  <c:v>2100.4499999999998</c:v>
                </c:pt>
                <c:pt idx="299">
                  <c:v>2070.31</c:v>
                </c:pt>
                <c:pt idx="300">
                  <c:v>2049.2199999999998</c:v>
                </c:pt>
                <c:pt idx="301">
                  <c:v>2063.0300000000002</c:v>
                </c:pt>
                <c:pt idx="302">
                  <c:v>2058.4</c:v>
                </c:pt>
                <c:pt idx="303">
                  <c:v>2098.0300000000002</c:v>
                </c:pt>
                <c:pt idx="304">
                  <c:v>2097.19</c:v>
                </c:pt>
                <c:pt idx="305">
                  <c:v>2096.6</c:v>
                </c:pt>
                <c:pt idx="306">
                  <c:v>2110.48</c:v>
                </c:pt>
                <c:pt idx="307">
                  <c:v>2034.48</c:v>
                </c:pt>
                <c:pt idx="308">
                  <c:v>2038.42</c:v>
                </c:pt>
                <c:pt idx="309">
                  <c:v>2098.3200000000002</c:v>
                </c:pt>
                <c:pt idx="310">
                  <c:v>2040.25</c:v>
                </c:pt>
                <c:pt idx="311">
                  <c:v>2028.18</c:v>
                </c:pt>
                <c:pt idx="312">
                  <c:v>2062.58</c:v>
                </c:pt>
                <c:pt idx="313">
                  <c:v>2029.52</c:v>
                </c:pt>
                <c:pt idx="314">
                  <c:v>2034.95</c:v>
                </c:pt>
                <c:pt idx="315">
                  <c:v>2024.47</c:v>
                </c:pt>
                <c:pt idx="316">
                  <c:v>2074.27</c:v>
                </c:pt>
                <c:pt idx="317">
                  <c:v>2080.56</c:v>
                </c:pt>
                <c:pt idx="318">
                  <c:v>2056.39</c:v>
                </c:pt>
                <c:pt idx="319">
                  <c:v>2025.19</c:v>
                </c:pt>
                <c:pt idx="320">
                  <c:v>2031.92</c:v>
                </c:pt>
                <c:pt idx="321">
                  <c:v>2079.4899999999998</c:v>
                </c:pt>
                <c:pt idx="322">
                  <c:v>2069.9299999999998</c:v>
                </c:pt>
                <c:pt idx="323">
                  <c:v>2034.66</c:v>
                </c:pt>
                <c:pt idx="324">
                  <c:v>1981.41</c:v>
                </c:pt>
                <c:pt idx="325">
                  <c:v>2029.84</c:v>
                </c:pt>
                <c:pt idx="326">
                  <c:v>2063.75</c:v>
                </c:pt>
                <c:pt idx="327">
                  <c:v>2144.62</c:v>
                </c:pt>
                <c:pt idx="328">
                  <c:v>2115.52</c:v>
                </c:pt>
                <c:pt idx="329">
                  <c:v>2080.86</c:v>
                </c:pt>
                <c:pt idx="330">
                  <c:v>1999.46</c:v>
                </c:pt>
                <c:pt idx="331">
                  <c:v>1985.34</c:v>
                </c:pt>
                <c:pt idx="332">
                  <c:v>2032.59</c:v>
                </c:pt>
                <c:pt idx="333">
                  <c:v>2065.67</c:v>
                </c:pt>
                <c:pt idx="334">
                  <c:v>2017.4</c:v>
                </c:pt>
                <c:pt idx="335">
                  <c:v>2097.89</c:v>
                </c:pt>
                <c:pt idx="336">
                  <c:v>2125.67</c:v>
                </c:pt>
                <c:pt idx="337">
                  <c:v>2059.4</c:v>
                </c:pt>
                <c:pt idx="338">
                  <c:v>1998.72</c:v>
                </c:pt>
                <c:pt idx="339">
                  <c:v>2013.39</c:v>
                </c:pt>
                <c:pt idx="340">
                  <c:v>2037.94</c:v>
                </c:pt>
                <c:pt idx="341">
                  <c:v>1997.99</c:v>
                </c:pt>
                <c:pt idx="342">
                  <c:v>2012.88</c:v>
                </c:pt>
                <c:pt idx="343">
                  <c:v>2023.3</c:v>
                </c:pt>
                <c:pt idx="344">
                  <c:v>2059.17</c:v>
                </c:pt>
                <c:pt idx="345">
                  <c:v>2012.85</c:v>
                </c:pt>
                <c:pt idx="346">
                  <c:v>2037.56</c:v>
                </c:pt>
                <c:pt idx="347">
                  <c:v>1997.72</c:v>
                </c:pt>
                <c:pt idx="348">
                  <c:v>1998.41</c:v>
                </c:pt>
                <c:pt idx="349">
                  <c:v>2027.46</c:v>
                </c:pt>
                <c:pt idx="350">
                  <c:v>2019.22</c:v>
                </c:pt>
                <c:pt idx="351">
                  <c:v>2042.02</c:v>
                </c:pt>
                <c:pt idx="352">
                  <c:v>1986.56</c:v>
                </c:pt>
                <c:pt idx="353">
                  <c:v>1947.73</c:v>
                </c:pt>
                <c:pt idx="354">
                  <c:v>1977.7</c:v>
                </c:pt>
                <c:pt idx="355">
                  <c:v>2055.8200000000002</c:v>
                </c:pt>
                <c:pt idx="356">
                  <c:v>2081.9299999999998</c:v>
                </c:pt>
                <c:pt idx="357">
                  <c:v>2043.07</c:v>
                </c:pt>
                <c:pt idx="358">
                  <c:v>2001.57</c:v>
                </c:pt>
                <c:pt idx="359">
                  <c:v>2001.1</c:v>
                </c:pt>
                <c:pt idx="360">
                  <c:v>2000.77</c:v>
                </c:pt>
                <c:pt idx="361">
                  <c:v>2014.83</c:v>
                </c:pt>
                <c:pt idx="362">
                  <c:v>1981.81</c:v>
                </c:pt>
                <c:pt idx="363">
                  <c:v>2001.55</c:v>
                </c:pt>
                <c:pt idx="364">
                  <c:v>2015.37</c:v>
                </c:pt>
                <c:pt idx="365">
                  <c:v>2053.62</c:v>
                </c:pt>
                <c:pt idx="366">
                  <c:v>2094.67</c:v>
                </c:pt>
                <c:pt idx="367">
                  <c:v>2037.7</c:v>
                </c:pt>
                <c:pt idx="368">
                  <c:v>2054.96</c:v>
                </c:pt>
                <c:pt idx="369">
                  <c:v>2009.9</c:v>
                </c:pt>
                <c:pt idx="370">
                  <c:v>1992.65</c:v>
                </c:pt>
                <c:pt idx="371">
                  <c:v>1966.28</c:v>
                </c:pt>
                <c:pt idx="372">
                  <c:v>2004.97</c:v>
                </c:pt>
                <c:pt idx="373">
                  <c:v>1960.62</c:v>
                </c:pt>
                <c:pt idx="374">
                  <c:v>2001.01</c:v>
                </c:pt>
                <c:pt idx="375">
                  <c:v>2000.7</c:v>
                </c:pt>
                <c:pt idx="376">
                  <c:v>2057.64</c:v>
                </c:pt>
                <c:pt idx="377">
                  <c:v>2054.63</c:v>
                </c:pt>
                <c:pt idx="378">
                  <c:v>2023.96</c:v>
                </c:pt>
                <c:pt idx="379">
                  <c:v>1973.91</c:v>
                </c:pt>
                <c:pt idx="380">
                  <c:v>1938.88</c:v>
                </c:pt>
                <c:pt idx="381">
                  <c:v>2000.07</c:v>
                </c:pt>
                <c:pt idx="382">
                  <c:v>1985.77</c:v>
                </c:pt>
                <c:pt idx="383">
                  <c:v>1947.18</c:v>
                </c:pt>
                <c:pt idx="384">
                  <c:v>2020.17</c:v>
                </c:pt>
                <c:pt idx="385">
                  <c:v>2099.83</c:v>
                </c:pt>
                <c:pt idx="386">
                  <c:v>2069.88</c:v>
                </c:pt>
                <c:pt idx="387">
                  <c:v>2034.63</c:v>
                </c:pt>
                <c:pt idx="388">
                  <c:v>2052.81</c:v>
                </c:pt>
                <c:pt idx="389">
                  <c:v>2036.97</c:v>
                </c:pt>
                <c:pt idx="390">
                  <c:v>2011.59</c:v>
                </c:pt>
                <c:pt idx="391">
                  <c:v>1965.26</c:v>
                </c:pt>
                <c:pt idx="392">
                  <c:v>1975.68</c:v>
                </c:pt>
                <c:pt idx="393">
                  <c:v>2040.12</c:v>
                </c:pt>
                <c:pt idx="394">
                  <c:v>1999.51</c:v>
                </c:pt>
                <c:pt idx="395">
                  <c:v>2028.23</c:v>
                </c:pt>
                <c:pt idx="396">
                  <c:v>1934.05</c:v>
                </c:pt>
                <c:pt idx="397">
                  <c:v>1868.12</c:v>
                </c:pt>
                <c:pt idx="398">
                  <c:v>1950.54</c:v>
                </c:pt>
                <c:pt idx="399">
                  <c:v>2036.81</c:v>
                </c:pt>
                <c:pt idx="400">
                  <c:v>2082.91</c:v>
                </c:pt>
                <c:pt idx="401">
                  <c:v>2115.1799999999998</c:v>
                </c:pt>
                <c:pt idx="402">
                  <c:v>2080.62</c:v>
                </c:pt>
                <c:pt idx="403">
                  <c:v>2056.44</c:v>
                </c:pt>
                <c:pt idx="404">
                  <c:v>2010.93</c:v>
                </c:pt>
                <c:pt idx="405">
                  <c:v>2007.65</c:v>
                </c:pt>
                <c:pt idx="406">
                  <c:v>2033.93</c:v>
                </c:pt>
                <c:pt idx="407">
                  <c:v>2023.75</c:v>
                </c:pt>
                <c:pt idx="408">
                  <c:v>1959.48</c:v>
                </c:pt>
                <c:pt idx="409">
                  <c:v>1971.64</c:v>
                </c:pt>
                <c:pt idx="410">
                  <c:v>1994.43</c:v>
                </c:pt>
                <c:pt idx="411">
                  <c:v>2010.39</c:v>
                </c:pt>
                <c:pt idx="412">
                  <c:v>1992.99</c:v>
                </c:pt>
                <c:pt idx="413">
                  <c:v>1995.09</c:v>
                </c:pt>
                <c:pt idx="414">
                  <c:v>1925.13</c:v>
                </c:pt>
                <c:pt idx="415">
                  <c:v>1933.31</c:v>
                </c:pt>
                <c:pt idx="416">
                  <c:v>1967.6</c:v>
                </c:pt>
                <c:pt idx="417">
                  <c:v>2091.61</c:v>
                </c:pt>
                <c:pt idx="418">
                  <c:v>2049.84</c:v>
                </c:pt>
                <c:pt idx="419">
                  <c:v>2063.46</c:v>
                </c:pt>
                <c:pt idx="420">
                  <c:v>2044.42</c:v>
                </c:pt>
                <c:pt idx="421">
                  <c:v>2045.38</c:v>
                </c:pt>
                <c:pt idx="422">
                  <c:v>1988.91</c:v>
                </c:pt>
                <c:pt idx="423">
                  <c:v>1992.24</c:v>
                </c:pt>
                <c:pt idx="424">
                  <c:v>2008.85</c:v>
                </c:pt>
                <c:pt idx="425">
                  <c:v>1991.91</c:v>
                </c:pt>
                <c:pt idx="426">
                  <c:v>1951.48</c:v>
                </c:pt>
                <c:pt idx="427">
                  <c:v>1951.75</c:v>
                </c:pt>
                <c:pt idx="428">
                  <c:v>2037.65</c:v>
                </c:pt>
                <c:pt idx="429">
                  <c:v>2026.36</c:v>
                </c:pt>
                <c:pt idx="430">
                  <c:v>1975.59</c:v>
                </c:pt>
                <c:pt idx="431">
                  <c:v>1968.63</c:v>
                </c:pt>
                <c:pt idx="432">
                  <c:v>2020.9</c:v>
                </c:pt>
                <c:pt idx="433">
                  <c:v>2014.63</c:v>
                </c:pt>
                <c:pt idx="434">
                  <c:v>1981.67</c:v>
                </c:pt>
                <c:pt idx="435">
                  <c:v>1972.88</c:v>
                </c:pt>
                <c:pt idx="436">
                  <c:v>1966.73</c:v>
                </c:pt>
                <c:pt idx="437">
                  <c:v>1976.71</c:v>
                </c:pt>
                <c:pt idx="438">
                  <c:v>2012.27</c:v>
                </c:pt>
                <c:pt idx="439">
                  <c:v>1980.02</c:v>
                </c:pt>
                <c:pt idx="440">
                  <c:v>2028.87</c:v>
                </c:pt>
                <c:pt idx="441">
                  <c:v>2020.21</c:v>
                </c:pt>
                <c:pt idx="442">
                  <c:v>1985.57</c:v>
                </c:pt>
                <c:pt idx="443">
                  <c:v>2004.19</c:v>
                </c:pt>
                <c:pt idx="444">
                  <c:v>1988.65</c:v>
                </c:pt>
                <c:pt idx="445">
                  <c:v>2020.62</c:v>
                </c:pt>
                <c:pt idx="446">
                  <c:v>2057.29</c:v>
                </c:pt>
                <c:pt idx="447">
                  <c:v>1968.68</c:v>
                </c:pt>
                <c:pt idx="448">
                  <c:v>1963.79</c:v>
                </c:pt>
                <c:pt idx="449">
                  <c:v>2017.51</c:v>
                </c:pt>
                <c:pt idx="450">
                  <c:v>1969.4</c:v>
                </c:pt>
                <c:pt idx="451">
                  <c:v>1935.72</c:v>
                </c:pt>
                <c:pt idx="452">
                  <c:v>2012.15</c:v>
                </c:pt>
                <c:pt idx="453">
                  <c:v>2037.08</c:v>
                </c:pt>
                <c:pt idx="454">
                  <c:v>2011.67</c:v>
                </c:pt>
                <c:pt idx="455">
                  <c:v>2036.74</c:v>
                </c:pt>
                <c:pt idx="456">
                  <c:v>2040</c:v>
                </c:pt>
                <c:pt idx="457">
                  <c:v>1999.43</c:v>
                </c:pt>
                <c:pt idx="458">
                  <c:v>1999.6</c:v>
                </c:pt>
                <c:pt idx="459">
                  <c:v>1985.44</c:v>
                </c:pt>
                <c:pt idx="460">
                  <c:v>1946.95</c:v>
                </c:pt>
                <c:pt idx="461">
                  <c:v>1962.86</c:v>
                </c:pt>
                <c:pt idx="462">
                  <c:v>1988.29</c:v>
                </c:pt>
                <c:pt idx="463">
                  <c:v>2020.37</c:v>
                </c:pt>
                <c:pt idx="464">
                  <c:v>2028.55</c:v>
                </c:pt>
                <c:pt idx="465">
                  <c:v>1991.41</c:v>
                </c:pt>
                <c:pt idx="466">
                  <c:v>1965.42</c:v>
                </c:pt>
                <c:pt idx="467">
                  <c:v>1961.51</c:v>
                </c:pt>
                <c:pt idx="468">
                  <c:v>1944.48</c:v>
                </c:pt>
                <c:pt idx="469">
                  <c:v>1961.14</c:v>
                </c:pt>
                <c:pt idx="470">
                  <c:v>2058.5100000000002</c:v>
                </c:pt>
                <c:pt idx="471">
                  <c:v>2055.2399999999998</c:v>
                </c:pt>
                <c:pt idx="472">
                  <c:v>1981.53</c:v>
                </c:pt>
                <c:pt idx="473">
                  <c:v>2029.93</c:v>
                </c:pt>
                <c:pt idx="474">
                  <c:v>2020.95</c:v>
                </c:pt>
                <c:pt idx="475">
                  <c:v>2000.38</c:v>
                </c:pt>
                <c:pt idx="476">
                  <c:v>2000.26</c:v>
                </c:pt>
                <c:pt idx="477">
                  <c:v>2128.7600000000002</c:v>
                </c:pt>
                <c:pt idx="478">
                  <c:v>2475.84</c:v>
                </c:pt>
                <c:pt idx="479">
                  <c:v>2990.23</c:v>
                </c:pt>
                <c:pt idx="480">
                  <c:v>3593.16</c:v>
                </c:pt>
                <c:pt idx="481">
                  <c:v>4143.79</c:v>
                </c:pt>
                <c:pt idx="482">
                  <c:v>4686.3599999999997</c:v>
                </c:pt>
                <c:pt idx="483">
                  <c:v>5051.88</c:v>
                </c:pt>
                <c:pt idx="484">
                  <c:v>5522.03</c:v>
                </c:pt>
                <c:pt idx="485">
                  <c:v>5793.99</c:v>
                </c:pt>
                <c:pt idx="486">
                  <c:v>6027.23</c:v>
                </c:pt>
                <c:pt idx="487">
                  <c:v>6276.2</c:v>
                </c:pt>
                <c:pt idx="488">
                  <c:v>6521.91</c:v>
                </c:pt>
                <c:pt idx="489">
                  <c:v>6665.34</c:v>
                </c:pt>
                <c:pt idx="490">
                  <c:v>6637.17</c:v>
                </c:pt>
                <c:pt idx="491">
                  <c:v>6703.16</c:v>
                </c:pt>
                <c:pt idx="492">
                  <c:v>6706.5</c:v>
                </c:pt>
                <c:pt idx="493">
                  <c:v>6680.26</c:v>
                </c:pt>
                <c:pt idx="494">
                  <c:v>6647.61</c:v>
                </c:pt>
                <c:pt idx="495">
                  <c:v>6610.47</c:v>
                </c:pt>
                <c:pt idx="496">
                  <c:v>6584.47</c:v>
                </c:pt>
                <c:pt idx="497">
                  <c:v>6666.27</c:v>
                </c:pt>
                <c:pt idx="498">
                  <c:v>6737.82</c:v>
                </c:pt>
                <c:pt idx="499">
                  <c:v>6730.76</c:v>
                </c:pt>
                <c:pt idx="500">
                  <c:v>6697.25</c:v>
                </c:pt>
                <c:pt idx="501">
                  <c:v>6730.93</c:v>
                </c:pt>
                <c:pt idx="502">
                  <c:v>6683.08</c:v>
                </c:pt>
                <c:pt idx="503">
                  <c:v>6821.01</c:v>
                </c:pt>
                <c:pt idx="504">
                  <c:v>6774.71</c:v>
                </c:pt>
                <c:pt idx="505">
                  <c:v>6713.73</c:v>
                </c:pt>
                <c:pt idx="506">
                  <c:v>6771.04</c:v>
                </c:pt>
                <c:pt idx="507">
                  <c:v>6854.01</c:v>
                </c:pt>
                <c:pt idx="508">
                  <c:v>6840.67</c:v>
                </c:pt>
                <c:pt idx="509">
                  <c:v>6674.18</c:v>
                </c:pt>
                <c:pt idx="510">
                  <c:v>6729.07</c:v>
                </c:pt>
                <c:pt idx="511">
                  <c:v>6767.49</c:v>
                </c:pt>
                <c:pt idx="512">
                  <c:v>6794.39</c:v>
                </c:pt>
                <c:pt idx="513">
                  <c:v>6756.07</c:v>
                </c:pt>
                <c:pt idx="514">
                  <c:v>6729.25</c:v>
                </c:pt>
                <c:pt idx="515">
                  <c:v>6667.62</c:v>
                </c:pt>
                <c:pt idx="516">
                  <c:v>6738.76</c:v>
                </c:pt>
                <c:pt idx="517">
                  <c:v>6731.42</c:v>
                </c:pt>
                <c:pt idx="518">
                  <c:v>6769.14</c:v>
                </c:pt>
                <c:pt idx="519">
                  <c:v>6866.97</c:v>
                </c:pt>
                <c:pt idx="520">
                  <c:v>6906.88</c:v>
                </c:pt>
                <c:pt idx="521">
                  <c:v>6863.38</c:v>
                </c:pt>
                <c:pt idx="522">
                  <c:v>6818.65</c:v>
                </c:pt>
                <c:pt idx="523">
                  <c:v>6787.34</c:v>
                </c:pt>
                <c:pt idx="524">
                  <c:v>6851.14</c:v>
                </c:pt>
                <c:pt idx="525">
                  <c:v>6867.23</c:v>
                </c:pt>
                <c:pt idx="526">
                  <c:v>6835.63</c:v>
                </c:pt>
                <c:pt idx="527">
                  <c:v>6842.08</c:v>
                </c:pt>
                <c:pt idx="528">
                  <c:v>6903.75</c:v>
                </c:pt>
                <c:pt idx="529">
                  <c:v>6889.76</c:v>
                </c:pt>
                <c:pt idx="530">
                  <c:v>6808.55</c:v>
                </c:pt>
                <c:pt idx="531">
                  <c:v>6794.56</c:v>
                </c:pt>
                <c:pt idx="532">
                  <c:v>6799.05</c:v>
                </c:pt>
                <c:pt idx="533">
                  <c:v>6816.48</c:v>
                </c:pt>
                <c:pt idx="534">
                  <c:v>6885.82</c:v>
                </c:pt>
                <c:pt idx="535">
                  <c:v>6848.64</c:v>
                </c:pt>
                <c:pt idx="536">
                  <c:v>6879.77</c:v>
                </c:pt>
                <c:pt idx="537">
                  <c:v>6815.84</c:v>
                </c:pt>
                <c:pt idx="538">
                  <c:v>6828.23</c:v>
                </c:pt>
                <c:pt idx="539">
                  <c:v>6936.9</c:v>
                </c:pt>
                <c:pt idx="540">
                  <c:v>6955.83</c:v>
                </c:pt>
                <c:pt idx="541">
                  <c:v>7011.94</c:v>
                </c:pt>
                <c:pt idx="542">
                  <c:v>6951.21</c:v>
                </c:pt>
                <c:pt idx="543">
                  <c:v>6951.56</c:v>
                </c:pt>
                <c:pt idx="544">
                  <c:v>6894.67</c:v>
                </c:pt>
                <c:pt idx="545">
                  <c:v>7011.98</c:v>
                </c:pt>
                <c:pt idx="546">
                  <c:v>6979.82</c:v>
                </c:pt>
                <c:pt idx="547">
                  <c:v>6900.16</c:v>
                </c:pt>
                <c:pt idx="548">
                  <c:v>6844.4</c:v>
                </c:pt>
                <c:pt idx="549">
                  <c:v>6776.79</c:v>
                </c:pt>
                <c:pt idx="550">
                  <c:v>6872.33</c:v>
                </c:pt>
                <c:pt idx="551">
                  <c:v>6924.91</c:v>
                </c:pt>
                <c:pt idx="552">
                  <c:v>6904.58</c:v>
                </c:pt>
                <c:pt idx="553">
                  <c:v>6918.92</c:v>
                </c:pt>
                <c:pt idx="554">
                  <c:v>6828.96</c:v>
                </c:pt>
                <c:pt idx="555">
                  <c:v>6823.13</c:v>
                </c:pt>
                <c:pt idx="556">
                  <c:v>6876.19</c:v>
                </c:pt>
                <c:pt idx="557">
                  <c:v>6899.05</c:v>
                </c:pt>
                <c:pt idx="558">
                  <c:v>6929.33</c:v>
                </c:pt>
                <c:pt idx="559">
                  <c:v>6936.25</c:v>
                </c:pt>
                <c:pt idx="560">
                  <c:v>6969.66</c:v>
                </c:pt>
                <c:pt idx="561">
                  <c:v>6993.05</c:v>
                </c:pt>
                <c:pt idx="562">
                  <c:v>7023.7</c:v>
                </c:pt>
                <c:pt idx="563">
                  <c:v>7045.16</c:v>
                </c:pt>
                <c:pt idx="564">
                  <c:v>6945.9</c:v>
                </c:pt>
                <c:pt idx="565">
                  <c:v>6976.42</c:v>
                </c:pt>
                <c:pt idx="566">
                  <c:v>6926.35</c:v>
                </c:pt>
                <c:pt idx="567">
                  <c:v>6905.59</c:v>
                </c:pt>
                <c:pt idx="568">
                  <c:v>6976.77</c:v>
                </c:pt>
                <c:pt idx="569">
                  <c:v>6983.74</c:v>
                </c:pt>
                <c:pt idx="570">
                  <c:v>6974.33</c:v>
                </c:pt>
                <c:pt idx="571">
                  <c:v>6924.89</c:v>
                </c:pt>
                <c:pt idx="572">
                  <c:v>6975.99</c:v>
                </c:pt>
                <c:pt idx="573">
                  <c:v>6911.77</c:v>
                </c:pt>
                <c:pt idx="574">
                  <c:v>6981.09</c:v>
                </c:pt>
                <c:pt idx="575">
                  <c:v>6943.91</c:v>
                </c:pt>
                <c:pt idx="576">
                  <c:v>7003.59</c:v>
                </c:pt>
                <c:pt idx="577">
                  <c:v>6973.94</c:v>
                </c:pt>
                <c:pt idx="578">
                  <c:v>6953.19</c:v>
                </c:pt>
                <c:pt idx="579">
                  <c:v>6981.52</c:v>
                </c:pt>
                <c:pt idx="580">
                  <c:v>6929.92</c:v>
                </c:pt>
                <c:pt idx="581">
                  <c:v>6936.66</c:v>
                </c:pt>
                <c:pt idx="582">
                  <c:v>6941.38</c:v>
                </c:pt>
                <c:pt idx="583">
                  <c:v>7030.39</c:v>
                </c:pt>
                <c:pt idx="584">
                  <c:v>7006.99</c:v>
                </c:pt>
                <c:pt idx="585">
                  <c:v>6976.32</c:v>
                </c:pt>
                <c:pt idx="586">
                  <c:v>6883.42</c:v>
                </c:pt>
                <c:pt idx="587">
                  <c:v>6918.4</c:v>
                </c:pt>
                <c:pt idx="588">
                  <c:v>6914.31</c:v>
                </c:pt>
                <c:pt idx="589">
                  <c:v>6954.3</c:v>
                </c:pt>
                <c:pt idx="590">
                  <c:v>7053.72</c:v>
                </c:pt>
                <c:pt idx="591">
                  <c:v>6980.46</c:v>
                </c:pt>
                <c:pt idx="592">
                  <c:v>6929.18</c:v>
                </c:pt>
                <c:pt idx="593">
                  <c:v>6936.14</c:v>
                </c:pt>
                <c:pt idx="594">
                  <c:v>6955.3</c:v>
                </c:pt>
                <c:pt idx="595">
                  <c:v>6911.57</c:v>
                </c:pt>
                <c:pt idx="596">
                  <c:v>6938.1</c:v>
                </c:pt>
                <c:pt idx="597">
                  <c:v>7013.81</c:v>
                </c:pt>
                <c:pt idx="598">
                  <c:v>7095.38</c:v>
                </c:pt>
                <c:pt idx="599">
                  <c:v>7023.91</c:v>
                </c:pt>
                <c:pt idx="600">
                  <c:v>7016.74</c:v>
                </c:pt>
                <c:pt idx="601">
                  <c:v>7011.72</c:v>
                </c:pt>
                <c:pt idx="602">
                  <c:v>6951.06</c:v>
                </c:pt>
                <c:pt idx="603">
                  <c:v>6965.74</c:v>
                </c:pt>
                <c:pt idx="604">
                  <c:v>6933.16</c:v>
                </c:pt>
                <c:pt idx="605">
                  <c:v>6967.5</c:v>
                </c:pt>
                <c:pt idx="606">
                  <c:v>6977.25</c:v>
                </c:pt>
                <c:pt idx="607">
                  <c:v>6955.5</c:v>
                </c:pt>
                <c:pt idx="608">
                  <c:v>6997.42</c:v>
                </c:pt>
                <c:pt idx="609">
                  <c:v>6969.63</c:v>
                </c:pt>
                <c:pt idx="610">
                  <c:v>6935.88</c:v>
                </c:pt>
                <c:pt idx="611">
                  <c:v>6812.26</c:v>
                </c:pt>
                <c:pt idx="612">
                  <c:v>6911.44</c:v>
                </c:pt>
                <c:pt idx="613">
                  <c:v>6909.44</c:v>
                </c:pt>
                <c:pt idx="614">
                  <c:v>6836.61</c:v>
                </c:pt>
                <c:pt idx="615">
                  <c:v>6971.34</c:v>
                </c:pt>
                <c:pt idx="616">
                  <c:v>6951.37</c:v>
                </c:pt>
                <c:pt idx="617">
                  <c:v>6965.96</c:v>
                </c:pt>
                <c:pt idx="618">
                  <c:v>7019.03</c:v>
                </c:pt>
                <c:pt idx="619">
                  <c:v>7070.46</c:v>
                </c:pt>
                <c:pt idx="620">
                  <c:v>7092.18</c:v>
                </c:pt>
                <c:pt idx="621">
                  <c:v>7050.24</c:v>
                </c:pt>
                <c:pt idx="622">
                  <c:v>6963.74</c:v>
                </c:pt>
                <c:pt idx="623">
                  <c:v>6960.33</c:v>
                </c:pt>
                <c:pt idx="624">
                  <c:v>7043.66</c:v>
                </c:pt>
                <c:pt idx="625">
                  <c:v>7044.85</c:v>
                </c:pt>
                <c:pt idx="626">
                  <c:v>6959.97</c:v>
                </c:pt>
                <c:pt idx="627">
                  <c:v>6943.4</c:v>
                </c:pt>
                <c:pt idx="628">
                  <c:v>7017.53</c:v>
                </c:pt>
                <c:pt idx="629">
                  <c:v>6983.7</c:v>
                </c:pt>
                <c:pt idx="630">
                  <c:v>7002.87</c:v>
                </c:pt>
                <c:pt idx="631">
                  <c:v>7002.01</c:v>
                </c:pt>
                <c:pt idx="632">
                  <c:v>6972.84</c:v>
                </c:pt>
                <c:pt idx="633">
                  <c:v>7023.84</c:v>
                </c:pt>
                <c:pt idx="634">
                  <c:v>7016.69</c:v>
                </c:pt>
                <c:pt idx="635">
                  <c:v>7097.4</c:v>
                </c:pt>
                <c:pt idx="636">
                  <c:v>7011.04</c:v>
                </c:pt>
                <c:pt idx="637">
                  <c:v>7036.3</c:v>
                </c:pt>
                <c:pt idx="638">
                  <c:v>7011.12</c:v>
                </c:pt>
                <c:pt idx="639">
                  <c:v>6993.5</c:v>
                </c:pt>
                <c:pt idx="640">
                  <c:v>6924.02</c:v>
                </c:pt>
                <c:pt idx="641">
                  <c:v>6889.67</c:v>
                </c:pt>
                <c:pt idx="642">
                  <c:v>6951.34</c:v>
                </c:pt>
                <c:pt idx="643">
                  <c:v>6908.8</c:v>
                </c:pt>
                <c:pt idx="644">
                  <c:v>7079.01</c:v>
                </c:pt>
                <c:pt idx="645">
                  <c:v>7026.74</c:v>
                </c:pt>
                <c:pt idx="646">
                  <c:v>7047.29</c:v>
                </c:pt>
                <c:pt idx="647">
                  <c:v>7061.67</c:v>
                </c:pt>
                <c:pt idx="648">
                  <c:v>7086.03</c:v>
                </c:pt>
                <c:pt idx="649">
                  <c:v>7045.93</c:v>
                </c:pt>
                <c:pt idx="650">
                  <c:v>6989.3</c:v>
                </c:pt>
                <c:pt idx="651">
                  <c:v>6935.37</c:v>
                </c:pt>
                <c:pt idx="652">
                  <c:v>6997.61</c:v>
                </c:pt>
                <c:pt idx="653">
                  <c:v>7112.61</c:v>
                </c:pt>
                <c:pt idx="654">
                  <c:v>7064.54</c:v>
                </c:pt>
                <c:pt idx="655">
                  <c:v>7059.47</c:v>
                </c:pt>
                <c:pt idx="656">
                  <c:v>7041.63</c:v>
                </c:pt>
                <c:pt idx="657">
                  <c:v>6986.28</c:v>
                </c:pt>
                <c:pt idx="658">
                  <c:v>7018.97</c:v>
                </c:pt>
                <c:pt idx="659">
                  <c:v>6998.99</c:v>
                </c:pt>
                <c:pt idx="660">
                  <c:v>6970.72</c:v>
                </c:pt>
                <c:pt idx="661">
                  <c:v>6908.08</c:v>
                </c:pt>
                <c:pt idx="662">
                  <c:v>6907.08</c:v>
                </c:pt>
                <c:pt idx="663">
                  <c:v>6820.67</c:v>
                </c:pt>
                <c:pt idx="664">
                  <c:v>6874.47</c:v>
                </c:pt>
                <c:pt idx="665">
                  <c:v>6883.56</c:v>
                </c:pt>
                <c:pt idx="666">
                  <c:v>6947.06</c:v>
                </c:pt>
                <c:pt idx="667">
                  <c:v>6962.94</c:v>
                </c:pt>
                <c:pt idx="668">
                  <c:v>6988.35</c:v>
                </c:pt>
                <c:pt idx="669">
                  <c:v>7020.41</c:v>
                </c:pt>
                <c:pt idx="670">
                  <c:v>7014.29</c:v>
                </c:pt>
                <c:pt idx="671">
                  <c:v>7010</c:v>
                </c:pt>
                <c:pt idx="672">
                  <c:v>7007</c:v>
                </c:pt>
                <c:pt idx="673">
                  <c:v>7033.47</c:v>
                </c:pt>
                <c:pt idx="674">
                  <c:v>7037.72</c:v>
                </c:pt>
                <c:pt idx="675">
                  <c:v>7012.12</c:v>
                </c:pt>
                <c:pt idx="676">
                  <c:v>6979.91</c:v>
                </c:pt>
                <c:pt idx="677">
                  <c:v>6943.08</c:v>
                </c:pt>
                <c:pt idx="678">
                  <c:v>7003.01</c:v>
                </c:pt>
                <c:pt idx="679">
                  <c:v>7073.54</c:v>
                </c:pt>
                <c:pt idx="680">
                  <c:v>7080.05</c:v>
                </c:pt>
                <c:pt idx="681">
                  <c:v>7013.18</c:v>
                </c:pt>
                <c:pt idx="682">
                  <c:v>6980.65</c:v>
                </c:pt>
                <c:pt idx="683">
                  <c:v>7000.74</c:v>
                </c:pt>
                <c:pt idx="684">
                  <c:v>6929.09</c:v>
                </c:pt>
                <c:pt idx="685">
                  <c:v>6936.08</c:v>
                </c:pt>
                <c:pt idx="686">
                  <c:v>6912.4</c:v>
                </c:pt>
                <c:pt idx="687">
                  <c:v>7024.39</c:v>
                </c:pt>
                <c:pt idx="688">
                  <c:v>7074.22</c:v>
                </c:pt>
                <c:pt idx="689">
                  <c:v>7009.1</c:v>
                </c:pt>
                <c:pt idx="690">
                  <c:v>7077.8</c:v>
                </c:pt>
                <c:pt idx="691">
                  <c:v>7068.74</c:v>
                </c:pt>
                <c:pt idx="692">
                  <c:v>6976.69</c:v>
                </c:pt>
                <c:pt idx="693">
                  <c:v>7012.26</c:v>
                </c:pt>
                <c:pt idx="694">
                  <c:v>6951.44</c:v>
                </c:pt>
                <c:pt idx="695">
                  <c:v>6937.43</c:v>
                </c:pt>
                <c:pt idx="696">
                  <c:v>7099.06</c:v>
                </c:pt>
                <c:pt idx="697">
                  <c:v>7069.34</c:v>
                </c:pt>
                <c:pt idx="698">
                  <c:v>7134.25</c:v>
                </c:pt>
                <c:pt idx="699">
                  <c:v>7079.69</c:v>
                </c:pt>
                <c:pt idx="700">
                  <c:v>6998.64</c:v>
                </c:pt>
                <c:pt idx="701">
                  <c:v>6927.62</c:v>
                </c:pt>
                <c:pt idx="702">
                  <c:v>7035.05</c:v>
                </c:pt>
                <c:pt idx="703">
                  <c:v>7024.53</c:v>
                </c:pt>
                <c:pt idx="704">
                  <c:v>6988.6</c:v>
                </c:pt>
                <c:pt idx="705">
                  <c:v>7020.59</c:v>
                </c:pt>
                <c:pt idx="706">
                  <c:v>6971.56</c:v>
                </c:pt>
                <c:pt idx="707">
                  <c:v>6965.81</c:v>
                </c:pt>
                <c:pt idx="708">
                  <c:v>7076.06</c:v>
                </c:pt>
                <c:pt idx="709">
                  <c:v>7096.1</c:v>
                </c:pt>
                <c:pt idx="710">
                  <c:v>7124.41</c:v>
                </c:pt>
                <c:pt idx="711">
                  <c:v>7072.8</c:v>
                </c:pt>
                <c:pt idx="712">
                  <c:v>7079.53</c:v>
                </c:pt>
                <c:pt idx="713">
                  <c:v>6941.39</c:v>
                </c:pt>
                <c:pt idx="714">
                  <c:v>6987.54</c:v>
                </c:pt>
                <c:pt idx="715">
                  <c:v>6962.71</c:v>
                </c:pt>
                <c:pt idx="716">
                  <c:v>6902.47</c:v>
                </c:pt>
                <c:pt idx="717">
                  <c:v>6717.44</c:v>
                </c:pt>
                <c:pt idx="718">
                  <c:v>6645.07</c:v>
                </c:pt>
                <c:pt idx="719">
                  <c:v>6580.12</c:v>
                </c:pt>
                <c:pt idx="720">
                  <c:v>6448.94</c:v>
                </c:pt>
                <c:pt idx="721">
                  <c:v>6328.54</c:v>
                </c:pt>
                <c:pt idx="722">
                  <c:v>6215.69</c:v>
                </c:pt>
                <c:pt idx="723">
                  <c:v>6122.42</c:v>
                </c:pt>
                <c:pt idx="724">
                  <c:v>6014.26</c:v>
                </c:pt>
                <c:pt idx="725">
                  <c:v>5952.84</c:v>
                </c:pt>
                <c:pt idx="726">
                  <c:v>5824.13</c:v>
                </c:pt>
                <c:pt idx="727">
                  <c:v>5734.03</c:v>
                </c:pt>
                <c:pt idx="728">
                  <c:v>5585.25</c:v>
                </c:pt>
                <c:pt idx="729">
                  <c:v>5466.82</c:v>
                </c:pt>
                <c:pt idx="730">
                  <c:v>5398.2</c:v>
                </c:pt>
                <c:pt idx="731">
                  <c:v>5293.03</c:v>
                </c:pt>
                <c:pt idx="732">
                  <c:v>5205.12</c:v>
                </c:pt>
                <c:pt idx="733">
                  <c:v>5029.3</c:v>
                </c:pt>
                <c:pt idx="734">
                  <c:v>4977.6499999999996</c:v>
                </c:pt>
                <c:pt idx="735">
                  <c:v>4855.78</c:v>
                </c:pt>
                <c:pt idx="736">
                  <c:v>4841.91</c:v>
                </c:pt>
                <c:pt idx="737">
                  <c:v>4717.91</c:v>
                </c:pt>
                <c:pt idx="738">
                  <c:v>4645.3900000000003</c:v>
                </c:pt>
                <c:pt idx="739">
                  <c:v>4508.92</c:v>
                </c:pt>
                <c:pt idx="740">
                  <c:v>4427.67</c:v>
                </c:pt>
                <c:pt idx="741">
                  <c:v>4356.51</c:v>
                </c:pt>
                <c:pt idx="742">
                  <c:v>4306.7</c:v>
                </c:pt>
                <c:pt idx="743">
                  <c:v>4257.55</c:v>
                </c:pt>
                <c:pt idx="744">
                  <c:v>4123.1400000000003</c:v>
                </c:pt>
                <c:pt idx="745">
                  <c:v>3986.2</c:v>
                </c:pt>
                <c:pt idx="746">
                  <c:v>3904.62</c:v>
                </c:pt>
                <c:pt idx="747">
                  <c:v>3818.95</c:v>
                </c:pt>
                <c:pt idx="748">
                  <c:v>3730.41</c:v>
                </c:pt>
                <c:pt idx="749">
                  <c:v>3582.72</c:v>
                </c:pt>
                <c:pt idx="750">
                  <c:v>3436.47</c:v>
                </c:pt>
                <c:pt idx="751">
                  <c:v>3405.53</c:v>
                </c:pt>
                <c:pt idx="752">
                  <c:v>3312.44</c:v>
                </c:pt>
                <c:pt idx="753">
                  <c:v>3247.28</c:v>
                </c:pt>
                <c:pt idx="754">
                  <c:v>3115.95</c:v>
                </c:pt>
                <c:pt idx="755">
                  <c:v>3038.31</c:v>
                </c:pt>
                <c:pt idx="756">
                  <c:v>3012.53</c:v>
                </c:pt>
                <c:pt idx="757">
                  <c:v>2994.49</c:v>
                </c:pt>
                <c:pt idx="758">
                  <c:v>2839</c:v>
                </c:pt>
                <c:pt idx="759">
                  <c:v>2744.44</c:v>
                </c:pt>
                <c:pt idx="760">
                  <c:v>2692.54</c:v>
                </c:pt>
                <c:pt idx="761">
                  <c:v>2641.92</c:v>
                </c:pt>
                <c:pt idx="762">
                  <c:v>2592.1999999999998</c:v>
                </c:pt>
                <c:pt idx="763">
                  <c:v>2500.25</c:v>
                </c:pt>
                <c:pt idx="764">
                  <c:v>2393.04</c:v>
                </c:pt>
                <c:pt idx="765">
                  <c:v>2332.27</c:v>
                </c:pt>
                <c:pt idx="766">
                  <c:v>2289.73</c:v>
                </c:pt>
                <c:pt idx="767">
                  <c:v>2274.2399999999998</c:v>
                </c:pt>
                <c:pt idx="768">
                  <c:v>2191.9699999999998</c:v>
                </c:pt>
                <c:pt idx="769">
                  <c:v>2062.9499999999998</c:v>
                </c:pt>
                <c:pt idx="770">
                  <c:v>1986.92</c:v>
                </c:pt>
                <c:pt idx="771">
                  <c:v>1990.84</c:v>
                </c:pt>
                <c:pt idx="772">
                  <c:v>2007.88</c:v>
                </c:pt>
                <c:pt idx="773">
                  <c:v>2005.51</c:v>
                </c:pt>
                <c:pt idx="774">
                  <c:v>2032.43</c:v>
                </c:pt>
                <c:pt idx="775">
                  <c:v>1965.56</c:v>
                </c:pt>
                <c:pt idx="776">
                  <c:v>1961.61</c:v>
                </c:pt>
                <c:pt idx="777">
                  <c:v>2001.7</c:v>
                </c:pt>
                <c:pt idx="778">
                  <c:v>2015.47</c:v>
                </c:pt>
                <c:pt idx="779">
                  <c:v>1967.97</c:v>
                </c:pt>
                <c:pt idx="780">
                  <c:v>2006.15</c:v>
                </c:pt>
                <c:pt idx="781">
                  <c:v>1961.45</c:v>
                </c:pt>
                <c:pt idx="782">
                  <c:v>1973.01</c:v>
                </c:pt>
                <c:pt idx="783">
                  <c:v>2038.25</c:v>
                </c:pt>
                <c:pt idx="784">
                  <c:v>2012.49</c:v>
                </c:pt>
                <c:pt idx="785">
                  <c:v>1980.17</c:v>
                </c:pt>
                <c:pt idx="786">
                  <c:v>1957.55</c:v>
                </c:pt>
                <c:pt idx="787">
                  <c:v>1984.57</c:v>
                </c:pt>
                <c:pt idx="788">
                  <c:v>1989.2</c:v>
                </c:pt>
                <c:pt idx="789">
                  <c:v>1963.87</c:v>
                </c:pt>
                <c:pt idx="790">
                  <c:v>1974.71</c:v>
                </c:pt>
                <c:pt idx="791">
                  <c:v>1982.3</c:v>
                </c:pt>
                <c:pt idx="792">
                  <c:v>1987.61</c:v>
                </c:pt>
                <c:pt idx="793">
                  <c:v>1991.32</c:v>
                </c:pt>
                <c:pt idx="794">
                  <c:v>2022.5</c:v>
                </c:pt>
                <c:pt idx="795">
                  <c:v>1958.61</c:v>
                </c:pt>
                <c:pt idx="796">
                  <c:v>1956.74</c:v>
                </c:pt>
                <c:pt idx="797">
                  <c:v>1926.86</c:v>
                </c:pt>
                <c:pt idx="798">
                  <c:v>1948.8</c:v>
                </c:pt>
                <c:pt idx="799">
                  <c:v>1964.16</c:v>
                </c:pt>
                <c:pt idx="800">
                  <c:v>1989.2</c:v>
                </c:pt>
                <c:pt idx="801">
                  <c:v>2006.72</c:v>
                </c:pt>
                <c:pt idx="802">
                  <c:v>2004.71</c:v>
                </c:pt>
                <c:pt idx="803">
                  <c:v>2046.15</c:v>
                </c:pt>
                <c:pt idx="804">
                  <c:v>2018.02</c:v>
                </c:pt>
                <c:pt idx="805">
                  <c:v>2012.61</c:v>
                </c:pt>
                <c:pt idx="806">
                  <c:v>1951.69</c:v>
                </c:pt>
                <c:pt idx="807">
                  <c:v>1937.61</c:v>
                </c:pt>
                <c:pt idx="808">
                  <c:v>1984.9</c:v>
                </c:pt>
                <c:pt idx="809">
                  <c:v>1989.43</c:v>
                </c:pt>
                <c:pt idx="810">
                  <c:v>1964.03</c:v>
                </c:pt>
                <c:pt idx="811">
                  <c:v>1989.11</c:v>
                </c:pt>
                <c:pt idx="812">
                  <c:v>2006.66</c:v>
                </c:pt>
                <c:pt idx="813">
                  <c:v>2033.23</c:v>
                </c:pt>
                <c:pt idx="814">
                  <c:v>1951.83</c:v>
                </c:pt>
                <c:pt idx="815">
                  <c:v>1923.43</c:v>
                </c:pt>
                <c:pt idx="816">
                  <c:v>1989.26</c:v>
                </c:pt>
                <c:pt idx="817">
                  <c:v>2006.77</c:v>
                </c:pt>
                <c:pt idx="818">
                  <c:v>2019.02</c:v>
                </c:pt>
                <c:pt idx="819">
                  <c:v>2027.6</c:v>
                </c:pt>
                <c:pt idx="820">
                  <c:v>2047.89</c:v>
                </c:pt>
                <c:pt idx="821">
                  <c:v>2019.24</c:v>
                </c:pt>
                <c:pt idx="822">
                  <c:v>2027.75</c:v>
                </c:pt>
                <c:pt idx="823">
                  <c:v>1919.43</c:v>
                </c:pt>
                <c:pt idx="824">
                  <c:v>1915.03</c:v>
                </c:pt>
                <c:pt idx="825">
                  <c:v>1997.66</c:v>
                </c:pt>
                <c:pt idx="826">
                  <c:v>2012.65</c:v>
                </c:pt>
                <c:pt idx="827">
                  <c:v>2080.2800000000002</c:v>
                </c:pt>
                <c:pt idx="828">
                  <c:v>2041.91</c:v>
                </c:pt>
                <c:pt idx="829">
                  <c:v>2029.34</c:v>
                </c:pt>
                <c:pt idx="830">
                  <c:v>2020.54</c:v>
                </c:pt>
                <c:pt idx="831">
                  <c:v>1971.52</c:v>
                </c:pt>
                <c:pt idx="832">
                  <c:v>1980.06</c:v>
                </c:pt>
                <c:pt idx="833">
                  <c:v>1971.76</c:v>
                </c:pt>
                <c:pt idx="834">
                  <c:v>1951.66</c:v>
                </c:pt>
                <c:pt idx="835">
                  <c:v>1980.45</c:v>
                </c:pt>
                <c:pt idx="836">
                  <c:v>1972.03</c:v>
                </c:pt>
                <c:pt idx="837">
                  <c:v>1994.7</c:v>
                </c:pt>
                <c:pt idx="838">
                  <c:v>1982.01</c:v>
                </c:pt>
                <c:pt idx="839">
                  <c:v>2001.69</c:v>
                </c:pt>
                <c:pt idx="840">
                  <c:v>1972.61</c:v>
                </c:pt>
                <c:pt idx="841">
                  <c:v>1980.83</c:v>
                </c:pt>
                <c:pt idx="842">
                  <c:v>2029.44</c:v>
                </c:pt>
                <c:pt idx="843">
                  <c:v>2006.32</c:v>
                </c:pt>
                <c:pt idx="844">
                  <c:v>1975.85</c:v>
                </c:pt>
                <c:pt idx="845">
                  <c:v>1854.53</c:v>
                </c:pt>
                <c:pt idx="846">
                  <c:v>1883.88</c:v>
                </c:pt>
                <c:pt idx="847">
                  <c:v>2061.5700000000002</c:v>
                </c:pt>
                <c:pt idx="848">
                  <c:v>2057.39</c:v>
                </c:pt>
                <c:pt idx="849">
                  <c:v>2083.0300000000002</c:v>
                </c:pt>
                <c:pt idx="850">
                  <c:v>2100.98</c:v>
                </c:pt>
                <c:pt idx="851">
                  <c:v>2084.9699999999998</c:v>
                </c:pt>
                <c:pt idx="852">
                  <c:v>2059.48</c:v>
                </c:pt>
                <c:pt idx="853">
                  <c:v>2027.35</c:v>
                </c:pt>
                <c:pt idx="854">
                  <c:v>1990.57</c:v>
                </c:pt>
                <c:pt idx="855">
                  <c:v>1979.12</c:v>
                </c:pt>
                <c:pt idx="856">
                  <c:v>1956.81</c:v>
                </c:pt>
                <c:pt idx="857">
                  <c:v>1898.34</c:v>
                </c:pt>
                <c:pt idx="858">
                  <c:v>1971.69</c:v>
                </c:pt>
                <c:pt idx="859">
                  <c:v>2051.61</c:v>
                </c:pt>
                <c:pt idx="860">
                  <c:v>2093.27</c:v>
                </c:pt>
                <c:pt idx="861">
                  <c:v>2065.29</c:v>
                </c:pt>
                <c:pt idx="862">
                  <c:v>2045.7</c:v>
                </c:pt>
                <c:pt idx="863">
                  <c:v>2017.71</c:v>
                </c:pt>
                <c:pt idx="864">
                  <c:v>1969.54</c:v>
                </c:pt>
                <c:pt idx="865">
                  <c:v>1964.39</c:v>
                </c:pt>
                <c:pt idx="866">
                  <c:v>1975.07</c:v>
                </c:pt>
                <c:pt idx="867">
                  <c:v>1939.69</c:v>
                </c:pt>
                <c:pt idx="868">
                  <c:v>1943.5</c:v>
                </c:pt>
                <c:pt idx="869">
                  <c:v>1960.45</c:v>
                </c:pt>
                <c:pt idx="870">
                  <c:v>2029.46</c:v>
                </c:pt>
                <c:pt idx="871">
                  <c:v>2034.91</c:v>
                </c:pt>
                <c:pt idx="872">
                  <c:v>1953.01</c:v>
                </c:pt>
                <c:pt idx="873">
                  <c:v>1981.39</c:v>
                </c:pt>
                <c:pt idx="874">
                  <c:v>1972.69</c:v>
                </c:pt>
                <c:pt idx="875">
                  <c:v>1980.88</c:v>
                </c:pt>
                <c:pt idx="876">
                  <c:v>2000.9</c:v>
                </c:pt>
                <c:pt idx="877">
                  <c:v>2043.49</c:v>
                </c:pt>
                <c:pt idx="878">
                  <c:v>2016.16</c:v>
                </c:pt>
                <c:pt idx="879">
                  <c:v>1982.74</c:v>
                </c:pt>
                <c:pt idx="880">
                  <c:v>1973.63</c:v>
                </c:pt>
                <c:pt idx="881">
                  <c:v>1967.26</c:v>
                </c:pt>
                <c:pt idx="882">
                  <c:v>1948.51</c:v>
                </c:pt>
                <c:pt idx="883">
                  <c:v>1949.67</c:v>
                </c:pt>
                <c:pt idx="884">
                  <c:v>2021.91</c:v>
                </c:pt>
                <c:pt idx="885">
                  <c:v>1972.48</c:v>
                </c:pt>
                <c:pt idx="886">
                  <c:v>2066.4499999999998</c:v>
                </c:pt>
                <c:pt idx="887">
                  <c:v>1989.37</c:v>
                </c:pt>
                <c:pt idx="888">
                  <c:v>1978.28</c:v>
                </c:pt>
                <c:pt idx="889">
                  <c:v>1970.51</c:v>
                </c:pt>
                <c:pt idx="890">
                  <c:v>2007.93</c:v>
                </c:pt>
                <c:pt idx="891">
                  <c:v>1991.26</c:v>
                </c:pt>
                <c:pt idx="892">
                  <c:v>2022.46</c:v>
                </c:pt>
                <c:pt idx="893">
                  <c:v>2015.72</c:v>
                </c:pt>
                <c:pt idx="894">
                  <c:v>1968.15</c:v>
                </c:pt>
                <c:pt idx="895">
                  <c:v>1991.99</c:v>
                </c:pt>
                <c:pt idx="896">
                  <c:v>2008.68</c:v>
                </c:pt>
                <c:pt idx="897">
                  <c:v>2034.65</c:v>
                </c:pt>
                <c:pt idx="898">
                  <c:v>2009.97</c:v>
                </c:pt>
                <c:pt idx="899">
                  <c:v>2006.98</c:v>
                </c:pt>
                <c:pt idx="900">
                  <c:v>1976.31</c:v>
                </c:pt>
                <c:pt idx="901">
                  <c:v>1954.85</c:v>
                </c:pt>
                <c:pt idx="902">
                  <c:v>1982.68</c:v>
                </c:pt>
                <c:pt idx="903">
                  <c:v>2002.16</c:v>
                </c:pt>
                <c:pt idx="904">
                  <c:v>1987.23</c:v>
                </c:pt>
                <c:pt idx="905">
                  <c:v>2019.63</c:v>
                </c:pt>
                <c:pt idx="906">
                  <c:v>1985.17</c:v>
                </c:pt>
                <c:pt idx="907">
                  <c:v>1975.33</c:v>
                </c:pt>
                <c:pt idx="908">
                  <c:v>2011.3</c:v>
                </c:pt>
                <c:pt idx="909">
                  <c:v>1950.77</c:v>
                </c:pt>
                <c:pt idx="910">
                  <c:v>1979.82</c:v>
                </c:pt>
                <c:pt idx="911">
                  <c:v>1957.31</c:v>
                </c:pt>
                <c:pt idx="912">
                  <c:v>1941.54</c:v>
                </c:pt>
                <c:pt idx="913">
                  <c:v>2016.22</c:v>
                </c:pt>
                <c:pt idx="914">
                  <c:v>2025.64</c:v>
                </c:pt>
                <c:pt idx="915">
                  <c:v>2003.66</c:v>
                </c:pt>
                <c:pt idx="916">
                  <c:v>2002.56</c:v>
                </c:pt>
                <c:pt idx="917">
                  <c:v>1958.94</c:v>
                </c:pt>
                <c:pt idx="918">
                  <c:v>1956.97</c:v>
                </c:pt>
                <c:pt idx="919">
                  <c:v>2012.74</c:v>
                </c:pt>
                <c:pt idx="920">
                  <c:v>2037.49</c:v>
                </c:pt>
                <c:pt idx="921">
                  <c:v>1983.38</c:v>
                </c:pt>
                <c:pt idx="922">
                  <c:v>1974.08</c:v>
                </c:pt>
                <c:pt idx="923">
                  <c:v>1910.43</c:v>
                </c:pt>
                <c:pt idx="924">
                  <c:v>1937.3</c:v>
                </c:pt>
                <c:pt idx="925">
                  <c:v>1941.82</c:v>
                </c:pt>
                <c:pt idx="926">
                  <c:v>1987.85</c:v>
                </c:pt>
                <c:pt idx="927">
                  <c:v>1977.21</c:v>
                </c:pt>
                <c:pt idx="928">
                  <c:v>1955.47</c:v>
                </c:pt>
                <c:pt idx="929">
                  <c:v>1954.55</c:v>
                </c:pt>
                <c:pt idx="930">
                  <c:v>1925.33</c:v>
                </c:pt>
                <c:pt idx="931">
                  <c:v>2062.0100000000002</c:v>
                </c:pt>
                <c:pt idx="932">
                  <c:v>2071.98</c:v>
                </c:pt>
                <c:pt idx="933">
                  <c:v>2050.39</c:v>
                </c:pt>
                <c:pt idx="934">
                  <c:v>2020.98</c:v>
                </c:pt>
                <c:pt idx="935">
                  <c:v>1986.12</c:v>
                </c:pt>
                <c:pt idx="936">
                  <c:v>1990.28</c:v>
                </c:pt>
                <c:pt idx="937">
                  <c:v>2036.05</c:v>
                </c:pt>
                <c:pt idx="938">
                  <c:v>1996.67</c:v>
                </c:pt>
                <c:pt idx="939">
                  <c:v>2011.95</c:v>
                </c:pt>
                <c:pt idx="940">
                  <c:v>1951.22</c:v>
                </c:pt>
                <c:pt idx="941">
                  <c:v>1994.43</c:v>
                </c:pt>
                <c:pt idx="942">
                  <c:v>2038.96</c:v>
                </c:pt>
                <c:pt idx="943">
                  <c:v>2027.27</c:v>
                </c:pt>
                <c:pt idx="944">
                  <c:v>2004.8</c:v>
                </c:pt>
                <c:pt idx="945">
                  <c:v>1960.51</c:v>
                </c:pt>
                <c:pt idx="946">
                  <c:v>1958.07</c:v>
                </c:pt>
                <c:pt idx="947">
                  <c:v>1956.36</c:v>
                </c:pt>
                <c:pt idx="948">
                  <c:v>1983.74</c:v>
                </c:pt>
                <c:pt idx="949">
                  <c:v>2017.19</c:v>
                </c:pt>
                <c:pt idx="950">
                  <c:v>2026.32</c:v>
                </c:pt>
                <c:pt idx="951">
                  <c:v>1975.57</c:v>
                </c:pt>
                <c:pt idx="952">
                  <c:v>1911.47</c:v>
                </c:pt>
                <c:pt idx="953">
                  <c:v>1838.03</c:v>
                </c:pt>
                <c:pt idx="954">
                  <c:v>1800.9</c:v>
                </c:pt>
                <c:pt idx="955">
                  <c:v>1774.92</c:v>
                </c:pt>
                <c:pt idx="956">
                  <c:v>1742.44</c:v>
                </c:pt>
                <c:pt idx="957">
                  <c:v>1705.42</c:v>
                </c:pt>
                <c:pt idx="958">
                  <c:v>1636.65</c:v>
                </c:pt>
                <c:pt idx="959">
                  <c:v>1617.09</c:v>
                </c:pt>
                <c:pt idx="960">
                  <c:v>1574.82</c:v>
                </c:pt>
                <c:pt idx="961">
                  <c:v>1516.66</c:v>
                </c:pt>
                <c:pt idx="962">
                  <c:v>1518.8</c:v>
                </c:pt>
                <c:pt idx="963">
                  <c:v>1463.16</c:v>
                </c:pt>
                <c:pt idx="964">
                  <c:v>1381.36</c:v>
                </c:pt>
                <c:pt idx="965">
                  <c:v>1309.81</c:v>
                </c:pt>
                <c:pt idx="966">
                  <c:v>1216.8599999999999</c:v>
                </c:pt>
                <c:pt idx="967">
                  <c:v>1166.0899999999999</c:v>
                </c:pt>
                <c:pt idx="968">
                  <c:v>1144.8399999999999</c:v>
                </c:pt>
                <c:pt idx="969">
                  <c:v>1087.0999999999999</c:v>
                </c:pt>
                <c:pt idx="970">
                  <c:v>1018.11</c:v>
                </c:pt>
                <c:pt idx="971">
                  <c:v>955.54</c:v>
                </c:pt>
                <c:pt idx="972">
                  <c:v>883.16</c:v>
                </c:pt>
                <c:pt idx="973">
                  <c:v>846.78</c:v>
                </c:pt>
                <c:pt idx="974">
                  <c:v>778.46</c:v>
                </c:pt>
                <c:pt idx="975">
                  <c:v>730.64</c:v>
                </c:pt>
                <c:pt idx="976">
                  <c:v>682.88</c:v>
                </c:pt>
                <c:pt idx="977">
                  <c:v>635.16</c:v>
                </c:pt>
                <c:pt idx="978">
                  <c:v>573.17999999999995</c:v>
                </c:pt>
                <c:pt idx="979">
                  <c:v>515.51</c:v>
                </c:pt>
                <c:pt idx="980">
                  <c:v>489.43</c:v>
                </c:pt>
                <c:pt idx="981">
                  <c:v>442.6</c:v>
                </c:pt>
                <c:pt idx="982">
                  <c:v>395.53</c:v>
                </c:pt>
                <c:pt idx="983">
                  <c:v>376.87</c:v>
                </c:pt>
                <c:pt idx="984">
                  <c:v>320.95</c:v>
                </c:pt>
                <c:pt idx="985">
                  <c:v>296.10000000000002</c:v>
                </c:pt>
                <c:pt idx="986">
                  <c:v>235.84</c:v>
                </c:pt>
                <c:pt idx="987">
                  <c:v>207.94</c:v>
                </c:pt>
                <c:pt idx="988">
                  <c:v>159.85</c:v>
                </c:pt>
                <c:pt idx="989">
                  <c:v>126.18</c:v>
                </c:pt>
                <c:pt idx="990">
                  <c:v>88.33</c:v>
                </c:pt>
                <c:pt idx="991">
                  <c:v>47.54</c:v>
                </c:pt>
                <c:pt idx="992">
                  <c:v>33.28</c:v>
                </c:pt>
                <c:pt idx="993">
                  <c:v>23.3</c:v>
                </c:pt>
                <c:pt idx="994">
                  <c:v>16.309999999999999</c:v>
                </c:pt>
                <c:pt idx="995">
                  <c:v>11.41</c:v>
                </c:pt>
                <c:pt idx="996">
                  <c:v>7.99</c:v>
                </c:pt>
                <c:pt idx="997">
                  <c:v>5.59</c:v>
                </c:pt>
                <c:pt idx="998">
                  <c:v>3.92</c:v>
                </c:pt>
                <c:pt idx="999">
                  <c:v>2.74</c:v>
                </c:pt>
                <c:pt idx="1000">
                  <c:v>1.92</c:v>
                </c:pt>
                <c:pt idx="1001">
                  <c:v>1.34</c:v>
                </c:pt>
                <c:pt idx="1002">
                  <c:v>0.94</c:v>
                </c:pt>
                <c:pt idx="1003">
                  <c:v>0.66</c:v>
                </c:pt>
                <c:pt idx="1004">
                  <c:v>0.46</c:v>
                </c:pt>
                <c:pt idx="1005">
                  <c:v>0.32</c:v>
                </c:pt>
                <c:pt idx="1006">
                  <c:v>0.23</c:v>
                </c:pt>
                <c:pt idx="1007">
                  <c:v>0.16</c:v>
                </c:pt>
                <c:pt idx="1008">
                  <c:v>0.11</c:v>
                </c:pt>
                <c:pt idx="1009">
                  <c:v>0.08</c:v>
                </c:pt>
                <c:pt idx="1010">
                  <c:v>0.05</c:v>
                </c:pt>
                <c:pt idx="1011">
                  <c:v>0.04</c:v>
                </c:pt>
                <c:pt idx="1012">
                  <c:v>0.03</c:v>
                </c:pt>
                <c:pt idx="1013">
                  <c:v>0.02</c:v>
                </c:pt>
                <c:pt idx="1014">
                  <c:v>0.01</c:v>
                </c:pt>
                <c:pt idx="1015">
                  <c:v>0.01</c:v>
                </c:pt>
                <c:pt idx="1016">
                  <c:v>0.01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7F-40B2-89A8-BCB8491711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1169952"/>
        <c:axId val="1131170432"/>
      </c:lineChart>
      <c:catAx>
        <c:axId val="11311699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Muestras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31170432"/>
        <c:crosses val="autoZero"/>
        <c:auto val="1"/>
        <c:lblAlgn val="ctr"/>
        <c:lblOffset val="100"/>
        <c:noMultiLvlLbl val="0"/>
      </c:catAx>
      <c:valAx>
        <c:axId val="1131170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Ticks/seg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31169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MX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Seguimiento del control en M1 con SM1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'Pruebas de Control'!$B$1:$B$3</c:f>
              <c:strCache>
                <c:ptCount val="3"/>
                <c:pt idx="2">
                  <c:v>Setpoint_M1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'Pruebas de Control'!$B$4:$B$1193</c:f>
              <c:numCache>
                <c:formatCode>General</c:formatCode>
                <c:ptCount val="1190"/>
                <c:pt idx="0">
                  <c:v>4079.16</c:v>
                </c:pt>
                <c:pt idx="1">
                  <c:v>4158.26</c:v>
                </c:pt>
                <c:pt idx="2">
                  <c:v>4237.26</c:v>
                </c:pt>
                <c:pt idx="3">
                  <c:v>4316.08</c:v>
                </c:pt>
                <c:pt idx="4">
                  <c:v>4394.6899999999996</c:v>
                </c:pt>
                <c:pt idx="5">
                  <c:v>4473.03</c:v>
                </c:pt>
                <c:pt idx="6">
                  <c:v>4551.03</c:v>
                </c:pt>
                <c:pt idx="7">
                  <c:v>4628.6499999999996</c:v>
                </c:pt>
                <c:pt idx="8">
                  <c:v>4705.83</c:v>
                </c:pt>
                <c:pt idx="9">
                  <c:v>4782.5200000000004</c:v>
                </c:pt>
                <c:pt idx="10">
                  <c:v>4858.67</c:v>
                </c:pt>
                <c:pt idx="11">
                  <c:v>4934.22</c:v>
                </c:pt>
                <c:pt idx="12">
                  <c:v>5009.12</c:v>
                </c:pt>
                <c:pt idx="13">
                  <c:v>5083.3100000000004</c:v>
                </c:pt>
                <c:pt idx="14">
                  <c:v>5156.75</c:v>
                </c:pt>
                <c:pt idx="15">
                  <c:v>5229.3900000000003</c:v>
                </c:pt>
                <c:pt idx="16">
                  <c:v>5301.17</c:v>
                </c:pt>
                <c:pt idx="17">
                  <c:v>5372.04</c:v>
                </c:pt>
                <c:pt idx="18">
                  <c:v>5441.96</c:v>
                </c:pt>
                <c:pt idx="19">
                  <c:v>5510.87</c:v>
                </c:pt>
                <c:pt idx="20">
                  <c:v>5578.73</c:v>
                </c:pt>
                <c:pt idx="21">
                  <c:v>5645.49</c:v>
                </c:pt>
                <c:pt idx="22">
                  <c:v>5711.11</c:v>
                </c:pt>
                <c:pt idx="23">
                  <c:v>5775.53</c:v>
                </c:pt>
                <c:pt idx="24">
                  <c:v>5838.72</c:v>
                </c:pt>
                <c:pt idx="25">
                  <c:v>5900.63</c:v>
                </c:pt>
                <c:pt idx="26">
                  <c:v>5961.21</c:v>
                </c:pt>
                <c:pt idx="27">
                  <c:v>6020.43</c:v>
                </c:pt>
                <c:pt idx="28">
                  <c:v>6078.24</c:v>
                </c:pt>
                <c:pt idx="29">
                  <c:v>6134.61</c:v>
                </c:pt>
                <c:pt idx="30">
                  <c:v>6189.48</c:v>
                </c:pt>
                <c:pt idx="31">
                  <c:v>6242.84</c:v>
                </c:pt>
                <c:pt idx="32">
                  <c:v>6294.63</c:v>
                </c:pt>
                <c:pt idx="33">
                  <c:v>6344.82</c:v>
                </c:pt>
                <c:pt idx="34">
                  <c:v>6393.38</c:v>
                </c:pt>
                <c:pt idx="35">
                  <c:v>6440.28</c:v>
                </c:pt>
                <c:pt idx="36">
                  <c:v>6485.47</c:v>
                </c:pt>
                <c:pt idx="37">
                  <c:v>6528.94</c:v>
                </c:pt>
                <c:pt idx="38">
                  <c:v>6570.64</c:v>
                </c:pt>
                <c:pt idx="39">
                  <c:v>6610.55</c:v>
                </c:pt>
                <c:pt idx="40">
                  <c:v>6648.65</c:v>
                </c:pt>
                <c:pt idx="41">
                  <c:v>6684.9</c:v>
                </c:pt>
                <c:pt idx="42">
                  <c:v>6719.28</c:v>
                </c:pt>
                <c:pt idx="43">
                  <c:v>6751.76</c:v>
                </c:pt>
                <c:pt idx="44">
                  <c:v>6782.34</c:v>
                </c:pt>
                <c:pt idx="45">
                  <c:v>6810.97</c:v>
                </c:pt>
                <c:pt idx="46">
                  <c:v>6837.65</c:v>
                </c:pt>
                <c:pt idx="47">
                  <c:v>6862.34</c:v>
                </c:pt>
                <c:pt idx="48">
                  <c:v>6885.05</c:v>
                </c:pt>
                <c:pt idx="49">
                  <c:v>6905.75</c:v>
                </c:pt>
                <c:pt idx="50">
                  <c:v>6924.42</c:v>
                </c:pt>
                <c:pt idx="51">
                  <c:v>6941.06</c:v>
                </c:pt>
                <c:pt idx="52">
                  <c:v>6955.65</c:v>
                </c:pt>
                <c:pt idx="53">
                  <c:v>6968.18</c:v>
                </c:pt>
                <c:pt idx="54">
                  <c:v>6978.65</c:v>
                </c:pt>
                <c:pt idx="55">
                  <c:v>6987.04</c:v>
                </c:pt>
                <c:pt idx="56">
                  <c:v>6993.35</c:v>
                </c:pt>
                <c:pt idx="57">
                  <c:v>6997.57</c:v>
                </c:pt>
                <c:pt idx="58">
                  <c:v>6999.71</c:v>
                </c:pt>
                <c:pt idx="59">
                  <c:v>6999.76</c:v>
                </c:pt>
                <c:pt idx="60">
                  <c:v>6997.72</c:v>
                </c:pt>
                <c:pt idx="61">
                  <c:v>6993.6</c:v>
                </c:pt>
                <c:pt idx="62">
                  <c:v>6987.39</c:v>
                </c:pt>
                <c:pt idx="63">
                  <c:v>6979.09</c:v>
                </c:pt>
                <c:pt idx="64">
                  <c:v>6968.73</c:v>
                </c:pt>
                <c:pt idx="65">
                  <c:v>6956.29</c:v>
                </c:pt>
                <c:pt idx="66">
                  <c:v>6941.8</c:v>
                </c:pt>
                <c:pt idx="67">
                  <c:v>6925.26</c:v>
                </c:pt>
                <c:pt idx="68">
                  <c:v>6906.68</c:v>
                </c:pt>
                <c:pt idx="69">
                  <c:v>6886.08</c:v>
                </c:pt>
                <c:pt idx="70">
                  <c:v>6863.47</c:v>
                </c:pt>
                <c:pt idx="71">
                  <c:v>6838.87</c:v>
                </c:pt>
                <c:pt idx="72">
                  <c:v>6812.28</c:v>
                </c:pt>
                <c:pt idx="73">
                  <c:v>6783.74</c:v>
                </c:pt>
                <c:pt idx="74">
                  <c:v>6753.26</c:v>
                </c:pt>
                <c:pt idx="75">
                  <c:v>6720.87</c:v>
                </c:pt>
                <c:pt idx="76">
                  <c:v>6686.58</c:v>
                </c:pt>
                <c:pt idx="77">
                  <c:v>6650.41</c:v>
                </c:pt>
                <c:pt idx="78">
                  <c:v>6612.41</c:v>
                </c:pt>
                <c:pt idx="79">
                  <c:v>6572.58</c:v>
                </c:pt>
                <c:pt idx="80">
                  <c:v>6530.96</c:v>
                </c:pt>
                <c:pt idx="81">
                  <c:v>6487.58</c:v>
                </c:pt>
                <c:pt idx="82">
                  <c:v>6442.47</c:v>
                </c:pt>
                <c:pt idx="83">
                  <c:v>6395.65</c:v>
                </c:pt>
                <c:pt idx="84">
                  <c:v>6347.17</c:v>
                </c:pt>
                <c:pt idx="85">
                  <c:v>6297.06</c:v>
                </c:pt>
                <c:pt idx="86">
                  <c:v>6245.34</c:v>
                </c:pt>
                <c:pt idx="87">
                  <c:v>6192.06</c:v>
                </c:pt>
                <c:pt idx="88">
                  <c:v>6137.25</c:v>
                </c:pt>
                <c:pt idx="89">
                  <c:v>6080.96</c:v>
                </c:pt>
                <c:pt idx="90">
                  <c:v>6023.22</c:v>
                </c:pt>
                <c:pt idx="91">
                  <c:v>5964.06</c:v>
                </c:pt>
                <c:pt idx="92">
                  <c:v>5903.54</c:v>
                </c:pt>
                <c:pt idx="93">
                  <c:v>5841.7</c:v>
                </c:pt>
                <c:pt idx="94">
                  <c:v>5778.57</c:v>
                </c:pt>
                <c:pt idx="95">
                  <c:v>5714.2</c:v>
                </c:pt>
                <c:pt idx="96">
                  <c:v>5648.64</c:v>
                </c:pt>
                <c:pt idx="97">
                  <c:v>5581.94</c:v>
                </c:pt>
                <c:pt idx="98">
                  <c:v>5514.13</c:v>
                </c:pt>
                <c:pt idx="99">
                  <c:v>5445.26</c:v>
                </c:pt>
                <c:pt idx="100">
                  <c:v>5375.39</c:v>
                </c:pt>
                <c:pt idx="101">
                  <c:v>5304.56</c:v>
                </c:pt>
                <c:pt idx="102">
                  <c:v>5232.82</c:v>
                </c:pt>
                <c:pt idx="103">
                  <c:v>5160.2299999999996</c:v>
                </c:pt>
                <c:pt idx="104">
                  <c:v>5086.83</c:v>
                </c:pt>
                <c:pt idx="105">
                  <c:v>5012.67</c:v>
                </c:pt>
                <c:pt idx="106">
                  <c:v>4937.8</c:v>
                </c:pt>
                <c:pt idx="107">
                  <c:v>4862.28</c:v>
                </c:pt>
                <c:pt idx="108">
                  <c:v>4786.16</c:v>
                </c:pt>
                <c:pt idx="109">
                  <c:v>4709.5</c:v>
                </c:pt>
                <c:pt idx="110">
                  <c:v>4632.34</c:v>
                </c:pt>
                <c:pt idx="111">
                  <c:v>4554.74</c:v>
                </c:pt>
                <c:pt idx="112">
                  <c:v>4476.75</c:v>
                </c:pt>
                <c:pt idx="113">
                  <c:v>4398.43</c:v>
                </c:pt>
                <c:pt idx="114">
                  <c:v>4319.83</c:v>
                </c:pt>
                <c:pt idx="115">
                  <c:v>4241.01</c:v>
                </c:pt>
                <c:pt idx="116">
                  <c:v>4162.03</c:v>
                </c:pt>
                <c:pt idx="117">
                  <c:v>4082.93</c:v>
                </c:pt>
                <c:pt idx="118">
                  <c:v>4003.77</c:v>
                </c:pt>
                <c:pt idx="119">
                  <c:v>3924.61</c:v>
                </c:pt>
                <c:pt idx="120">
                  <c:v>3845.5</c:v>
                </c:pt>
                <c:pt idx="121">
                  <c:v>3766.5</c:v>
                </c:pt>
                <c:pt idx="122">
                  <c:v>3687.66</c:v>
                </c:pt>
                <c:pt idx="123">
                  <c:v>3609.04</c:v>
                </c:pt>
                <c:pt idx="124">
                  <c:v>3530.7</c:v>
                </c:pt>
                <c:pt idx="125">
                  <c:v>3452.68</c:v>
                </c:pt>
                <c:pt idx="126">
                  <c:v>3375.04</c:v>
                </c:pt>
                <c:pt idx="127">
                  <c:v>3297.83</c:v>
                </c:pt>
                <c:pt idx="128">
                  <c:v>3221.11</c:v>
                </c:pt>
                <c:pt idx="129">
                  <c:v>3144.94</c:v>
                </c:pt>
                <c:pt idx="130">
                  <c:v>3069.36</c:v>
                </c:pt>
                <c:pt idx="131">
                  <c:v>2994.43</c:v>
                </c:pt>
                <c:pt idx="132">
                  <c:v>2920.21</c:v>
                </c:pt>
                <c:pt idx="133">
                  <c:v>2846.73</c:v>
                </c:pt>
                <c:pt idx="134">
                  <c:v>2774.05</c:v>
                </c:pt>
                <c:pt idx="135">
                  <c:v>2702.23</c:v>
                </c:pt>
                <c:pt idx="136">
                  <c:v>2631.31</c:v>
                </c:pt>
                <c:pt idx="137">
                  <c:v>2561.35</c:v>
                </c:pt>
                <c:pt idx="138">
                  <c:v>2492.39</c:v>
                </c:pt>
                <c:pt idx="139">
                  <c:v>2424.48</c:v>
                </c:pt>
                <c:pt idx="140">
                  <c:v>2357.66</c:v>
                </c:pt>
                <c:pt idx="141">
                  <c:v>2291.9899999999998</c:v>
                </c:pt>
                <c:pt idx="142">
                  <c:v>2227.5100000000002</c:v>
                </c:pt>
                <c:pt idx="143">
                  <c:v>2164.2600000000002</c:v>
                </c:pt>
                <c:pt idx="144">
                  <c:v>2102.29</c:v>
                </c:pt>
                <c:pt idx="145">
                  <c:v>2041.64</c:v>
                </c:pt>
                <c:pt idx="146">
                  <c:v>1982.36</c:v>
                </c:pt>
                <c:pt idx="147">
                  <c:v>1924.48</c:v>
                </c:pt>
                <c:pt idx="148">
                  <c:v>1868.04</c:v>
                </c:pt>
                <c:pt idx="149">
                  <c:v>1813.09</c:v>
                </c:pt>
                <c:pt idx="150">
                  <c:v>1759.67</c:v>
                </c:pt>
                <c:pt idx="151">
                  <c:v>1707.8</c:v>
                </c:pt>
                <c:pt idx="152">
                  <c:v>1657.53</c:v>
                </c:pt>
                <c:pt idx="153">
                  <c:v>1608.89</c:v>
                </c:pt>
                <c:pt idx="154">
                  <c:v>1561.92</c:v>
                </c:pt>
                <c:pt idx="155">
                  <c:v>1516.64</c:v>
                </c:pt>
                <c:pt idx="156">
                  <c:v>1473.09</c:v>
                </c:pt>
                <c:pt idx="157">
                  <c:v>1431.31</c:v>
                </c:pt>
                <c:pt idx="158">
                  <c:v>1391.31</c:v>
                </c:pt>
                <c:pt idx="159">
                  <c:v>1353.13</c:v>
                </c:pt>
                <c:pt idx="160">
                  <c:v>1316.79</c:v>
                </c:pt>
                <c:pt idx="161">
                  <c:v>1282.32</c:v>
                </c:pt>
                <c:pt idx="162">
                  <c:v>1249.74</c:v>
                </c:pt>
                <c:pt idx="163">
                  <c:v>1219.08</c:v>
                </c:pt>
                <c:pt idx="164">
                  <c:v>1190.3499999999999</c:v>
                </c:pt>
                <c:pt idx="165">
                  <c:v>1163.58</c:v>
                </c:pt>
                <c:pt idx="166">
                  <c:v>1138.79</c:v>
                </c:pt>
                <c:pt idx="167">
                  <c:v>1115.98</c:v>
                </c:pt>
                <c:pt idx="168">
                  <c:v>1095.19</c:v>
                </c:pt>
                <c:pt idx="169">
                  <c:v>1076.42</c:v>
                </c:pt>
                <c:pt idx="170">
                  <c:v>1059.68</c:v>
                </c:pt>
                <c:pt idx="171">
                  <c:v>1045</c:v>
                </c:pt>
                <c:pt idx="172">
                  <c:v>1032.3699999999999</c:v>
                </c:pt>
                <c:pt idx="173">
                  <c:v>1021.8</c:v>
                </c:pt>
                <c:pt idx="174">
                  <c:v>1013.31</c:v>
                </c:pt>
                <c:pt idx="175">
                  <c:v>1006.9</c:v>
                </c:pt>
                <c:pt idx="176">
                  <c:v>1002.58</c:v>
                </c:pt>
                <c:pt idx="177">
                  <c:v>1000.34</c:v>
                </c:pt>
                <c:pt idx="178">
                  <c:v>1000.19</c:v>
                </c:pt>
                <c:pt idx="179">
                  <c:v>1002.13</c:v>
                </c:pt>
                <c:pt idx="180">
                  <c:v>1006.16</c:v>
                </c:pt>
                <c:pt idx="181">
                  <c:v>1012.27</c:v>
                </c:pt>
                <c:pt idx="182">
                  <c:v>1020.46</c:v>
                </c:pt>
                <c:pt idx="183">
                  <c:v>1030.73</c:v>
                </c:pt>
                <c:pt idx="184">
                  <c:v>1043.07</c:v>
                </c:pt>
                <c:pt idx="185">
                  <c:v>1057.46</c:v>
                </c:pt>
                <c:pt idx="186">
                  <c:v>1073.9000000000001</c:v>
                </c:pt>
                <c:pt idx="187">
                  <c:v>1092.3800000000001</c:v>
                </c:pt>
                <c:pt idx="188">
                  <c:v>1112.8900000000001</c:v>
                </c:pt>
                <c:pt idx="189">
                  <c:v>1135.4100000000001</c:v>
                </c:pt>
                <c:pt idx="190">
                  <c:v>1159.92</c:v>
                </c:pt>
                <c:pt idx="191">
                  <c:v>1186.4100000000001</c:v>
                </c:pt>
                <c:pt idx="192">
                  <c:v>1214.8499999999999</c:v>
                </c:pt>
                <c:pt idx="193">
                  <c:v>1245.24</c:v>
                </c:pt>
                <c:pt idx="194">
                  <c:v>1277.55</c:v>
                </c:pt>
                <c:pt idx="195">
                  <c:v>1311.75</c:v>
                </c:pt>
                <c:pt idx="196">
                  <c:v>1347.82</c:v>
                </c:pt>
                <c:pt idx="197">
                  <c:v>1385.74</c:v>
                </c:pt>
                <c:pt idx="198">
                  <c:v>1425.48</c:v>
                </c:pt>
                <c:pt idx="199">
                  <c:v>1467.02</c:v>
                </c:pt>
                <c:pt idx="200">
                  <c:v>1510.31</c:v>
                </c:pt>
                <c:pt idx="201">
                  <c:v>1555.34</c:v>
                </c:pt>
                <c:pt idx="202">
                  <c:v>1602.08</c:v>
                </c:pt>
                <c:pt idx="203">
                  <c:v>1650.48</c:v>
                </c:pt>
                <c:pt idx="204">
                  <c:v>1700.52</c:v>
                </c:pt>
                <c:pt idx="205">
                  <c:v>1752.16</c:v>
                </c:pt>
                <c:pt idx="206">
                  <c:v>1805.37</c:v>
                </c:pt>
                <c:pt idx="207">
                  <c:v>1860.1</c:v>
                </c:pt>
                <c:pt idx="208">
                  <c:v>1916.33</c:v>
                </c:pt>
                <c:pt idx="209">
                  <c:v>1974</c:v>
                </c:pt>
                <c:pt idx="210">
                  <c:v>2033.09</c:v>
                </c:pt>
                <c:pt idx="211">
                  <c:v>2093.54</c:v>
                </c:pt>
                <c:pt idx="212">
                  <c:v>2155.33</c:v>
                </c:pt>
                <c:pt idx="213">
                  <c:v>2218.39</c:v>
                </c:pt>
                <c:pt idx="214">
                  <c:v>2282.6999999999998</c:v>
                </c:pt>
                <c:pt idx="215">
                  <c:v>2348.21</c:v>
                </c:pt>
                <c:pt idx="216">
                  <c:v>2414.86</c:v>
                </c:pt>
                <c:pt idx="217">
                  <c:v>2482.62</c:v>
                </c:pt>
                <c:pt idx="218">
                  <c:v>2551.44</c:v>
                </c:pt>
                <c:pt idx="219">
                  <c:v>2621.2600000000002</c:v>
                </c:pt>
                <c:pt idx="220">
                  <c:v>2692.04</c:v>
                </c:pt>
                <c:pt idx="221">
                  <c:v>2763.74</c:v>
                </c:pt>
                <c:pt idx="222">
                  <c:v>2836.3</c:v>
                </c:pt>
                <c:pt idx="223">
                  <c:v>2909.66</c:v>
                </c:pt>
                <c:pt idx="224">
                  <c:v>2983.79</c:v>
                </c:pt>
                <c:pt idx="225">
                  <c:v>3058.62</c:v>
                </c:pt>
                <c:pt idx="226">
                  <c:v>3134.11</c:v>
                </c:pt>
                <c:pt idx="227">
                  <c:v>3210.2</c:v>
                </c:pt>
                <c:pt idx="228">
                  <c:v>3286.84</c:v>
                </c:pt>
                <c:pt idx="229">
                  <c:v>3363.98</c:v>
                </c:pt>
                <c:pt idx="230">
                  <c:v>3441.56</c:v>
                </c:pt>
                <c:pt idx="231">
                  <c:v>3519.53</c:v>
                </c:pt>
                <c:pt idx="232">
                  <c:v>3597.83</c:v>
                </c:pt>
                <c:pt idx="233">
                  <c:v>3676.42</c:v>
                </c:pt>
                <c:pt idx="234">
                  <c:v>3755.23</c:v>
                </c:pt>
                <c:pt idx="235">
                  <c:v>3834.21</c:v>
                </c:pt>
                <c:pt idx="236">
                  <c:v>3913.3</c:v>
                </c:pt>
                <c:pt idx="237">
                  <c:v>3992.46</c:v>
                </c:pt>
                <c:pt idx="238">
                  <c:v>4071.62</c:v>
                </c:pt>
                <c:pt idx="239">
                  <c:v>4150.7299999999996</c:v>
                </c:pt>
                <c:pt idx="240">
                  <c:v>4229.74</c:v>
                </c:pt>
                <c:pt idx="241">
                  <c:v>4308.58</c:v>
                </c:pt>
                <c:pt idx="242">
                  <c:v>4387.22</c:v>
                </c:pt>
                <c:pt idx="243">
                  <c:v>4465.58</c:v>
                </c:pt>
                <c:pt idx="244">
                  <c:v>4543.62</c:v>
                </c:pt>
                <c:pt idx="245">
                  <c:v>4621.28</c:v>
                </c:pt>
                <c:pt idx="246">
                  <c:v>4698.5</c:v>
                </c:pt>
                <c:pt idx="247">
                  <c:v>4775.24</c:v>
                </c:pt>
                <c:pt idx="248">
                  <c:v>4851.4399999999996</c:v>
                </c:pt>
                <c:pt idx="249">
                  <c:v>4927.05</c:v>
                </c:pt>
                <c:pt idx="250">
                  <c:v>5002.01</c:v>
                </c:pt>
                <c:pt idx="251">
                  <c:v>5076.28</c:v>
                </c:pt>
                <c:pt idx="252">
                  <c:v>5149.79</c:v>
                </c:pt>
                <c:pt idx="253">
                  <c:v>5222.51</c:v>
                </c:pt>
                <c:pt idx="254">
                  <c:v>5294.37</c:v>
                </c:pt>
                <c:pt idx="255">
                  <c:v>5365.33</c:v>
                </c:pt>
                <c:pt idx="256">
                  <c:v>5435.34</c:v>
                </c:pt>
                <c:pt idx="257">
                  <c:v>5504.35</c:v>
                </c:pt>
                <c:pt idx="258">
                  <c:v>5572.31</c:v>
                </c:pt>
                <c:pt idx="259">
                  <c:v>5639.18</c:v>
                </c:pt>
                <c:pt idx="260">
                  <c:v>5704.91</c:v>
                </c:pt>
                <c:pt idx="261">
                  <c:v>5769.45</c:v>
                </c:pt>
                <c:pt idx="262">
                  <c:v>5832.76</c:v>
                </c:pt>
                <c:pt idx="263">
                  <c:v>5894.79</c:v>
                </c:pt>
                <c:pt idx="264">
                  <c:v>5955.5</c:v>
                </c:pt>
                <c:pt idx="265">
                  <c:v>6014.85</c:v>
                </c:pt>
                <c:pt idx="266">
                  <c:v>6072.8</c:v>
                </c:pt>
                <c:pt idx="267">
                  <c:v>6129.3</c:v>
                </c:pt>
                <c:pt idx="268">
                  <c:v>6184.32</c:v>
                </c:pt>
                <c:pt idx="269">
                  <c:v>6237.82</c:v>
                </c:pt>
                <c:pt idx="270">
                  <c:v>6289.77</c:v>
                </c:pt>
                <c:pt idx="271">
                  <c:v>6340.11</c:v>
                </c:pt>
                <c:pt idx="272">
                  <c:v>6388.83</c:v>
                </c:pt>
                <c:pt idx="273">
                  <c:v>6435.88</c:v>
                </c:pt>
                <c:pt idx="274">
                  <c:v>6481.24</c:v>
                </c:pt>
                <c:pt idx="275">
                  <c:v>6524.87</c:v>
                </c:pt>
                <c:pt idx="276">
                  <c:v>6566.74</c:v>
                </c:pt>
                <c:pt idx="277">
                  <c:v>6606.83</c:v>
                </c:pt>
                <c:pt idx="278">
                  <c:v>6645.1</c:v>
                </c:pt>
                <c:pt idx="279">
                  <c:v>6681.52</c:v>
                </c:pt>
                <c:pt idx="280">
                  <c:v>6716.08</c:v>
                </c:pt>
                <c:pt idx="281">
                  <c:v>6748.75</c:v>
                </c:pt>
                <c:pt idx="282">
                  <c:v>6779.51</c:v>
                </c:pt>
                <c:pt idx="283">
                  <c:v>6808.33</c:v>
                </c:pt>
                <c:pt idx="284">
                  <c:v>6835.19</c:v>
                </c:pt>
                <c:pt idx="285">
                  <c:v>6860.08</c:v>
                </c:pt>
                <c:pt idx="286">
                  <c:v>6882.98</c:v>
                </c:pt>
                <c:pt idx="287">
                  <c:v>6903.87</c:v>
                </c:pt>
                <c:pt idx="288">
                  <c:v>6922.73</c:v>
                </c:pt>
                <c:pt idx="289">
                  <c:v>6939.57</c:v>
                </c:pt>
                <c:pt idx="290">
                  <c:v>6954.35</c:v>
                </c:pt>
                <c:pt idx="291">
                  <c:v>6967.08</c:v>
                </c:pt>
                <c:pt idx="292">
                  <c:v>6977.74</c:v>
                </c:pt>
                <c:pt idx="293">
                  <c:v>6986.33</c:v>
                </c:pt>
                <c:pt idx="294">
                  <c:v>6992.84</c:v>
                </c:pt>
                <c:pt idx="295">
                  <c:v>6997.26</c:v>
                </c:pt>
                <c:pt idx="296">
                  <c:v>6999.6</c:v>
                </c:pt>
                <c:pt idx="297">
                  <c:v>6999.85</c:v>
                </c:pt>
                <c:pt idx="298">
                  <c:v>6998.01</c:v>
                </c:pt>
                <c:pt idx="299">
                  <c:v>6994.08</c:v>
                </c:pt>
                <c:pt idx="300">
                  <c:v>6988.07</c:v>
                </c:pt>
                <c:pt idx="301">
                  <c:v>6979.97</c:v>
                </c:pt>
                <c:pt idx="302">
                  <c:v>6969.8</c:v>
                </c:pt>
                <c:pt idx="303">
                  <c:v>6957.57</c:v>
                </c:pt>
                <c:pt idx="304">
                  <c:v>6943.27</c:v>
                </c:pt>
                <c:pt idx="305">
                  <c:v>6926.93</c:v>
                </c:pt>
                <c:pt idx="306">
                  <c:v>6908.54</c:v>
                </c:pt>
                <c:pt idx="307">
                  <c:v>6888.13</c:v>
                </c:pt>
                <c:pt idx="308">
                  <c:v>6865.71</c:v>
                </c:pt>
                <c:pt idx="309">
                  <c:v>6841.29</c:v>
                </c:pt>
                <c:pt idx="310">
                  <c:v>6814.9</c:v>
                </c:pt>
                <c:pt idx="311">
                  <c:v>6786.54</c:v>
                </c:pt>
                <c:pt idx="312">
                  <c:v>6756.25</c:v>
                </c:pt>
                <c:pt idx="313">
                  <c:v>6724.04</c:v>
                </c:pt>
                <c:pt idx="314">
                  <c:v>6689.92</c:v>
                </c:pt>
                <c:pt idx="315">
                  <c:v>6653.94</c:v>
                </c:pt>
                <c:pt idx="316">
                  <c:v>6616.1</c:v>
                </c:pt>
                <c:pt idx="317">
                  <c:v>6576.45</c:v>
                </c:pt>
                <c:pt idx="318">
                  <c:v>6535</c:v>
                </c:pt>
                <c:pt idx="319">
                  <c:v>6491.79</c:v>
                </c:pt>
                <c:pt idx="320">
                  <c:v>6446.84</c:v>
                </c:pt>
                <c:pt idx="321">
                  <c:v>6400.19</c:v>
                </c:pt>
                <c:pt idx="322">
                  <c:v>6351.86</c:v>
                </c:pt>
                <c:pt idx="323">
                  <c:v>6301.9</c:v>
                </c:pt>
                <c:pt idx="324">
                  <c:v>6250.33</c:v>
                </c:pt>
                <c:pt idx="325">
                  <c:v>6197.2</c:v>
                </c:pt>
                <c:pt idx="326">
                  <c:v>6142.54</c:v>
                </c:pt>
                <c:pt idx="327">
                  <c:v>6086.38</c:v>
                </c:pt>
                <c:pt idx="328">
                  <c:v>6028.78</c:v>
                </c:pt>
                <c:pt idx="329">
                  <c:v>5969.76</c:v>
                </c:pt>
                <c:pt idx="330">
                  <c:v>5909.37</c:v>
                </c:pt>
                <c:pt idx="331">
                  <c:v>5847.64</c:v>
                </c:pt>
                <c:pt idx="332">
                  <c:v>5784.64</c:v>
                </c:pt>
                <c:pt idx="333">
                  <c:v>5720.39</c:v>
                </c:pt>
                <c:pt idx="334">
                  <c:v>5654.94</c:v>
                </c:pt>
                <c:pt idx="335">
                  <c:v>5588.34</c:v>
                </c:pt>
                <c:pt idx="336">
                  <c:v>5520.63</c:v>
                </c:pt>
                <c:pt idx="337">
                  <c:v>5451.86</c:v>
                </c:pt>
                <c:pt idx="338">
                  <c:v>5382.09</c:v>
                </c:pt>
                <c:pt idx="339">
                  <c:v>5311.35</c:v>
                </c:pt>
                <c:pt idx="340">
                  <c:v>5239.7</c:v>
                </c:pt>
                <c:pt idx="341">
                  <c:v>5167.18</c:v>
                </c:pt>
                <c:pt idx="342">
                  <c:v>5093.8500000000004</c:v>
                </c:pt>
                <c:pt idx="343">
                  <c:v>5019.76</c:v>
                </c:pt>
                <c:pt idx="344">
                  <c:v>4944.96</c:v>
                </c:pt>
                <c:pt idx="345">
                  <c:v>4869.5</c:v>
                </c:pt>
                <c:pt idx="346">
                  <c:v>4793.4399999999996</c:v>
                </c:pt>
                <c:pt idx="347">
                  <c:v>4716.82</c:v>
                </c:pt>
                <c:pt idx="348">
                  <c:v>4639.71</c:v>
                </c:pt>
                <c:pt idx="349">
                  <c:v>4562.1400000000003</c:v>
                </c:pt>
                <c:pt idx="350">
                  <c:v>4484.1899999999996</c:v>
                </c:pt>
                <c:pt idx="351">
                  <c:v>4405.8999999999996</c:v>
                </c:pt>
                <c:pt idx="352">
                  <c:v>4327.33</c:v>
                </c:pt>
                <c:pt idx="353">
                  <c:v>4248.53</c:v>
                </c:pt>
                <c:pt idx="354">
                  <c:v>4169.5600000000004</c:v>
                </c:pt>
                <c:pt idx="355">
                  <c:v>4090.46</c:v>
                </c:pt>
                <c:pt idx="356">
                  <c:v>4011.31</c:v>
                </c:pt>
                <c:pt idx="357">
                  <c:v>3932.15</c:v>
                </c:pt>
                <c:pt idx="358">
                  <c:v>3853.03</c:v>
                </c:pt>
                <c:pt idx="359">
                  <c:v>3774.02</c:v>
                </c:pt>
                <c:pt idx="360">
                  <c:v>3695.16</c:v>
                </c:pt>
                <c:pt idx="361">
                  <c:v>3616.52</c:v>
                </c:pt>
                <c:pt idx="362">
                  <c:v>3538.14</c:v>
                </c:pt>
                <c:pt idx="363">
                  <c:v>3460.09</c:v>
                </c:pt>
                <c:pt idx="364">
                  <c:v>3382.41</c:v>
                </c:pt>
                <c:pt idx="365">
                  <c:v>3305.16</c:v>
                </c:pt>
                <c:pt idx="366">
                  <c:v>3228.4</c:v>
                </c:pt>
                <c:pt idx="367">
                  <c:v>3152.17</c:v>
                </c:pt>
                <c:pt idx="368">
                  <c:v>3076.53</c:v>
                </c:pt>
                <c:pt idx="369">
                  <c:v>3001.54</c:v>
                </c:pt>
                <c:pt idx="370">
                  <c:v>2927.24</c:v>
                </c:pt>
                <c:pt idx="371">
                  <c:v>2853.69</c:v>
                </c:pt>
                <c:pt idx="372">
                  <c:v>2780.94</c:v>
                </c:pt>
                <c:pt idx="373">
                  <c:v>2709.03</c:v>
                </c:pt>
                <c:pt idx="374">
                  <c:v>2638.03</c:v>
                </c:pt>
                <c:pt idx="375">
                  <c:v>2567.9699999999998</c:v>
                </c:pt>
                <c:pt idx="376">
                  <c:v>2498.91</c:v>
                </c:pt>
                <c:pt idx="377">
                  <c:v>2430.9</c:v>
                </c:pt>
                <c:pt idx="378">
                  <c:v>2363.98</c:v>
                </c:pt>
                <c:pt idx="379">
                  <c:v>2298.19</c:v>
                </c:pt>
                <c:pt idx="380">
                  <c:v>2233.59</c:v>
                </c:pt>
                <c:pt idx="381">
                  <c:v>2170.23</c:v>
                </c:pt>
                <c:pt idx="382">
                  <c:v>2108.13</c:v>
                </c:pt>
                <c:pt idx="383">
                  <c:v>2047.36</c:v>
                </c:pt>
                <c:pt idx="384">
                  <c:v>1987.94</c:v>
                </c:pt>
                <c:pt idx="385">
                  <c:v>1929.93</c:v>
                </c:pt>
                <c:pt idx="386">
                  <c:v>1873.36</c:v>
                </c:pt>
                <c:pt idx="387">
                  <c:v>1818.26</c:v>
                </c:pt>
                <c:pt idx="388">
                  <c:v>1764.69</c:v>
                </c:pt>
                <c:pt idx="389">
                  <c:v>1712.67</c:v>
                </c:pt>
                <c:pt idx="390">
                  <c:v>1662.25</c:v>
                </c:pt>
                <c:pt idx="391">
                  <c:v>1613.45</c:v>
                </c:pt>
                <c:pt idx="392">
                  <c:v>1566.32</c:v>
                </c:pt>
                <c:pt idx="393">
                  <c:v>1520.88</c:v>
                </c:pt>
                <c:pt idx="394">
                  <c:v>1477.17</c:v>
                </c:pt>
                <c:pt idx="395">
                  <c:v>1435.21</c:v>
                </c:pt>
                <c:pt idx="396">
                  <c:v>1395.04</c:v>
                </c:pt>
                <c:pt idx="397">
                  <c:v>1356.68</c:v>
                </c:pt>
                <c:pt idx="398">
                  <c:v>1320.17</c:v>
                </c:pt>
                <c:pt idx="399">
                  <c:v>1285.52</c:v>
                </c:pt>
                <c:pt idx="400">
                  <c:v>1252.76</c:v>
                </c:pt>
                <c:pt idx="401">
                  <c:v>1221.9100000000001</c:v>
                </c:pt>
                <c:pt idx="402">
                  <c:v>1193</c:v>
                </c:pt>
                <c:pt idx="403">
                  <c:v>1166.05</c:v>
                </c:pt>
                <c:pt idx="404">
                  <c:v>1141.06</c:v>
                </c:pt>
                <c:pt idx="405">
                  <c:v>1118.07</c:v>
                </c:pt>
                <c:pt idx="406">
                  <c:v>1097.08</c:v>
                </c:pt>
                <c:pt idx="407">
                  <c:v>1078.1199999999999</c:v>
                </c:pt>
                <c:pt idx="408">
                  <c:v>1061.19</c:v>
                </c:pt>
                <c:pt idx="409">
                  <c:v>1046.31</c:v>
                </c:pt>
                <c:pt idx="410">
                  <c:v>1033.48</c:v>
                </c:pt>
                <c:pt idx="411">
                  <c:v>1022.72</c:v>
                </c:pt>
                <c:pt idx="412">
                  <c:v>1014.03</c:v>
                </c:pt>
                <c:pt idx="413">
                  <c:v>1007.43</c:v>
                </c:pt>
                <c:pt idx="414">
                  <c:v>1002.9</c:v>
                </c:pt>
                <c:pt idx="415">
                  <c:v>1000.46</c:v>
                </c:pt>
                <c:pt idx="416">
                  <c:v>1000.12</c:v>
                </c:pt>
                <c:pt idx="417">
                  <c:v>1001.86</c:v>
                </c:pt>
                <c:pt idx="418">
                  <c:v>1005.69</c:v>
                </c:pt>
                <c:pt idx="419">
                  <c:v>1011.6</c:v>
                </c:pt>
                <c:pt idx="420">
                  <c:v>1019.59</c:v>
                </c:pt>
                <c:pt idx="421">
                  <c:v>1029.6600000000001</c:v>
                </c:pt>
                <c:pt idx="422">
                  <c:v>1041.8</c:v>
                </c:pt>
                <c:pt idx="423">
                  <c:v>1056</c:v>
                </c:pt>
                <c:pt idx="424">
                  <c:v>1072.25</c:v>
                </c:pt>
                <c:pt idx="425">
                  <c:v>1090.54</c:v>
                </c:pt>
                <c:pt idx="426">
                  <c:v>1110.8499999999999</c:v>
                </c:pt>
                <c:pt idx="427">
                  <c:v>1133.18</c:v>
                </c:pt>
                <c:pt idx="428">
                  <c:v>1157.5</c:v>
                </c:pt>
                <c:pt idx="429">
                  <c:v>1183.8</c:v>
                </c:pt>
                <c:pt idx="430">
                  <c:v>1212.06</c:v>
                </c:pt>
                <c:pt idx="431">
                  <c:v>1242.26</c:v>
                </c:pt>
                <c:pt idx="432">
                  <c:v>1274.3900000000001</c:v>
                </c:pt>
                <c:pt idx="433">
                  <c:v>1308.4100000000001</c:v>
                </c:pt>
                <c:pt idx="434">
                  <c:v>1344.31</c:v>
                </c:pt>
                <c:pt idx="435">
                  <c:v>1382.05</c:v>
                </c:pt>
                <c:pt idx="436">
                  <c:v>1421.62</c:v>
                </c:pt>
                <c:pt idx="437">
                  <c:v>1462.98</c:v>
                </c:pt>
                <c:pt idx="438">
                  <c:v>1506.11</c:v>
                </c:pt>
                <c:pt idx="439">
                  <c:v>1550.98</c:v>
                </c:pt>
                <c:pt idx="440">
                  <c:v>1597.55</c:v>
                </c:pt>
                <c:pt idx="441">
                  <c:v>1645.8</c:v>
                </c:pt>
                <c:pt idx="442">
                  <c:v>1695.69</c:v>
                </c:pt>
                <c:pt idx="443">
                  <c:v>1747.18</c:v>
                </c:pt>
                <c:pt idx="444">
                  <c:v>1800.23</c:v>
                </c:pt>
                <c:pt idx="445">
                  <c:v>1854.82</c:v>
                </c:pt>
                <c:pt idx="446">
                  <c:v>1910.91</c:v>
                </c:pt>
                <c:pt idx="447">
                  <c:v>1968.45</c:v>
                </c:pt>
                <c:pt idx="448">
                  <c:v>2027.4</c:v>
                </c:pt>
                <c:pt idx="449">
                  <c:v>2087.73</c:v>
                </c:pt>
                <c:pt idx="450">
                  <c:v>2149.39</c:v>
                </c:pt>
                <c:pt idx="451">
                  <c:v>2212.33</c:v>
                </c:pt>
                <c:pt idx="452">
                  <c:v>2276.5300000000002</c:v>
                </c:pt>
                <c:pt idx="453">
                  <c:v>2341.92</c:v>
                </c:pt>
                <c:pt idx="454">
                  <c:v>2408.4699999999998</c:v>
                </c:pt>
                <c:pt idx="455">
                  <c:v>2476.12</c:v>
                </c:pt>
                <c:pt idx="456">
                  <c:v>2544.84</c:v>
                </c:pt>
                <c:pt idx="457">
                  <c:v>2614.5700000000002</c:v>
                </c:pt>
                <c:pt idx="458">
                  <c:v>2685.26</c:v>
                </c:pt>
                <c:pt idx="459">
                  <c:v>2756.87</c:v>
                </c:pt>
                <c:pt idx="460">
                  <c:v>2829.35</c:v>
                </c:pt>
                <c:pt idx="461">
                  <c:v>2902.64</c:v>
                </c:pt>
                <c:pt idx="462">
                  <c:v>2976.69</c:v>
                </c:pt>
                <c:pt idx="463">
                  <c:v>3051.46</c:v>
                </c:pt>
                <c:pt idx="464">
                  <c:v>3126.89</c:v>
                </c:pt>
                <c:pt idx="465">
                  <c:v>3202.93</c:v>
                </c:pt>
                <c:pt idx="466">
                  <c:v>3279.52</c:v>
                </c:pt>
                <c:pt idx="467">
                  <c:v>3356.61</c:v>
                </c:pt>
                <c:pt idx="468">
                  <c:v>3434.15</c:v>
                </c:pt>
                <c:pt idx="469">
                  <c:v>3512.09</c:v>
                </c:pt>
                <c:pt idx="470">
                  <c:v>3590.36</c:v>
                </c:pt>
                <c:pt idx="471">
                  <c:v>3668.92</c:v>
                </c:pt>
                <c:pt idx="472">
                  <c:v>3747.71</c:v>
                </c:pt>
                <c:pt idx="473">
                  <c:v>3826.68</c:v>
                </c:pt>
                <c:pt idx="474">
                  <c:v>3905.77</c:v>
                </c:pt>
                <c:pt idx="475">
                  <c:v>3984.92</c:v>
                </c:pt>
                <c:pt idx="476">
                  <c:v>4064.08</c:v>
                </c:pt>
                <c:pt idx="477">
                  <c:v>4143.2</c:v>
                </c:pt>
                <c:pt idx="478">
                  <c:v>4222.22</c:v>
                </c:pt>
                <c:pt idx="479">
                  <c:v>4301.08</c:v>
                </c:pt>
                <c:pt idx="480">
                  <c:v>4379.74</c:v>
                </c:pt>
                <c:pt idx="481">
                  <c:v>4458.13</c:v>
                </c:pt>
                <c:pt idx="482">
                  <c:v>4536.2</c:v>
                </c:pt>
                <c:pt idx="483">
                  <c:v>4613.8999999999996</c:v>
                </c:pt>
                <c:pt idx="484">
                  <c:v>4691.17</c:v>
                </c:pt>
                <c:pt idx="485">
                  <c:v>4767.96</c:v>
                </c:pt>
                <c:pt idx="486">
                  <c:v>4844.21</c:v>
                </c:pt>
                <c:pt idx="487">
                  <c:v>4919.88</c:v>
                </c:pt>
                <c:pt idx="488">
                  <c:v>4994.8999999999996</c:v>
                </c:pt>
                <c:pt idx="489">
                  <c:v>5069.24</c:v>
                </c:pt>
                <c:pt idx="490">
                  <c:v>5142.82</c:v>
                </c:pt>
                <c:pt idx="491">
                  <c:v>5215.62</c:v>
                </c:pt>
                <c:pt idx="492">
                  <c:v>5287.56</c:v>
                </c:pt>
                <c:pt idx="493">
                  <c:v>5358.61</c:v>
                </c:pt>
                <c:pt idx="494">
                  <c:v>5428.72</c:v>
                </c:pt>
                <c:pt idx="495">
                  <c:v>5497.82</c:v>
                </c:pt>
                <c:pt idx="496">
                  <c:v>5565.89</c:v>
                </c:pt>
                <c:pt idx="497">
                  <c:v>5632.86</c:v>
                </c:pt>
                <c:pt idx="498">
                  <c:v>5698.7</c:v>
                </c:pt>
                <c:pt idx="499">
                  <c:v>5763.36</c:v>
                </c:pt>
                <c:pt idx="500">
                  <c:v>5826.78</c:v>
                </c:pt>
                <c:pt idx="501">
                  <c:v>5888.94</c:v>
                </c:pt>
                <c:pt idx="502">
                  <c:v>5949.78</c:v>
                </c:pt>
                <c:pt idx="503">
                  <c:v>6009.26</c:v>
                </c:pt>
                <c:pt idx="504">
                  <c:v>6067.34</c:v>
                </c:pt>
                <c:pt idx="505">
                  <c:v>6123.99</c:v>
                </c:pt>
                <c:pt idx="506">
                  <c:v>6179.15</c:v>
                </c:pt>
                <c:pt idx="507">
                  <c:v>6232.8</c:v>
                </c:pt>
                <c:pt idx="508">
                  <c:v>6284.89</c:v>
                </c:pt>
                <c:pt idx="509">
                  <c:v>6335.39</c:v>
                </c:pt>
                <c:pt idx="510">
                  <c:v>6384.26</c:v>
                </c:pt>
                <c:pt idx="511">
                  <c:v>6431.47</c:v>
                </c:pt>
                <c:pt idx="512">
                  <c:v>6477</c:v>
                </c:pt>
                <c:pt idx="513">
                  <c:v>6520.79</c:v>
                </c:pt>
                <c:pt idx="514">
                  <c:v>6562.83</c:v>
                </c:pt>
                <c:pt idx="515">
                  <c:v>6603.09</c:v>
                </c:pt>
                <c:pt idx="516">
                  <c:v>6641.53</c:v>
                </c:pt>
                <c:pt idx="517">
                  <c:v>6678.14</c:v>
                </c:pt>
                <c:pt idx="518">
                  <c:v>6712.87</c:v>
                </c:pt>
                <c:pt idx="519">
                  <c:v>6745.72</c:v>
                </c:pt>
                <c:pt idx="520">
                  <c:v>6776.66</c:v>
                </c:pt>
                <c:pt idx="521">
                  <c:v>6805.67</c:v>
                </c:pt>
                <c:pt idx="522">
                  <c:v>6832.72</c:v>
                </c:pt>
                <c:pt idx="523">
                  <c:v>6857.79</c:v>
                </c:pt>
                <c:pt idx="524">
                  <c:v>6880.88</c:v>
                </c:pt>
                <c:pt idx="525">
                  <c:v>6901.96</c:v>
                </c:pt>
                <c:pt idx="526">
                  <c:v>6921.02</c:v>
                </c:pt>
                <c:pt idx="527">
                  <c:v>6938.05</c:v>
                </c:pt>
                <c:pt idx="528">
                  <c:v>6953.03</c:v>
                </c:pt>
                <c:pt idx="529">
                  <c:v>6965.96</c:v>
                </c:pt>
                <c:pt idx="530">
                  <c:v>6976.81</c:v>
                </c:pt>
                <c:pt idx="531">
                  <c:v>6985.6</c:v>
                </c:pt>
                <c:pt idx="532">
                  <c:v>6992.31</c:v>
                </c:pt>
                <c:pt idx="533">
                  <c:v>6996.93</c:v>
                </c:pt>
                <c:pt idx="534">
                  <c:v>6999.47</c:v>
                </c:pt>
                <c:pt idx="535">
                  <c:v>6999.91</c:v>
                </c:pt>
                <c:pt idx="536">
                  <c:v>6998.27</c:v>
                </c:pt>
                <c:pt idx="537">
                  <c:v>6994.54</c:v>
                </c:pt>
                <c:pt idx="538">
                  <c:v>6988.73</c:v>
                </c:pt>
                <c:pt idx="539">
                  <c:v>6980.83</c:v>
                </c:pt>
                <c:pt idx="540">
                  <c:v>6970.86</c:v>
                </c:pt>
                <c:pt idx="541">
                  <c:v>6958.82</c:v>
                </c:pt>
                <c:pt idx="542">
                  <c:v>6944.72</c:v>
                </c:pt>
                <c:pt idx="543">
                  <c:v>6928.57</c:v>
                </c:pt>
                <c:pt idx="544">
                  <c:v>6910.38</c:v>
                </c:pt>
                <c:pt idx="545">
                  <c:v>6890.16</c:v>
                </c:pt>
                <c:pt idx="546">
                  <c:v>6867.93</c:v>
                </c:pt>
                <c:pt idx="547">
                  <c:v>6843.71</c:v>
                </c:pt>
                <c:pt idx="548">
                  <c:v>6817.5</c:v>
                </c:pt>
                <c:pt idx="549">
                  <c:v>6789.33</c:v>
                </c:pt>
                <c:pt idx="550">
                  <c:v>6759.22</c:v>
                </c:pt>
                <c:pt idx="551">
                  <c:v>6727.19</c:v>
                </c:pt>
                <c:pt idx="552">
                  <c:v>6693.25</c:v>
                </c:pt>
                <c:pt idx="553">
                  <c:v>6657.45</c:v>
                </c:pt>
                <c:pt idx="554">
                  <c:v>6619.79</c:v>
                </c:pt>
                <c:pt idx="555">
                  <c:v>6580.31</c:v>
                </c:pt>
                <c:pt idx="556">
                  <c:v>6539.03</c:v>
                </c:pt>
                <c:pt idx="557">
                  <c:v>6495.98</c:v>
                </c:pt>
                <c:pt idx="558">
                  <c:v>6451.19</c:v>
                </c:pt>
                <c:pt idx="559">
                  <c:v>6404.7</c:v>
                </c:pt>
                <c:pt idx="560">
                  <c:v>6356.53</c:v>
                </c:pt>
                <c:pt idx="561">
                  <c:v>6306.73</c:v>
                </c:pt>
                <c:pt idx="562">
                  <c:v>6255.31</c:v>
                </c:pt>
                <c:pt idx="563">
                  <c:v>6202.33</c:v>
                </c:pt>
                <c:pt idx="564">
                  <c:v>6147.81</c:v>
                </c:pt>
                <c:pt idx="565">
                  <c:v>6091.8</c:v>
                </c:pt>
                <c:pt idx="566">
                  <c:v>6034.33</c:v>
                </c:pt>
                <c:pt idx="567">
                  <c:v>5975.44</c:v>
                </c:pt>
                <c:pt idx="568">
                  <c:v>5915.17</c:v>
                </c:pt>
                <c:pt idx="569">
                  <c:v>5853.58</c:v>
                </c:pt>
                <c:pt idx="570">
                  <c:v>5790.69</c:v>
                </c:pt>
                <c:pt idx="571">
                  <c:v>5726.56</c:v>
                </c:pt>
                <c:pt idx="572">
                  <c:v>5661.22</c:v>
                </c:pt>
                <c:pt idx="573">
                  <c:v>5594.73</c:v>
                </c:pt>
                <c:pt idx="574">
                  <c:v>5527.13</c:v>
                </c:pt>
                <c:pt idx="575">
                  <c:v>5458.46</c:v>
                </c:pt>
                <c:pt idx="576">
                  <c:v>5388.78</c:v>
                </c:pt>
                <c:pt idx="577">
                  <c:v>5318.13</c:v>
                </c:pt>
                <c:pt idx="578">
                  <c:v>5246.56</c:v>
                </c:pt>
                <c:pt idx="579">
                  <c:v>5174.12</c:v>
                </c:pt>
                <c:pt idx="580">
                  <c:v>5100.87</c:v>
                </c:pt>
                <c:pt idx="581">
                  <c:v>5026.8500000000004</c:v>
                </c:pt>
                <c:pt idx="582">
                  <c:v>4952.1099999999997</c:v>
                </c:pt>
                <c:pt idx="583">
                  <c:v>4876.71</c:v>
                </c:pt>
                <c:pt idx="584">
                  <c:v>4800.71</c:v>
                </c:pt>
                <c:pt idx="585">
                  <c:v>4724.1400000000003</c:v>
                </c:pt>
                <c:pt idx="586">
                  <c:v>4647.07</c:v>
                </c:pt>
                <c:pt idx="587">
                  <c:v>4569.55</c:v>
                </c:pt>
                <c:pt idx="588">
                  <c:v>4491.63</c:v>
                </c:pt>
                <c:pt idx="589">
                  <c:v>4413.37</c:v>
                </c:pt>
                <c:pt idx="590">
                  <c:v>4334.82</c:v>
                </c:pt>
                <c:pt idx="591">
                  <c:v>4256.04</c:v>
                </c:pt>
                <c:pt idx="592">
                  <c:v>4177.08</c:v>
                </c:pt>
                <c:pt idx="593">
                  <c:v>4098</c:v>
                </c:pt>
                <c:pt idx="594">
                  <c:v>4018.85</c:v>
                </c:pt>
                <c:pt idx="595">
                  <c:v>3939.69</c:v>
                </c:pt>
                <c:pt idx="596">
                  <c:v>3860.56</c:v>
                </c:pt>
                <c:pt idx="597">
                  <c:v>3781.54</c:v>
                </c:pt>
                <c:pt idx="598">
                  <c:v>3702.66</c:v>
                </c:pt>
                <c:pt idx="599">
                  <c:v>3624</c:v>
                </c:pt>
                <c:pt idx="600">
                  <c:v>3545.6</c:v>
                </c:pt>
                <c:pt idx="601">
                  <c:v>3467.51</c:v>
                </c:pt>
                <c:pt idx="602">
                  <c:v>3389.79</c:v>
                </c:pt>
                <c:pt idx="603">
                  <c:v>3312.5</c:v>
                </c:pt>
                <c:pt idx="604">
                  <c:v>3235.69</c:v>
                </c:pt>
                <c:pt idx="605">
                  <c:v>3159.41</c:v>
                </c:pt>
                <c:pt idx="606">
                  <c:v>3083.71</c:v>
                </c:pt>
                <c:pt idx="607">
                  <c:v>3008.66</c:v>
                </c:pt>
                <c:pt idx="608">
                  <c:v>2934.29</c:v>
                </c:pt>
                <c:pt idx="609">
                  <c:v>2860.66</c:v>
                </c:pt>
                <c:pt idx="610">
                  <c:v>2787.83</c:v>
                </c:pt>
                <c:pt idx="611">
                  <c:v>2715.84</c:v>
                </c:pt>
                <c:pt idx="612">
                  <c:v>2644.75</c:v>
                </c:pt>
                <c:pt idx="613">
                  <c:v>2574.6</c:v>
                </c:pt>
                <c:pt idx="614">
                  <c:v>2505.44</c:v>
                </c:pt>
                <c:pt idx="615">
                  <c:v>2437.33</c:v>
                </c:pt>
                <c:pt idx="616">
                  <c:v>2370.3000000000002</c:v>
                </c:pt>
                <c:pt idx="617">
                  <c:v>2304.41</c:v>
                </c:pt>
                <c:pt idx="618">
                  <c:v>2239.6999999999998</c:v>
                </c:pt>
                <c:pt idx="619">
                  <c:v>2176.21</c:v>
                </c:pt>
                <c:pt idx="620">
                  <c:v>2113.9899999999998</c:v>
                </c:pt>
                <c:pt idx="621">
                  <c:v>2053.09</c:v>
                </c:pt>
                <c:pt idx="622">
                  <c:v>1993.54</c:v>
                </c:pt>
                <c:pt idx="623">
                  <c:v>1935.39</c:v>
                </c:pt>
                <c:pt idx="624">
                  <c:v>1878.68</c:v>
                </c:pt>
                <c:pt idx="625">
                  <c:v>1823.44</c:v>
                </c:pt>
                <c:pt idx="626">
                  <c:v>1769.73</c:v>
                </c:pt>
                <c:pt idx="627">
                  <c:v>1717.56</c:v>
                </c:pt>
                <c:pt idx="628">
                  <c:v>1666.98</c:v>
                </c:pt>
                <c:pt idx="629">
                  <c:v>1618.03</c:v>
                </c:pt>
                <c:pt idx="630">
                  <c:v>1570.73</c:v>
                </c:pt>
                <c:pt idx="631">
                  <c:v>1525.13</c:v>
                </c:pt>
                <c:pt idx="632">
                  <c:v>1481.25</c:v>
                </c:pt>
                <c:pt idx="633">
                  <c:v>1439.13</c:v>
                </c:pt>
                <c:pt idx="634">
                  <c:v>1398.79</c:v>
                </c:pt>
                <c:pt idx="635">
                  <c:v>1360.26</c:v>
                </c:pt>
                <c:pt idx="636">
                  <c:v>1323.57</c:v>
                </c:pt>
                <c:pt idx="637">
                  <c:v>1288.74</c:v>
                </c:pt>
                <c:pt idx="638">
                  <c:v>1255.8</c:v>
                </c:pt>
                <c:pt idx="639">
                  <c:v>1224.77</c:v>
                </c:pt>
                <c:pt idx="640">
                  <c:v>1195.67</c:v>
                </c:pt>
                <c:pt idx="641">
                  <c:v>1168.53</c:v>
                </c:pt>
                <c:pt idx="642">
                  <c:v>1143.3599999999999</c:v>
                </c:pt>
                <c:pt idx="643">
                  <c:v>1120.17</c:v>
                </c:pt>
                <c:pt idx="644">
                  <c:v>1099</c:v>
                </c:pt>
                <c:pt idx="645">
                  <c:v>1079.8399999999999</c:v>
                </c:pt>
                <c:pt idx="646">
                  <c:v>1062.71</c:v>
                </c:pt>
                <c:pt idx="647">
                  <c:v>1047.6400000000001</c:v>
                </c:pt>
                <c:pt idx="648">
                  <c:v>1034.6099999999999</c:v>
                </c:pt>
                <c:pt idx="649">
                  <c:v>1023.66</c:v>
                </c:pt>
                <c:pt idx="650">
                  <c:v>1014.77</c:v>
                </c:pt>
                <c:pt idx="651">
                  <c:v>1007.96</c:v>
                </c:pt>
                <c:pt idx="652">
                  <c:v>1003.24</c:v>
                </c:pt>
                <c:pt idx="653">
                  <c:v>1000.61</c:v>
                </c:pt>
                <c:pt idx="654">
                  <c:v>1000.06</c:v>
                </c:pt>
                <c:pt idx="655">
                  <c:v>1001.6</c:v>
                </c:pt>
                <c:pt idx="656">
                  <c:v>1005.23</c:v>
                </c:pt>
                <c:pt idx="657">
                  <c:v>1010.95</c:v>
                </c:pt>
                <c:pt idx="658">
                  <c:v>1018.74</c:v>
                </c:pt>
                <c:pt idx="659">
                  <c:v>1028.6199999999999</c:v>
                </c:pt>
                <c:pt idx="660">
                  <c:v>1040.56</c:v>
                </c:pt>
                <c:pt idx="661">
                  <c:v>1054.56</c:v>
                </c:pt>
                <c:pt idx="662">
                  <c:v>1070.6099999999999</c:v>
                </c:pt>
                <c:pt idx="663">
                  <c:v>1088.71</c:v>
                </c:pt>
                <c:pt idx="664">
                  <c:v>1108.83</c:v>
                </c:pt>
                <c:pt idx="665">
                  <c:v>1130.96</c:v>
                </c:pt>
                <c:pt idx="666">
                  <c:v>1155.0999999999999</c:v>
                </c:pt>
                <c:pt idx="667">
                  <c:v>1181.21</c:v>
                </c:pt>
                <c:pt idx="668">
                  <c:v>1209.28</c:v>
                </c:pt>
                <c:pt idx="669">
                  <c:v>1239.3</c:v>
                </c:pt>
                <c:pt idx="670">
                  <c:v>1271.25</c:v>
                </c:pt>
                <c:pt idx="671">
                  <c:v>1305.0899999999999</c:v>
                </c:pt>
                <c:pt idx="672">
                  <c:v>1340.81</c:v>
                </c:pt>
                <c:pt idx="673">
                  <c:v>1378.38</c:v>
                </c:pt>
                <c:pt idx="674">
                  <c:v>1417.77</c:v>
                </c:pt>
                <c:pt idx="675">
                  <c:v>1458.97</c:v>
                </c:pt>
                <c:pt idx="676">
                  <c:v>1501.93</c:v>
                </c:pt>
                <c:pt idx="677">
                  <c:v>1546.64</c:v>
                </c:pt>
                <c:pt idx="678">
                  <c:v>1593.05</c:v>
                </c:pt>
                <c:pt idx="679">
                  <c:v>1641.13</c:v>
                </c:pt>
                <c:pt idx="680">
                  <c:v>1690.86</c:v>
                </c:pt>
                <c:pt idx="681">
                  <c:v>1742.2</c:v>
                </c:pt>
                <c:pt idx="682">
                  <c:v>1795.12</c:v>
                </c:pt>
                <c:pt idx="683">
                  <c:v>1849.56</c:v>
                </c:pt>
                <c:pt idx="684">
                  <c:v>1905.5</c:v>
                </c:pt>
                <c:pt idx="685">
                  <c:v>1962.91</c:v>
                </c:pt>
                <c:pt idx="686">
                  <c:v>2021.73</c:v>
                </c:pt>
                <c:pt idx="687">
                  <c:v>2081.92</c:v>
                </c:pt>
                <c:pt idx="688">
                  <c:v>2143.46</c:v>
                </c:pt>
                <c:pt idx="689">
                  <c:v>2206.2800000000002</c:v>
                </c:pt>
                <c:pt idx="690">
                  <c:v>2270.36</c:v>
                </c:pt>
                <c:pt idx="691">
                  <c:v>2335.64</c:v>
                </c:pt>
                <c:pt idx="692">
                  <c:v>2402.08</c:v>
                </c:pt>
                <c:pt idx="693">
                  <c:v>2469.63</c:v>
                </c:pt>
                <c:pt idx="694">
                  <c:v>2538.25</c:v>
                </c:pt>
                <c:pt idx="695">
                  <c:v>2607.89</c:v>
                </c:pt>
                <c:pt idx="696">
                  <c:v>2678.49</c:v>
                </c:pt>
                <c:pt idx="697">
                  <c:v>2750.02</c:v>
                </c:pt>
                <c:pt idx="698">
                  <c:v>2822.41</c:v>
                </c:pt>
                <c:pt idx="699">
                  <c:v>2895.63</c:v>
                </c:pt>
                <c:pt idx="700">
                  <c:v>2969.61</c:v>
                </c:pt>
                <c:pt idx="701">
                  <c:v>3044.31</c:v>
                </c:pt>
                <c:pt idx="702">
                  <c:v>3119.68</c:v>
                </c:pt>
                <c:pt idx="703">
                  <c:v>3195.66</c:v>
                </c:pt>
                <c:pt idx="704">
                  <c:v>3272.2</c:v>
                </c:pt>
                <c:pt idx="705">
                  <c:v>3349.25</c:v>
                </c:pt>
                <c:pt idx="706">
                  <c:v>3426.75</c:v>
                </c:pt>
                <c:pt idx="707">
                  <c:v>3504.65</c:v>
                </c:pt>
                <c:pt idx="708">
                  <c:v>3582.9</c:v>
                </c:pt>
                <c:pt idx="709">
                  <c:v>3661.43</c:v>
                </c:pt>
                <c:pt idx="710">
                  <c:v>3740.2</c:v>
                </c:pt>
                <c:pt idx="711">
                  <c:v>3819.15</c:v>
                </c:pt>
                <c:pt idx="712">
                  <c:v>3898.23</c:v>
                </c:pt>
                <c:pt idx="713">
                  <c:v>3977.38</c:v>
                </c:pt>
                <c:pt idx="714">
                  <c:v>4056.55</c:v>
                </c:pt>
                <c:pt idx="715">
                  <c:v>4135.67</c:v>
                </c:pt>
                <c:pt idx="716">
                  <c:v>4214.7</c:v>
                </c:pt>
                <c:pt idx="717">
                  <c:v>4293.58</c:v>
                </c:pt>
                <c:pt idx="718">
                  <c:v>4372.26</c:v>
                </c:pt>
                <c:pt idx="719">
                  <c:v>4450.68</c:v>
                </c:pt>
                <c:pt idx="720">
                  <c:v>4528.78</c:v>
                </c:pt>
                <c:pt idx="721">
                  <c:v>4606.51</c:v>
                </c:pt>
                <c:pt idx="722">
                  <c:v>4683.83</c:v>
                </c:pt>
                <c:pt idx="723">
                  <c:v>4760.67</c:v>
                </c:pt>
                <c:pt idx="724">
                  <c:v>4836.97</c:v>
                </c:pt>
                <c:pt idx="725">
                  <c:v>4912.7</c:v>
                </c:pt>
                <c:pt idx="726">
                  <c:v>4987.79</c:v>
                </c:pt>
                <c:pt idx="727">
                  <c:v>5062.1899999999996</c:v>
                </c:pt>
                <c:pt idx="728">
                  <c:v>5135.8500000000004</c:v>
                </c:pt>
                <c:pt idx="729">
                  <c:v>5208.72</c:v>
                </c:pt>
                <c:pt idx="730">
                  <c:v>5280.75</c:v>
                </c:pt>
                <c:pt idx="731">
                  <c:v>5351.88</c:v>
                </c:pt>
                <c:pt idx="732">
                  <c:v>5422.08</c:v>
                </c:pt>
                <c:pt idx="733">
                  <c:v>5491.28</c:v>
                </c:pt>
                <c:pt idx="734">
                  <c:v>5559.45</c:v>
                </c:pt>
                <c:pt idx="735">
                  <c:v>5626.53</c:v>
                </c:pt>
                <c:pt idx="736">
                  <c:v>5692.48</c:v>
                </c:pt>
                <c:pt idx="737">
                  <c:v>5757.25</c:v>
                </c:pt>
                <c:pt idx="738">
                  <c:v>5820.8</c:v>
                </c:pt>
                <c:pt idx="739">
                  <c:v>5883.07</c:v>
                </c:pt>
                <c:pt idx="740">
                  <c:v>5944.04</c:v>
                </c:pt>
                <c:pt idx="741">
                  <c:v>6003.65</c:v>
                </c:pt>
                <c:pt idx="742">
                  <c:v>6061.87</c:v>
                </c:pt>
                <c:pt idx="743">
                  <c:v>6118.65</c:v>
                </c:pt>
                <c:pt idx="744">
                  <c:v>6173.96</c:v>
                </c:pt>
                <c:pt idx="745">
                  <c:v>6227.75</c:v>
                </c:pt>
                <c:pt idx="746">
                  <c:v>6279.99</c:v>
                </c:pt>
                <c:pt idx="747">
                  <c:v>6330.65</c:v>
                </c:pt>
                <c:pt idx="748">
                  <c:v>6379.68</c:v>
                </c:pt>
                <c:pt idx="749">
                  <c:v>6427.05</c:v>
                </c:pt>
                <c:pt idx="750">
                  <c:v>6472.73</c:v>
                </c:pt>
                <c:pt idx="751">
                  <c:v>6516.7</c:v>
                </c:pt>
                <c:pt idx="752">
                  <c:v>6558.9</c:v>
                </c:pt>
                <c:pt idx="753">
                  <c:v>6599.33</c:v>
                </c:pt>
                <c:pt idx="754">
                  <c:v>6637.95</c:v>
                </c:pt>
                <c:pt idx="755">
                  <c:v>6674.73</c:v>
                </c:pt>
                <c:pt idx="756">
                  <c:v>6709.65</c:v>
                </c:pt>
                <c:pt idx="757">
                  <c:v>6742.68</c:v>
                </c:pt>
                <c:pt idx="758">
                  <c:v>6773.8</c:v>
                </c:pt>
                <c:pt idx="759">
                  <c:v>6802.99</c:v>
                </c:pt>
                <c:pt idx="760">
                  <c:v>6830.22</c:v>
                </c:pt>
                <c:pt idx="761">
                  <c:v>6855.49</c:v>
                </c:pt>
                <c:pt idx="762">
                  <c:v>6878.77</c:v>
                </c:pt>
                <c:pt idx="763">
                  <c:v>6900.04</c:v>
                </c:pt>
                <c:pt idx="764">
                  <c:v>6919.3</c:v>
                </c:pt>
                <c:pt idx="765">
                  <c:v>6936.52</c:v>
                </c:pt>
                <c:pt idx="766">
                  <c:v>6951.69</c:v>
                </c:pt>
                <c:pt idx="767">
                  <c:v>6964.81</c:v>
                </c:pt>
                <c:pt idx="768">
                  <c:v>6975.87</c:v>
                </c:pt>
                <c:pt idx="769">
                  <c:v>6984.85</c:v>
                </c:pt>
                <c:pt idx="770">
                  <c:v>6991.76</c:v>
                </c:pt>
                <c:pt idx="771">
                  <c:v>6996.58</c:v>
                </c:pt>
                <c:pt idx="772">
                  <c:v>6999.32</c:v>
                </c:pt>
                <c:pt idx="773">
                  <c:v>6999.96</c:v>
                </c:pt>
                <c:pt idx="774">
                  <c:v>6998.52</c:v>
                </c:pt>
                <c:pt idx="775">
                  <c:v>6994.99</c:v>
                </c:pt>
                <c:pt idx="776">
                  <c:v>6989.37</c:v>
                </c:pt>
                <c:pt idx="777">
                  <c:v>6981.68</c:v>
                </c:pt>
                <c:pt idx="778">
                  <c:v>6971.9</c:v>
                </c:pt>
                <c:pt idx="779">
                  <c:v>6960.06</c:v>
                </c:pt>
                <c:pt idx="780">
                  <c:v>6946.15</c:v>
                </c:pt>
                <c:pt idx="781">
                  <c:v>6930.2</c:v>
                </c:pt>
                <c:pt idx="782">
                  <c:v>6912.2</c:v>
                </c:pt>
                <c:pt idx="783">
                  <c:v>6892.17</c:v>
                </c:pt>
                <c:pt idx="784">
                  <c:v>6870.14</c:v>
                </c:pt>
                <c:pt idx="785">
                  <c:v>6846.1</c:v>
                </c:pt>
                <c:pt idx="786">
                  <c:v>6820.08</c:v>
                </c:pt>
                <c:pt idx="787">
                  <c:v>6792.1</c:v>
                </c:pt>
                <c:pt idx="788">
                  <c:v>6762.17</c:v>
                </c:pt>
                <c:pt idx="789">
                  <c:v>6730.32</c:v>
                </c:pt>
                <c:pt idx="790">
                  <c:v>6696.57</c:v>
                </c:pt>
                <c:pt idx="791">
                  <c:v>6660.94</c:v>
                </c:pt>
                <c:pt idx="792">
                  <c:v>6623.45</c:v>
                </c:pt>
                <c:pt idx="793">
                  <c:v>6584.14</c:v>
                </c:pt>
                <c:pt idx="794">
                  <c:v>6543.03</c:v>
                </c:pt>
                <c:pt idx="795">
                  <c:v>6500.15</c:v>
                </c:pt>
                <c:pt idx="796">
                  <c:v>6455.53</c:v>
                </c:pt>
                <c:pt idx="797">
                  <c:v>6409.2</c:v>
                </c:pt>
                <c:pt idx="798">
                  <c:v>6361.19</c:v>
                </c:pt>
                <c:pt idx="799">
                  <c:v>6311.54</c:v>
                </c:pt>
                <c:pt idx="800">
                  <c:v>6260.28</c:v>
                </c:pt>
                <c:pt idx="801">
                  <c:v>6207.44</c:v>
                </c:pt>
                <c:pt idx="802">
                  <c:v>6153.06</c:v>
                </c:pt>
                <c:pt idx="803">
                  <c:v>6097.19</c:v>
                </c:pt>
                <c:pt idx="804">
                  <c:v>6039.86</c:v>
                </c:pt>
                <c:pt idx="805">
                  <c:v>5981.1</c:v>
                </c:pt>
                <c:pt idx="806">
                  <c:v>5920.97</c:v>
                </c:pt>
                <c:pt idx="807">
                  <c:v>5859.5</c:v>
                </c:pt>
                <c:pt idx="808">
                  <c:v>5796.73</c:v>
                </c:pt>
                <c:pt idx="809">
                  <c:v>5732.72</c:v>
                </c:pt>
                <c:pt idx="810">
                  <c:v>5667.49</c:v>
                </c:pt>
                <c:pt idx="811">
                  <c:v>5601.11</c:v>
                </c:pt>
                <c:pt idx="812">
                  <c:v>5533.61</c:v>
                </c:pt>
                <c:pt idx="813">
                  <c:v>5465.04</c:v>
                </c:pt>
                <c:pt idx="814">
                  <c:v>5395.45</c:v>
                </c:pt>
                <c:pt idx="815">
                  <c:v>5324.89</c:v>
                </c:pt>
                <c:pt idx="816">
                  <c:v>5253.41</c:v>
                </c:pt>
                <c:pt idx="817">
                  <c:v>5181.0600000000004</c:v>
                </c:pt>
                <c:pt idx="818">
                  <c:v>5107.88</c:v>
                </c:pt>
                <c:pt idx="819">
                  <c:v>5033.93</c:v>
                </c:pt>
                <c:pt idx="820">
                  <c:v>4959.26</c:v>
                </c:pt>
                <c:pt idx="821">
                  <c:v>4883.93</c:v>
                </c:pt>
                <c:pt idx="822">
                  <c:v>4807.97</c:v>
                </c:pt>
                <c:pt idx="823">
                  <c:v>4731.45</c:v>
                </c:pt>
                <c:pt idx="824">
                  <c:v>4654.43</c:v>
                </c:pt>
                <c:pt idx="825">
                  <c:v>4576.95</c:v>
                </c:pt>
                <c:pt idx="826">
                  <c:v>4499.0600000000004</c:v>
                </c:pt>
                <c:pt idx="827">
                  <c:v>4420.84</c:v>
                </c:pt>
                <c:pt idx="828">
                  <c:v>4342.3100000000004</c:v>
                </c:pt>
                <c:pt idx="829">
                  <c:v>4263.55</c:v>
                </c:pt>
                <c:pt idx="830">
                  <c:v>4184.6099999999997</c:v>
                </c:pt>
                <c:pt idx="831">
                  <c:v>4105.54</c:v>
                </c:pt>
                <c:pt idx="832">
                  <c:v>4026.39</c:v>
                </c:pt>
                <c:pt idx="833">
                  <c:v>3947.22</c:v>
                </c:pt>
                <c:pt idx="834">
                  <c:v>3868.1</c:v>
                </c:pt>
                <c:pt idx="835">
                  <c:v>3789.06</c:v>
                </c:pt>
                <c:pt idx="836">
                  <c:v>3710.17</c:v>
                </c:pt>
                <c:pt idx="837">
                  <c:v>3631.48</c:v>
                </c:pt>
                <c:pt idx="838">
                  <c:v>3553.05</c:v>
                </c:pt>
                <c:pt idx="839">
                  <c:v>3474.93</c:v>
                </c:pt>
                <c:pt idx="840">
                  <c:v>3397.18</c:v>
                </c:pt>
                <c:pt idx="841">
                  <c:v>3319.84</c:v>
                </c:pt>
                <c:pt idx="842">
                  <c:v>3242.98</c:v>
                </c:pt>
                <c:pt idx="843">
                  <c:v>3166.64</c:v>
                </c:pt>
                <c:pt idx="844">
                  <c:v>3090.89</c:v>
                </c:pt>
                <c:pt idx="845">
                  <c:v>3015.77</c:v>
                </c:pt>
                <c:pt idx="846">
                  <c:v>2941.34</c:v>
                </c:pt>
                <c:pt idx="847">
                  <c:v>2867.64</c:v>
                </c:pt>
                <c:pt idx="848">
                  <c:v>2794.73</c:v>
                </c:pt>
                <c:pt idx="849">
                  <c:v>2722.66</c:v>
                </c:pt>
                <c:pt idx="850">
                  <c:v>2651.48</c:v>
                </c:pt>
                <c:pt idx="851">
                  <c:v>2581.2399999999998</c:v>
                </c:pt>
                <c:pt idx="852">
                  <c:v>2511.9899999999998</c:v>
                </c:pt>
                <c:pt idx="853">
                  <c:v>2443.77</c:v>
                </c:pt>
                <c:pt idx="854">
                  <c:v>2376.64</c:v>
                </c:pt>
                <c:pt idx="855">
                  <c:v>2310.63</c:v>
                </c:pt>
                <c:pt idx="856">
                  <c:v>2245.81</c:v>
                </c:pt>
                <c:pt idx="857">
                  <c:v>2182.1999999999998</c:v>
                </c:pt>
                <c:pt idx="858">
                  <c:v>2119.86</c:v>
                </c:pt>
                <c:pt idx="859">
                  <c:v>2058.83</c:v>
                </c:pt>
                <c:pt idx="860">
                  <c:v>1999.16</c:v>
                </c:pt>
                <c:pt idx="861">
                  <c:v>1940.87</c:v>
                </c:pt>
                <c:pt idx="862">
                  <c:v>1884.02</c:v>
                </c:pt>
                <c:pt idx="863">
                  <c:v>1828.64</c:v>
                </c:pt>
                <c:pt idx="864">
                  <c:v>1774.77</c:v>
                </c:pt>
                <c:pt idx="865">
                  <c:v>1722.46</c:v>
                </c:pt>
                <c:pt idx="866">
                  <c:v>1671.73</c:v>
                </c:pt>
                <c:pt idx="867">
                  <c:v>1622.62</c:v>
                </c:pt>
                <c:pt idx="868">
                  <c:v>1575.17</c:v>
                </c:pt>
                <c:pt idx="869">
                  <c:v>1529.4</c:v>
                </c:pt>
                <c:pt idx="870">
                  <c:v>1485.36</c:v>
                </c:pt>
                <c:pt idx="871">
                  <c:v>1443.06</c:v>
                </c:pt>
                <c:pt idx="872">
                  <c:v>1402.55</c:v>
                </c:pt>
                <c:pt idx="873">
                  <c:v>1363.85</c:v>
                </c:pt>
                <c:pt idx="874">
                  <c:v>1326.98</c:v>
                </c:pt>
                <c:pt idx="875">
                  <c:v>1291.97</c:v>
                </c:pt>
                <c:pt idx="876">
                  <c:v>1258.8499999999999</c:v>
                </c:pt>
                <c:pt idx="877">
                  <c:v>1227.6400000000001</c:v>
                </c:pt>
                <c:pt idx="878">
                  <c:v>1198.3599999999999</c:v>
                </c:pt>
                <c:pt idx="879">
                  <c:v>1171.03</c:v>
                </c:pt>
                <c:pt idx="880">
                  <c:v>1145.67</c:v>
                </c:pt>
                <c:pt idx="881">
                  <c:v>1122.3</c:v>
                </c:pt>
                <c:pt idx="882">
                  <c:v>1100.93</c:v>
                </c:pt>
                <c:pt idx="883">
                  <c:v>1081.58</c:v>
                </c:pt>
                <c:pt idx="884">
                  <c:v>1064.26</c:v>
                </c:pt>
                <c:pt idx="885">
                  <c:v>1048.98</c:v>
                </c:pt>
                <c:pt idx="886">
                  <c:v>1035.76</c:v>
                </c:pt>
                <c:pt idx="887">
                  <c:v>1024.6099999999999</c:v>
                </c:pt>
                <c:pt idx="888">
                  <c:v>1015.53</c:v>
                </c:pt>
                <c:pt idx="889">
                  <c:v>1008.52</c:v>
                </c:pt>
                <c:pt idx="890">
                  <c:v>1003.6</c:v>
                </c:pt>
                <c:pt idx="891">
                  <c:v>1000.77</c:v>
                </c:pt>
                <c:pt idx="892">
                  <c:v>1000.02</c:v>
                </c:pt>
                <c:pt idx="893">
                  <c:v>1001.36</c:v>
                </c:pt>
                <c:pt idx="894">
                  <c:v>1004.8</c:v>
                </c:pt>
                <c:pt idx="895">
                  <c:v>1010.31</c:v>
                </c:pt>
                <c:pt idx="896">
                  <c:v>1017.91</c:v>
                </c:pt>
                <c:pt idx="897">
                  <c:v>1027.5899999999999</c:v>
                </c:pt>
                <c:pt idx="898">
                  <c:v>1039.33</c:v>
                </c:pt>
                <c:pt idx="899">
                  <c:v>1053.1400000000001</c:v>
                </c:pt>
                <c:pt idx="900">
                  <c:v>1069</c:v>
                </c:pt>
                <c:pt idx="901">
                  <c:v>1086.9000000000001</c:v>
                </c:pt>
                <c:pt idx="902">
                  <c:v>1106.83</c:v>
                </c:pt>
                <c:pt idx="903">
                  <c:v>1128.77</c:v>
                </c:pt>
                <c:pt idx="904">
                  <c:v>1152.71</c:v>
                </c:pt>
                <c:pt idx="905">
                  <c:v>1178.6400000000001</c:v>
                </c:pt>
                <c:pt idx="906">
                  <c:v>1206.53</c:v>
                </c:pt>
                <c:pt idx="907">
                  <c:v>1236.3599999999999</c:v>
                </c:pt>
                <c:pt idx="908">
                  <c:v>1268.1199999999999</c:v>
                </c:pt>
                <c:pt idx="909">
                  <c:v>1301.79</c:v>
                </c:pt>
                <c:pt idx="910">
                  <c:v>1337.33</c:v>
                </c:pt>
                <c:pt idx="911">
                  <c:v>1374.72</c:v>
                </c:pt>
                <c:pt idx="912">
                  <c:v>1413.94</c:v>
                </c:pt>
                <c:pt idx="913">
                  <c:v>1454.97</c:v>
                </c:pt>
                <c:pt idx="914">
                  <c:v>1497.77</c:v>
                </c:pt>
                <c:pt idx="915">
                  <c:v>1542.3</c:v>
                </c:pt>
                <c:pt idx="916">
                  <c:v>1588.55</c:v>
                </c:pt>
                <c:pt idx="917">
                  <c:v>1636.48</c:v>
                </c:pt>
                <c:pt idx="918">
                  <c:v>1686.06</c:v>
                </c:pt>
                <c:pt idx="919">
                  <c:v>1737.25</c:v>
                </c:pt>
                <c:pt idx="920">
                  <c:v>1790.01</c:v>
                </c:pt>
                <c:pt idx="921">
                  <c:v>1844.31</c:v>
                </c:pt>
                <c:pt idx="922">
                  <c:v>1900.11</c:v>
                </c:pt>
                <c:pt idx="923">
                  <c:v>1957.38</c:v>
                </c:pt>
                <c:pt idx="924">
                  <c:v>2016.06</c:v>
                </c:pt>
                <c:pt idx="925">
                  <c:v>2076.13</c:v>
                </c:pt>
                <c:pt idx="926">
                  <c:v>2137.54</c:v>
                </c:pt>
                <c:pt idx="927">
                  <c:v>2200.25</c:v>
                </c:pt>
                <c:pt idx="928">
                  <c:v>2264.21</c:v>
                </c:pt>
                <c:pt idx="929">
                  <c:v>2329.38</c:v>
                </c:pt>
                <c:pt idx="930">
                  <c:v>2395.71</c:v>
                </c:pt>
                <c:pt idx="931">
                  <c:v>2463.15</c:v>
                </c:pt>
                <c:pt idx="932">
                  <c:v>2531.67</c:v>
                </c:pt>
                <c:pt idx="933">
                  <c:v>2601.21</c:v>
                </c:pt>
                <c:pt idx="934">
                  <c:v>2671.73</c:v>
                </c:pt>
                <c:pt idx="935">
                  <c:v>2743.17</c:v>
                </c:pt>
                <c:pt idx="936">
                  <c:v>2815.48</c:v>
                </c:pt>
                <c:pt idx="937">
                  <c:v>2888.62</c:v>
                </c:pt>
                <c:pt idx="938">
                  <c:v>2962.53</c:v>
                </c:pt>
                <c:pt idx="939">
                  <c:v>3037.17</c:v>
                </c:pt>
                <c:pt idx="940">
                  <c:v>3112.47</c:v>
                </c:pt>
                <c:pt idx="941">
                  <c:v>3188.4</c:v>
                </c:pt>
                <c:pt idx="942">
                  <c:v>3264.89</c:v>
                </c:pt>
                <c:pt idx="943">
                  <c:v>3341.89</c:v>
                </c:pt>
                <c:pt idx="944">
                  <c:v>3419.35</c:v>
                </c:pt>
                <c:pt idx="945">
                  <c:v>3497.21</c:v>
                </c:pt>
                <c:pt idx="946">
                  <c:v>3575.43</c:v>
                </c:pt>
                <c:pt idx="947">
                  <c:v>3653.94</c:v>
                </c:pt>
                <c:pt idx="948">
                  <c:v>3732.69</c:v>
                </c:pt>
                <c:pt idx="949">
                  <c:v>3811.63</c:v>
                </c:pt>
                <c:pt idx="950">
                  <c:v>3890.7</c:v>
                </c:pt>
                <c:pt idx="951">
                  <c:v>3969.84</c:v>
                </c:pt>
                <c:pt idx="952">
                  <c:v>4049.01</c:v>
                </c:pt>
                <c:pt idx="953">
                  <c:v>4128.1400000000003</c:v>
                </c:pt>
                <c:pt idx="954">
                  <c:v>4207.18</c:v>
                </c:pt>
                <c:pt idx="955">
                  <c:v>4286.08</c:v>
                </c:pt>
                <c:pt idx="956">
                  <c:v>4364.78</c:v>
                </c:pt>
                <c:pt idx="957">
                  <c:v>4443.22</c:v>
                </c:pt>
                <c:pt idx="958">
                  <c:v>4521.3599999999997</c:v>
                </c:pt>
                <c:pt idx="959">
                  <c:v>4599.13</c:v>
                </c:pt>
                <c:pt idx="960">
                  <c:v>4676.4799999999996</c:v>
                </c:pt>
                <c:pt idx="961">
                  <c:v>4753.37</c:v>
                </c:pt>
                <c:pt idx="962">
                  <c:v>4829.7299999999996</c:v>
                </c:pt>
                <c:pt idx="963">
                  <c:v>4905.51</c:v>
                </c:pt>
                <c:pt idx="964">
                  <c:v>4980.66</c:v>
                </c:pt>
                <c:pt idx="965">
                  <c:v>5055.13</c:v>
                </c:pt>
                <c:pt idx="966">
                  <c:v>5128.8599999999997</c:v>
                </c:pt>
                <c:pt idx="967">
                  <c:v>5201.8100000000004</c:v>
                </c:pt>
                <c:pt idx="968">
                  <c:v>5273.93</c:v>
                </c:pt>
                <c:pt idx="969">
                  <c:v>5345.15</c:v>
                </c:pt>
                <c:pt idx="970">
                  <c:v>5415.44</c:v>
                </c:pt>
                <c:pt idx="971">
                  <c:v>5484.74</c:v>
                </c:pt>
                <c:pt idx="972">
                  <c:v>5553.01</c:v>
                </c:pt>
                <c:pt idx="973">
                  <c:v>5620.19</c:v>
                </c:pt>
                <c:pt idx="974">
                  <c:v>5686.25</c:v>
                </c:pt>
                <c:pt idx="975">
                  <c:v>5751.13</c:v>
                </c:pt>
                <c:pt idx="976">
                  <c:v>5814.8</c:v>
                </c:pt>
                <c:pt idx="977">
                  <c:v>5877.2</c:v>
                </c:pt>
                <c:pt idx="978">
                  <c:v>5938.29</c:v>
                </c:pt>
                <c:pt idx="979">
                  <c:v>5998.04</c:v>
                </c:pt>
                <c:pt idx="980">
                  <c:v>6056.39</c:v>
                </c:pt>
                <c:pt idx="981">
                  <c:v>6113.31</c:v>
                </c:pt>
                <c:pt idx="982">
                  <c:v>6168.76</c:v>
                </c:pt>
                <c:pt idx="983">
                  <c:v>6222.69</c:v>
                </c:pt>
                <c:pt idx="984">
                  <c:v>6275.08</c:v>
                </c:pt>
                <c:pt idx="985">
                  <c:v>6325.89</c:v>
                </c:pt>
                <c:pt idx="986">
                  <c:v>6375.08</c:v>
                </c:pt>
                <c:pt idx="987">
                  <c:v>6422.61</c:v>
                </c:pt>
                <c:pt idx="988">
                  <c:v>6468.46</c:v>
                </c:pt>
                <c:pt idx="989">
                  <c:v>6512.59</c:v>
                </c:pt>
                <c:pt idx="990">
                  <c:v>6554.96</c:v>
                </c:pt>
                <c:pt idx="991">
                  <c:v>6595.56</c:v>
                </c:pt>
                <c:pt idx="992">
                  <c:v>6634.35</c:v>
                </c:pt>
                <c:pt idx="993">
                  <c:v>6671.31</c:v>
                </c:pt>
                <c:pt idx="994">
                  <c:v>6706.4</c:v>
                </c:pt>
                <c:pt idx="995">
                  <c:v>6739.61</c:v>
                </c:pt>
                <c:pt idx="996">
                  <c:v>6770.92</c:v>
                </c:pt>
                <c:pt idx="997">
                  <c:v>6800.29</c:v>
                </c:pt>
                <c:pt idx="998">
                  <c:v>6827.71</c:v>
                </c:pt>
                <c:pt idx="999">
                  <c:v>6853.17</c:v>
                </c:pt>
                <c:pt idx="1000">
                  <c:v>6876.64</c:v>
                </c:pt>
                <c:pt idx="1001">
                  <c:v>6898.1</c:v>
                </c:pt>
                <c:pt idx="1002">
                  <c:v>6917.55</c:v>
                </c:pt>
                <c:pt idx="1003">
                  <c:v>6934.96</c:v>
                </c:pt>
                <c:pt idx="1004">
                  <c:v>6950.34</c:v>
                </c:pt>
                <c:pt idx="1005">
                  <c:v>6963.65</c:v>
                </c:pt>
                <c:pt idx="1006">
                  <c:v>6974.91</c:v>
                </c:pt>
                <c:pt idx="1007">
                  <c:v>6984.09</c:v>
                </c:pt>
                <c:pt idx="1008">
                  <c:v>6991.19</c:v>
                </c:pt>
                <c:pt idx="1009">
                  <c:v>6996.21</c:v>
                </c:pt>
                <c:pt idx="1010">
                  <c:v>6999.15</c:v>
                </c:pt>
                <c:pt idx="1011">
                  <c:v>6999.99</c:v>
                </c:pt>
                <c:pt idx="1012">
                  <c:v>6998.75</c:v>
                </c:pt>
                <c:pt idx="1013">
                  <c:v>6995.42</c:v>
                </c:pt>
                <c:pt idx="1014">
                  <c:v>6990</c:v>
                </c:pt>
                <c:pt idx="1015">
                  <c:v>6982.5</c:v>
                </c:pt>
                <c:pt idx="1016">
                  <c:v>6972.92</c:v>
                </c:pt>
                <c:pt idx="1017">
                  <c:v>6961.27</c:v>
                </c:pt>
                <c:pt idx="1018">
                  <c:v>6947.57</c:v>
                </c:pt>
                <c:pt idx="1019">
                  <c:v>6931.8</c:v>
                </c:pt>
                <c:pt idx="1020">
                  <c:v>6914</c:v>
                </c:pt>
                <c:pt idx="1021">
                  <c:v>6894.17</c:v>
                </c:pt>
                <c:pt idx="1022">
                  <c:v>6872.32</c:v>
                </c:pt>
                <c:pt idx="1023">
                  <c:v>6848.47</c:v>
                </c:pt>
                <c:pt idx="1024">
                  <c:v>6822.64</c:v>
                </c:pt>
                <c:pt idx="1025">
                  <c:v>6794.85</c:v>
                </c:pt>
                <c:pt idx="1026">
                  <c:v>6765.1</c:v>
                </c:pt>
                <c:pt idx="1027">
                  <c:v>6733.43</c:v>
                </c:pt>
                <c:pt idx="1028">
                  <c:v>6699.86</c:v>
                </c:pt>
                <c:pt idx="1029">
                  <c:v>6664.41</c:v>
                </c:pt>
                <c:pt idx="1030">
                  <c:v>6627.1</c:v>
                </c:pt>
                <c:pt idx="1031">
                  <c:v>6587.96</c:v>
                </c:pt>
                <c:pt idx="1032">
                  <c:v>6547.02</c:v>
                </c:pt>
                <c:pt idx="1033">
                  <c:v>6504.31</c:v>
                </c:pt>
                <c:pt idx="1034">
                  <c:v>6459.85</c:v>
                </c:pt>
                <c:pt idx="1035">
                  <c:v>6413.69</c:v>
                </c:pt>
                <c:pt idx="1036">
                  <c:v>6365.84</c:v>
                </c:pt>
                <c:pt idx="1037">
                  <c:v>6316.34</c:v>
                </c:pt>
                <c:pt idx="1038">
                  <c:v>6265.23</c:v>
                </c:pt>
                <c:pt idx="1039">
                  <c:v>6212.54</c:v>
                </c:pt>
                <c:pt idx="1040">
                  <c:v>6158.31</c:v>
                </c:pt>
                <c:pt idx="1041">
                  <c:v>6102.58</c:v>
                </c:pt>
                <c:pt idx="1042">
                  <c:v>6045.38</c:v>
                </c:pt>
                <c:pt idx="1043">
                  <c:v>5986.76</c:v>
                </c:pt>
                <c:pt idx="1044">
                  <c:v>5926.76</c:v>
                </c:pt>
                <c:pt idx="1045">
                  <c:v>5865.41</c:v>
                </c:pt>
                <c:pt idx="1046">
                  <c:v>5802.77</c:v>
                </c:pt>
                <c:pt idx="1047">
                  <c:v>5738.87</c:v>
                </c:pt>
                <c:pt idx="1048">
                  <c:v>5673.76</c:v>
                </c:pt>
                <c:pt idx="1049">
                  <c:v>5607.48</c:v>
                </c:pt>
                <c:pt idx="1050">
                  <c:v>5540.09</c:v>
                </c:pt>
                <c:pt idx="1051">
                  <c:v>5471.62</c:v>
                </c:pt>
                <c:pt idx="1052">
                  <c:v>5402.12</c:v>
                </c:pt>
                <c:pt idx="1053">
                  <c:v>5331.65</c:v>
                </c:pt>
                <c:pt idx="1054">
                  <c:v>5260.25</c:v>
                </c:pt>
                <c:pt idx="1055">
                  <c:v>5187.9799999999996</c:v>
                </c:pt>
                <c:pt idx="1056">
                  <c:v>5114.88</c:v>
                </c:pt>
                <c:pt idx="1057">
                  <c:v>5041</c:v>
                </c:pt>
                <c:pt idx="1058">
                  <c:v>4966.3999999999996</c:v>
                </c:pt>
                <c:pt idx="1059">
                  <c:v>4891.12</c:v>
                </c:pt>
                <c:pt idx="1060">
                  <c:v>4815.2299999999996</c:v>
                </c:pt>
                <c:pt idx="1061">
                  <c:v>4738.76</c:v>
                </c:pt>
                <c:pt idx="1062">
                  <c:v>4661.79</c:v>
                </c:pt>
                <c:pt idx="1063">
                  <c:v>4584.3500000000004</c:v>
                </c:pt>
                <c:pt idx="1064">
                  <c:v>4506.5</c:v>
                </c:pt>
                <c:pt idx="1065">
                  <c:v>4428.3</c:v>
                </c:pt>
                <c:pt idx="1066">
                  <c:v>4349.8100000000004</c:v>
                </c:pt>
                <c:pt idx="1067">
                  <c:v>4271.07</c:v>
                </c:pt>
                <c:pt idx="1068">
                  <c:v>4192.1400000000003</c:v>
                </c:pt>
                <c:pt idx="1069">
                  <c:v>4113.07</c:v>
                </c:pt>
                <c:pt idx="1070">
                  <c:v>4033.93</c:v>
                </c:pt>
                <c:pt idx="1071">
                  <c:v>3954.77</c:v>
                </c:pt>
                <c:pt idx="1072">
                  <c:v>3875.63</c:v>
                </c:pt>
                <c:pt idx="1073">
                  <c:v>3796.58</c:v>
                </c:pt>
                <c:pt idx="1074">
                  <c:v>3717.67</c:v>
                </c:pt>
                <c:pt idx="1075">
                  <c:v>3638.96</c:v>
                </c:pt>
                <c:pt idx="1076">
                  <c:v>3560.51</c:v>
                </c:pt>
                <c:pt idx="1077">
                  <c:v>3482.35</c:v>
                </c:pt>
                <c:pt idx="1078">
                  <c:v>3404.56</c:v>
                </c:pt>
                <c:pt idx="1079">
                  <c:v>3327.19</c:v>
                </c:pt>
                <c:pt idx="1080">
                  <c:v>3250.28</c:v>
                </c:pt>
                <c:pt idx="1081">
                  <c:v>3173.89</c:v>
                </c:pt>
                <c:pt idx="1082">
                  <c:v>3098.08</c:v>
                </c:pt>
                <c:pt idx="1083">
                  <c:v>3022.9</c:v>
                </c:pt>
                <c:pt idx="1084">
                  <c:v>2948.4</c:v>
                </c:pt>
                <c:pt idx="1085">
                  <c:v>2874.63</c:v>
                </c:pt>
                <c:pt idx="1086">
                  <c:v>2801.64</c:v>
                </c:pt>
                <c:pt idx="1087">
                  <c:v>2729.49</c:v>
                </c:pt>
                <c:pt idx="1088">
                  <c:v>2658.22</c:v>
                </c:pt>
                <c:pt idx="1089">
                  <c:v>2587.89</c:v>
                </c:pt>
                <c:pt idx="1090">
                  <c:v>2518.54</c:v>
                </c:pt>
                <c:pt idx="1091">
                  <c:v>2450.2199999999998</c:v>
                </c:pt>
                <c:pt idx="1092">
                  <c:v>2382.98</c:v>
                </c:pt>
                <c:pt idx="1093">
                  <c:v>2316.87</c:v>
                </c:pt>
                <c:pt idx="1094">
                  <c:v>2251.9299999999998</c:v>
                </c:pt>
                <c:pt idx="1095">
                  <c:v>2188.1999999999998</c:v>
                </c:pt>
                <c:pt idx="1096">
                  <c:v>2125.7399999999998</c:v>
                </c:pt>
                <c:pt idx="1097">
                  <c:v>2064.59</c:v>
                </c:pt>
                <c:pt idx="1098">
                  <c:v>2004.78</c:v>
                </c:pt>
                <c:pt idx="1099">
                  <c:v>1946.36</c:v>
                </c:pt>
                <c:pt idx="1100">
                  <c:v>1889.37</c:v>
                </c:pt>
                <c:pt idx="1101">
                  <c:v>1833.85</c:v>
                </c:pt>
                <c:pt idx="1102">
                  <c:v>1779.84</c:v>
                </c:pt>
                <c:pt idx="1103">
                  <c:v>1727.37</c:v>
                </c:pt>
                <c:pt idx="1104">
                  <c:v>1676.49</c:v>
                </c:pt>
                <c:pt idx="1105">
                  <c:v>1627.23</c:v>
                </c:pt>
                <c:pt idx="1106">
                  <c:v>1579.61</c:v>
                </c:pt>
                <c:pt idx="1107">
                  <c:v>1533.69</c:v>
                </c:pt>
                <c:pt idx="1108">
                  <c:v>1489.48</c:v>
                </c:pt>
                <c:pt idx="1109">
                  <c:v>1447.02</c:v>
                </c:pt>
                <c:pt idx="1110">
                  <c:v>1406.33</c:v>
                </c:pt>
                <c:pt idx="1111">
                  <c:v>1367.46</c:v>
                </c:pt>
                <c:pt idx="1112">
                  <c:v>1330.41</c:v>
                </c:pt>
                <c:pt idx="1113">
                  <c:v>1295.23</c:v>
                </c:pt>
                <c:pt idx="1114">
                  <c:v>1261.92</c:v>
                </c:pt>
                <c:pt idx="1115">
                  <c:v>1230.53</c:v>
                </c:pt>
                <c:pt idx="1116">
                  <c:v>1201.06</c:v>
                </c:pt>
                <c:pt idx="1117">
                  <c:v>1173.55</c:v>
                </c:pt>
                <c:pt idx="1118">
                  <c:v>1148</c:v>
                </c:pt>
                <c:pt idx="1119">
                  <c:v>1124.43</c:v>
                </c:pt>
                <c:pt idx="1120">
                  <c:v>1102.8699999999999</c:v>
                </c:pt>
                <c:pt idx="1121">
                  <c:v>1083.33</c:v>
                </c:pt>
                <c:pt idx="1122">
                  <c:v>1065.82</c:v>
                </c:pt>
                <c:pt idx="1123">
                  <c:v>1050.3499999999999</c:v>
                </c:pt>
                <c:pt idx="1124">
                  <c:v>1036.93</c:v>
                </c:pt>
                <c:pt idx="1125">
                  <c:v>1025.58</c:v>
                </c:pt>
                <c:pt idx="1126">
                  <c:v>1016.3</c:v>
                </c:pt>
                <c:pt idx="1127">
                  <c:v>1009.1</c:v>
                </c:pt>
                <c:pt idx="1128">
                  <c:v>1003.98</c:v>
                </c:pt>
                <c:pt idx="1129">
                  <c:v>1000.95</c:v>
                </c:pt>
                <c:pt idx="1130">
                  <c:v>1000</c:v>
                </c:pt>
                <c:pt idx="1131">
                  <c:v>1001.15</c:v>
                </c:pt>
                <c:pt idx="1132">
                  <c:v>1004.38</c:v>
                </c:pt>
                <c:pt idx="1133">
                  <c:v>1009.7</c:v>
                </c:pt>
                <c:pt idx="1134">
                  <c:v>1017.1</c:v>
                </c:pt>
                <c:pt idx="1135">
                  <c:v>1026.58</c:v>
                </c:pt>
                <c:pt idx="1136">
                  <c:v>1038.1199999999999</c:v>
                </c:pt>
                <c:pt idx="1137">
                  <c:v>1051.74</c:v>
                </c:pt>
                <c:pt idx="1138">
                  <c:v>1067.4000000000001</c:v>
                </c:pt>
                <c:pt idx="1139">
                  <c:v>1085.1099999999999</c:v>
                </c:pt>
                <c:pt idx="1140">
                  <c:v>1104.8399999999999</c:v>
                </c:pt>
                <c:pt idx="1141">
                  <c:v>1126.5899999999999</c:v>
                </c:pt>
                <c:pt idx="1142">
                  <c:v>1150.3499999999999</c:v>
                </c:pt>
                <c:pt idx="1143">
                  <c:v>1176.08</c:v>
                </c:pt>
                <c:pt idx="1144">
                  <c:v>1203.79</c:v>
                </c:pt>
                <c:pt idx="1145">
                  <c:v>1233.44</c:v>
                </c:pt>
                <c:pt idx="1146">
                  <c:v>1265.01</c:v>
                </c:pt>
                <c:pt idx="1147">
                  <c:v>1298.5</c:v>
                </c:pt>
                <c:pt idx="1148">
                  <c:v>1333.86</c:v>
                </c:pt>
                <c:pt idx="1149">
                  <c:v>1371.08</c:v>
                </c:pt>
                <c:pt idx="1150">
                  <c:v>1410.13</c:v>
                </c:pt>
                <c:pt idx="1151">
                  <c:v>1450.98</c:v>
                </c:pt>
                <c:pt idx="1152">
                  <c:v>1493.61</c:v>
                </c:pt>
                <c:pt idx="1153">
                  <c:v>1537.99</c:v>
                </c:pt>
                <c:pt idx="1154">
                  <c:v>1584.07</c:v>
                </c:pt>
                <c:pt idx="1155">
                  <c:v>1631.85</c:v>
                </c:pt>
                <c:pt idx="1156">
                  <c:v>1681.27</c:v>
                </c:pt>
                <c:pt idx="1157">
                  <c:v>1732.3</c:v>
                </c:pt>
                <c:pt idx="1158">
                  <c:v>1784.92</c:v>
                </c:pt>
                <c:pt idx="1159">
                  <c:v>1839.07</c:v>
                </c:pt>
                <c:pt idx="1160">
                  <c:v>1894.74</c:v>
                </c:pt>
                <c:pt idx="1161">
                  <c:v>1951.86</c:v>
                </c:pt>
                <c:pt idx="1162">
                  <c:v>2010.42</c:v>
                </c:pt>
                <c:pt idx="1163">
                  <c:v>2070.35</c:v>
                </c:pt>
                <c:pt idx="1164">
                  <c:v>2131.64</c:v>
                </c:pt>
                <c:pt idx="1165">
                  <c:v>2194.2199999999998</c:v>
                </c:pt>
                <c:pt idx="1166">
                  <c:v>2258.06</c:v>
                </c:pt>
                <c:pt idx="1167">
                  <c:v>2323.12</c:v>
                </c:pt>
                <c:pt idx="1168">
                  <c:v>2389.34</c:v>
                </c:pt>
                <c:pt idx="1169">
                  <c:v>2456.6799999999998</c:v>
                </c:pt>
                <c:pt idx="1170">
                  <c:v>2525.1</c:v>
                </c:pt>
                <c:pt idx="1171">
                  <c:v>2594.54</c:v>
                </c:pt>
                <c:pt idx="1172">
                  <c:v>2664.97</c:v>
                </c:pt>
                <c:pt idx="1173">
                  <c:v>2736.32</c:v>
                </c:pt>
                <c:pt idx="1174">
                  <c:v>2808.55</c:v>
                </c:pt>
                <c:pt idx="1175">
                  <c:v>2881.62</c:v>
                </c:pt>
                <c:pt idx="1176">
                  <c:v>2955.46</c:v>
                </c:pt>
                <c:pt idx="1177">
                  <c:v>3030.03</c:v>
                </c:pt>
                <c:pt idx="1178">
                  <c:v>3105.28</c:v>
                </c:pt>
                <c:pt idx="1179">
                  <c:v>3181.15</c:v>
                </c:pt>
                <c:pt idx="1180">
                  <c:v>3257.58</c:v>
                </c:pt>
                <c:pt idx="1181">
                  <c:v>3334.54</c:v>
                </c:pt>
                <c:pt idx="1182">
                  <c:v>3411.96</c:v>
                </c:pt>
                <c:pt idx="1183">
                  <c:v>3489.79</c:v>
                </c:pt>
                <c:pt idx="1184">
                  <c:v>3567.97</c:v>
                </c:pt>
                <c:pt idx="1185">
                  <c:v>3646.45</c:v>
                </c:pt>
                <c:pt idx="1186">
                  <c:v>3725.18</c:v>
                </c:pt>
                <c:pt idx="1187">
                  <c:v>3804.1</c:v>
                </c:pt>
                <c:pt idx="1188">
                  <c:v>3883.16</c:v>
                </c:pt>
                <c:pt idx="1189">
                  <c:v>3962.3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2C-442C-8BA8-7E1A38A93214}"/>
            </c:ext>
          </c:extLst>
        </c:ser>
        <c:ser>
          <c:idx val="1"/>
          <c:order val="1"/>
          <c:tx>
            <c:strRef>
              <c:f>'Pruebas de Control'!$C$1:$C$3</c:f>
              <c:strCache>
                <c:ptCount val="3"/>
                <c:pt idx="2">
                  <c:v>M1 Der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'Pruebas de Control'!$C$4:$C$1193</c:f>
              <c:numCache>
                <c:formatCode>General</c:formatCode>
                <c:ptCount val="1190"/>
                <c:pt idx="0">
                  <c:v>0</c:v>
                </c:pt>
                <c:pt idx="1">
                  <c:v>171.43</c:v>
                </c:pt>
                <c:pt idx="2">
                  <c:v>720</c:v>
                </c:pt>
                <c:pt idx="3">
                  <c:v>1446.86</c:v>
                </c:pt>
                <c:pt idx="4">
                  <c:v>2269.94</c:v>
                </c:pt>
                <c:pt idx="5">
                  <c:v>3088.96</c:v>
                </c:pt>
                <c:pt idx="6">
                  <c:v>3776.56</c:v>
                </c:pt>
                <c:pt idx="7">
                  <c:v>4243.59</c:v>
                </c:pt>
                <c:pt idx="8">
                  <c:v>4541.9399999999996</c:v>
                </c:pt>
                <c:pt idx="9">
                  <c:v>4693.6499999999996</c:v>
                </c:pt>
                <c:pt idx="10">
                  <c:v>4799.84</c:v>
                </c:pt>
                <c:pt idx="11">
                  <c:v>4859.8900000000003</c:v>
                </c:pt>
                <c:pt idx="12">
                  <c:v>4916.21</c:v>
                </c:pt>
                <c:pt idx="13">
                  <c:v>4969.92</c:v>
                </c:pt>
                <c:pt idx="14">
                  <c:v>5050.37</c:v>
                </c:pt>
                <c:pt idx="15">
                  <c:v>5106.6899999999996</c:v>
                </c:pt>
                <c:pt idx="16">
                  <c:v>5174.68</c:v>
                </c:pt>
                <c:pt idx="17">
                  <c:v>5250.85</c:v>
                </c:pt>
                <c:pt idx="18">
                  <c:v>5332.74</c:v>
                </c:pt>
                <c:pt idx="19">
                  <c:v>5390.06</c:v>
                </c:pt>
                <c:pt idx="20">
                  <c:v>5444.47</c:v>
                </c:pt>
                <c:pt idx="21">
                  <c:v>5511.13</c:v>
                </c:pt>
                <c:pt idx="22">
                  <c:v>5572.08</c:v>
                </c:pt>
                <c:pt idx="23">
                  <c:v>5643.31</c:v>
                </c:pt>
                <c:pt idx="24">
                  <c:v>5693.17</c:v>
                </c:pt>
                <c:pt idx="25">
                  <c:v>5770.94</c:v>
                </c:pt>
                <c:pt idx="26">
                  <c:v>5825.37</c:v>
                </c:pt>
                <c:pt idx="27">
                  <c:v>5877.76</c:v>
                </c:pt>
                <c:pt idx="28">
                  <c:v>5943</c:v>
                </c:pt>
                <c:pt idx="29">
                  <c:v>6002.96</c:v>
                </c:pt>
                <c:pt idx="30">
                  <c:v>6044.93</c:v>
                </c:pt>
                <c:pt idx="31">
                  <c:v>6117.16</c:v>
                </c:pt>
                <c:pt idx="32">
                  <c:v>6153.44</c:v>
                </c:pt>
                <c:pt idx="33">
                  <c:v>6207.41</c:v>
                </c:pt>
                <c:pt idx="34">
                  <c:v>6259.47</c:v>
                </c:pt>
                <c:pt idx="35">
                  <c:v>6295.92</c:v>
                </c:pt>
                <c:pt idx="36">
                  <c:v>6350</c:v>
                </c:pt>
                <c:pt idx="37">
                  <c:v>6373.57</c:v>
                </c:pt>
                <c:pt idx="38">
                  <c:v>6432.93</c:v>
                </c:pt>
                <c:pt idx="39">
                  <c:v>6474.48</c:v>
                </c:pt>
                <c:pt idx="40">
                  <c:v>6517.85</c:v>
                </c:pt>
                <c:pt idx="41">
                  <c:v>6548.21</c:v>
                </c:pt>
                <c:pt idx="42">
                  <c:v>6598.03</c:v>
                </c:pt>
                <c:pt idx="43">
                  <c:v>6632.91</c:v>
                </c:pt>
                <c:pt idx="44">
                  <c:v>6671.61</c:v>
                </c:pt>
                <c:pt idx="45">
                  <c:v>6698.7</c:v>
                </c:pt>
                <c:pt idx="46">
                  <c:v>6717.66</c:v>
                </c:pt>
                <c:pt idx="47">
                  <c:v>6759.5</c:v>
                </c:pt>
                <c:pt idx="48">
                  <c:v>6774.51</c:v>
                </c:pt>
                <c:pt idx="49">
                  <c:v>6799.3</c:v>
                </c:pt>
                <c:pt idx="50">
                  <c:v>6830.94</c:v>
                </c:pt>
                <c:pt idx="51">
                  <c:v>6838.8</c:v>
                </c:pt>
                <c:pt idx="52">
                  <c:v>6872.87</c:v>
                </c:pt>
                <c:pt idx="53">
                  <c:v>6868.15</c:v>
                </c:pt>
                <c:pt idx="54">
                  <c:v>6879.14</c:v>
                </c:pt>
                <c:pt idx="55">
                  <c:v>6915.4</c:v>
                </c:pt>
                <c:pt idx="56">
                  <c:v>6940.78</c:v>
                </c:pt>
                <c:pt idx="57">
                  <c:v>6944.26</c:v>
                </c:pt>
                <c:pt idx="58">
                  <c:v>6946.7</c:v>
                </c:pt>
                <c:pt idx="59">
                  <c:v>6948.4</c:v>
                </c:pt>
                <c:pt idx="60">
                  <c:v>6963.88</c:v>
                </c:pt>
                <c:pt idx="61">
                  <c:v>6974.72</c:v>
                </c:pt>
                <c:pt idx="62">
                  <c:v>6968.02</c:v>
                </c:pt>
                <c:pt idx="63">
                  <c:v>6963.33</c:v>
                </c:pt>
                <c:pt idx="64">
                  <c:v>6945.76</c:v>
                </c:pt>
                <c:pt idx="65">
                  <c:v>6947.74</c:v>
                </c:pt>
                <c:pt idx="66">
                  <c:v>6949.13</c:v>
                </c:pt>
                <c:pt idx="67">
                  <c:v>6935.82</c:v>
                </c:pt>
                <c:pt idx="68">
                  <c:v>6926.5</c:v>
                </c:pt>
                <c:pt idx="69">
                  <c:v>6919.98</c:v>
                </c:pt>
                <c:pt idx="70">
                  <c:v>6901.13</c:v>
                </c:pt>
                <c:pt idx="71">
                  <c:v>6887.93</c:v>
                </c:pt>
                <c:pt idx="72">
                  <c:v>6878.7</c:v>
                </c:pt>
                <c:pt idx="73">
                  <c:v>6843.66</c:v>
                </c:pt>
                <c:pt idx="74">
                  <c:v>6819.13</c:v>
                </c:pt>
                <c:pt idx="75">
                  <c:v>6801.96</c:v>
                </c:pt>
                <c:pt idx="76">
                  <c:v>6761.38</c:v>
                </c:pt>
                <c:pt idx="77">
                  <c:v>6747.25</c:v>
                </c:pt>
                <c:pt idx="78">
                  <c:v>6708.79</c:v>
                </c:pt>
                <c:pt idx="79">
                  <c:v>6696.15</c:v>
                </c:pt>
                <c:pt idx="80">
                  <c:v>6644.45</c:v>
                </c:pt>
                <c:pt idx="81">
                  <c:v>6608.26</c:v>
                </c:pt>
                <c:pt idx="82">
                  <c:v>6568.64</c:v>
                </c:pt>
                <c:pt idx="83">
                  <c:v>6540.9</c:v>
                </c:pt>
                <c:pt idx="84">
                  <c:v>6492.92</c:v>
                </c:pt>
                <c:pt idx="85">
                  <c:v>6459.33</c:v>
                </c:pt>
                <c:pt idx="86">
                  <c:v>6407.24</c:v>
                </c:pt>
                <c:pt idx="87">
                  <c:v>6342.21</c:v>
                </c:pt>
                <c:pt idx="88">
                  <c:v>6310.98</c:v>
                </c:pt>
                <c:pt idx="89">
                  <c:v>6260.54</c:v>
                </c:pt>
                <c:pt idx="90">
                  <c:v>6210.95</c:v>
                </c:pt>
                <c:pt idx="91">
                  <c:v>6147.67</c:v>
                </c:pt>
                <c:pt idx="92">
                  <c:v>6089.08</c:v>
                </c:pt>
                <c:pt idx="93">
                  <c:v>6033.78</c:v>
                </c:pt>
                <c:pt idx="94">
                  <c:v>5980.79</c:v>
                </c:pt>
                <c:pt idx="95">
                  <c:v>5900.84</c:v>
                </c:pt>
                <c:pt idx="96">
                  <c:v>5844.87</c:v>
                </c:pt>
                <c:pt idx="97">
                  <c:v>5791.41</c:v>
                </c:pt>
                <c:pt idx="98">
                  <c:v>5725.42</c:v>
                </c:pt>
                <c:pt idx="99">
                  <c:v>5664.93</c:v>
                </c:pt>
                <c:pt idx="100">
                  <c:v>5594.03</c:v>
                </c:pt>
                <c:pt idx="101">
                  <c:v>5515.82</c:v>
                </c:pt>
                <c:pt idx="102">
                  <c:v>5461.07</c:v>
                </c:pt>
                <c:pt idx="103">
                  <c:v>5379.89</c:v>
                </c:pt>
                <c:pt idx="104">
                  <c:v>5308.78</c:v>
                </c:pt>
                <c:pt idx="105">
                  <c:v>5244.72</c:v>
                </c:pt>
                <c:pt idx="106">
                  <c:v>5157.0200000000004</c:v>
                </c:pt>
                <c:pt idx="107">
                  <c:v>5095.63</c:v>
                </c:pt>
                <c:pt idx="108">
                  <c:v>5009.8</c:v>
                </c:pt>
                <c:pt idx="109">
                  <c:v>4921.1400000000003</c:v>
                </c:pt>
                <c:pt idx="110">
                  <c:v>4859.09</c:v>
                </c:pt>
                <c:pt idx="111">
                  <c:v>4787.07</c:v>
                </c:pt>
                <c:pt idx="112">
                  <c:v>4693.8100000000004</c:v>
                </c:pt>
                <c:pt idx="113">
                  <c:v>4614.24</c:v>
                </c:pt>
                <c:pt idx="114">
                  <c:v>4544.25</c:v>
                </c:pt>
                <c:pt idx="115">
                  <c:v>4452.41</c:v>
                </c:pt>
                <c:pt idx="116">
                  <c:v>4388.1099999999997</c:v>
                </c:pt>
                <c:pt idx="117">
                  <c:v>4300.25</c:v>
                </c:pt>
                <c:pt idx="118">
                  <c:v>4224.46</c:v>
                </c:pt>
                <c:pt idx="119">
                  <c:v>4128.55</c:v>
                </c:pt>
                <c:pt idx="120">
                  <c:v>4061.41</c:v>
                </c:pt>
                <c:pt idx="121">
                  <c:v>3985.85</c:v>
                </c:pt>
                <c:pt idx="122">
                  <c:v>3890.09</c:v>
                </c:pt>
                <c:pt idx="123">
                  <c:v>3808.78</c:v>
                </c:pt>
                <c:pt idx="124">
                  <c:v>3737.57</c:v>
                </c:pt>
                <c:pt idx="125">
                  <c:v>3644.87</c:v>
                </c:pt>
                <c:pt idx="126">
                  <c:v>3565.7</c:v>
                </c:pt>
                <c:pt idx="127">
                  <c:v>3481.7</c:v>
                </c:pt>
                <c:pt idx="128">
                  <c:v>3408.62</c:v>
                </c:pt>
                <c:pt idx="129">
                  <c:v>3328.89</c:v>
                </c:pt>
                <c:pt idx="130">
                  <c:v>3258.8</c:v>
                </c:pt>
                <c:pt idx="131">
                  <c:v>3181.16</c:v>
                </c:pt>
                <c:pt idx="132">
                  <c:v>3098.24</c:v>
                </c:pt>
                <c:pt idx="133">
                  <c:v>3011.62</c:v>
                </c:pt>
                <c:pt idx="134">
                  <c:v>2950.99</c:v>
                </c:pt>
                <c:pt idx="135">
                  <c:v>2865.7</c:v>
                </c:pt>
                <c:pt idx="136">
                  <c:v>2791.7</c:v>
                </c:pt>
                <c:pt idx="137">
                  <c:v>2725.62</c:v>
                </c:pt>
                <c:pt idx="138">
                  <c:v>2650.79</c:v>
                </c:pt>
                <c:pt idx="139">
                  <c:v>2569.84</c:v>
                </c:pt>
                <c:pt idx="140">
                  <c:v>2498.89</c:v>
                </c:pt>
                <c:pt idx="141">
                  <c:v>2420.65</c:v>
                </c:pt>
                <c:pt idx="142">
                  <c:v>2351.6</c:v>
                </c:pt>
                <c:pt idx="143">
                  <c:v>2303.2600000000002</c:v>
                </c:pt>
                <c:pt idx="144">
                  <c:v>2226.5700000000002</c:v>
                </c:pt>
                <c:pt idx="145">
                  <c:v>2158.6</c:v>
                </c:pt>
                <c:pt idx="146">
                  <c:v>2096.73</c:v>
                </c:pt>
                <c:pt idx="147">
                  <c:v>2039.14</c:v>
                </c:pt>
                <c:pt idx="148">
                  <c:v>1970.26</c:v>
                </c:pt>
                <c:pt idx="149">
                  <c:v>1922.04</c:v>
                </c:pt>
                <c:pt idx="150">
                  <c:v>1859.71</c:v>
                </c:pt>
                <c:pt idx="151">
                  <c:v>1787.51</c:v>
                </c:pt>
                <c:pt idx="152">
                  <c:v>1736.97</c:v>
                </c:pt>
                <c:pt idx="153">
                  <c:v>1701.6</c:v>
                </c:pt>
                <c:pt idx="154">
                  <c:v>1633.97</c:v>
                </c:pt>
                <c:pt idx="155">
                  <c:v>1586.64</c:v>
                </c:pt>
                <c:pt idx="156">
                  <c:v>1539.22</c:v>
                </c:pt>
                <c:pt idx="157">
                  <c:v>1506.02</c:v>
                </c:pt>
                <c:pt idx="158">
                  <c:v>1454.22</c:v>
                </c:pt>
                <c:pt idx="159">
                  <c:v>1403.67</c:v>
                </c:pt>
                <c:pt idx="160">
                  <c:v>1368.28</c:v>
                </c:pt>
                <c:pt idx="161">
                  <c:v>1314.94</c:v>
                </c:pt>
                <c:pt idx="162">
                  <c:v>1277.5999999999999</c:v>
                </c:pt>
                <c:pt idx="163">
                  <c:v>1265.75</c:v>
                </c:pt>
                <c:pt idx="164">
                  <c:v>1228.8800000000001</c:v>
                </c:pt>
                <c:pt idx="165">
                  <c:v>1188.79</c:v>
                </c:pt>
                <c:pt idx="166">
                  <c:v>1160.72</c:v>
                </c:pt>
                <c:pt idx="167">
                  <c:v>1126.79</c:v>
                </c:pt>
                <c:pt idx="168">
                  <c:v>1103.04</c:v>
                </c:pt>
                <c:pt idx="169">
                  <c:v>1100.7</c:v>
                </c:pt>
                <c:pt idx="170">
                  <c:v>1070.49</c:v>
                </c:pt>
                <c:pt idx="171">
                  <c:v>1035.06</c:v>
                </c:pt>
                <c:pt idx="172">
                  <c:v>1024.54</c:v>
                </c:pt>
                <c:pt idx="173">
                  <c:v>1031.46</c:v>
                </c:pt>
                <c:pt idx="174">
                  <c:v>1022.02</c:v>
                </c:pt>
                <c:pt idx="175">
                  <c:v>1001.13</c:v>
                </c:pt>
                <c:pt idx="176">
                  <c:v>1000.79</c:v>
                </c:pt>
                <c:pt idx="177">
                  <c:v>986.27</c:v>
                </c:pt>
                <c:pt idx="178">
                  <c:v>976.1</c:v>
                </c:pt>
                <c:pt idx="179">
                  <c:v>983.27</c:v>
                </c:pt>
                <c:pt idx="180">
                  <c:v>988.29</c:v>
                </c:pt>
                <c:pt idx="181">
                  <c:v>977.52</c:v>
                </c:pt>
                <c:pt idx="182">
                  <c:v>998.55</c:v>
                </c:pt>
                <c:pt idx="183">
                  <c:v>998.98</c:v>
                </c:pt>
                <c:pt idx="184">
                  <c:v>999.29</c:v>
                </c:pt>
                <c:pt idx="185">
                  <c:v>1013.79</c:v>
                </c:pt>
                <c:pt idx="186">
                  <c:v>1038.22</c:v>
                </c:pt>
                <c:pt idx="187">
                  <c:v>1055.33</c:v>
                </c:pt>
                <c:pt idx="188">
                  <c:v>1067.3</c:v>
                </c:pt>
                <c:pt idx="189">
                  <c:v>1075.68</c:v>
                </c:pt>
                <c:pt idx="190">
                  <c:v>1110.1199999999999</c:v>
                </c:pt>
                <c:pt idx="191">
                  <c:v>1134.23</c:v>
                </c:pt>
                <c:pt idx="192">
                  <c:v>1165.3900000000001</c:v>
                </c:pt>
                <c:pt idx="193">
                  <c:v>1187.2</c:v>
                </c:pt>
                <c:pt idx="194">
                  <c:v>1202.47</c:v>
                </c:pt>
                <c:pt idx="195">
                  <c:v>1241.73</c:v>
                </c:pt>
                <c:pt idx="196">
                  <c:v>1297.78</c:v>
                </c:pt>
                <c:pt idx="197">
                  <c:v>1322.73</c:v>
                </c:pt>
                <c:pt idx="198">
                  <c:v>1340.2</c:v>
                </c:pt>
                <c:pt idx="199">
                  <c:v>1395.28</c:v>
                </c:pt>
                <c:pt idx="200">
                  <c:v>1433.84</c:v>
                </c:pt>
                <c:pt idx="201">
                  <c:v>1489.4</c:v>
                </c:pt>
                <c:pt idx="202">
                  <c:v>1528.3</c:v>
                </c:pt>
                <c:pt idx="203">
                  <c:v>1555.52</c:v>
                </c:pt>
                <c:pt idx="204">
                  <c:v>1603.15</c:v>
                </c:pt>
                <c:pt idx="205">
                  <c:v>1665.06</c:v>
                </c:pt>
                <c:pt idx="206">
                  <c:v>1736.97</c:v>
                </c:pt>
                <c:pt idx="207">
                  <c:v>1773.02</c:v>
                </c:pt>
                <c:pt idx="208">
                  <c:v>1812.55</c:v>
                </c:pt>
                <c:pt idx="209">
                  <c:v>1883.07</c:v>
                </c:pt>
                <c:pt idx="210">
                  <c:v>1932.43</c:v>
                </c:pt>
                <c:pt idx="211">
                  <c:v>1995.56</c:v>
                </c:pt>
                <c:pt idx="212">
                  <c:v>2054.0300000000002</c:v>
                </c:pt>
                <c:pt idx="213">
                  <c:v>2109.25</c:v>
                </c:pt>
                <c:pt idx="214">
                  <c:v>2176.48</c:v>
                </c:pt>
                <c:pt idx="215">
                  <c:v>2237.8200000000002</c:v>
                </c:pt>
                <c:pt idx="216">
                  <c:v>2309.33</c:v>
                </c:pt>
                <c:pt idx="217">
                  <c:v>2373.67</c:v>
                </c:pt>
                <c:pt idx="218">
                  <c:v>2447.29</c:v>
                </c:pt>
                <c:pt idx="219">
                  <c:v>2513.1</c:v>
                </c:pt>
                <c:pt idx="220">
                  <c:v>2573.46</c:v>
                </c:pt>
                <c:pt idx="221">
                  <c:v>2644.28</c:v>
                </c:pt>
                <c:pt idx="222">
                  <c:v>2708.14</c:v>
                </c:pt>
                <c:pt idx="223">
                  <c:v>2781.41</c:v>
                </c:pt>
                <c:pt idx="224">
                  <c:v>2861.27</c:v>
                </c:pt>
                <c:pt idx="225">
                  <c:v>2945.75</c:v>
                </c:pt>
                <c:pt idx="226">
                  <c:v>3004.88</c:v>
                </c:pt>
                <c:pt idx="227">
                  <c:v>3089.13</c:v>
                </c:pt>
                <c:pt idx="228">
                  <c:v>3162.39</c:v>
                </c:pt>
                <c:pt idx="229">
                  <c:v>3227.96</c:v>
                </c:pt>
                <c:pt idx="230">
                  <c:v>3302.43</c:v>
                </c:pt>
                <c:pt idx="231">
                  <c:v>3383.13</c:v>
                </c:pt>
                <c:pt idx="232">
                  <c:v>3468.19</c:v>
                </c:pt>
                <c:pt idx="233">
                  <c:v>3542.02</c:v>
                </c:pt>
                <c:pt idx="234">
                  <c:v>3607.98</c:v>
                </c:pt>
                <c:pt idx="235">
                  <c:v>3697.02</c:v>
                </c:pt>
                <c:pt idx="236">
                  <c:v>3759.34</c:v>
                </c:pt>
                <c:pt idx="237">
                  <c:v>3845.82</c:v>
                </c:pt>
                <c:pt idx="238">
                  <c:v>3934.93</c:v>
                </c:pt>
                <c:pt idx="239">
                  <c:v>4011.6</c:v>
                </c:pt>
                <c:pt idx="240">
                  <c:v>4079.55</c:v>
                </c:pt>
                <c:pt idx="241">
                  <c:v>4155.68</c:v>
                </c:pt>
                <c:pt idx="242">
                  <c:v>4237.55</c:v>
                </c:pt>
                <c:pt idx="243">
                  <c:v>4323.43</c:v>
                </c:pt>
                <c:pt idx="244">
                  <c:v>4397.83</c:v>
                </c:pt>
                <c:pt idx="245">
                  <c:v>4449.91</c:v>
                </c:pt>
                <c:pt idx="246">
                  <c:v>4543.51</c:v>
                </c:pt>
                <c:pt idx="247">
                  <c:v>4623.3100000000004</c:v>
                </c:pt>
                <c:pt idx="248">
                  <c:v>4707.75</c:v>
                </c:pt>
                <c:pt idx="249">
                  <c:v>4781.1400000000003</c:v>
                </c:pt>
                <c:pt idx="250">
                  <c:v>4832.51</c:v>
                </c:pt>
                <c:pt idx="251">
                  <c:v>4911.33</c:v>
                </c:pt>
                <c:pt idx="252">
                  <c:v>4995.07</c:v>
                </c:pt>
                <c:pt idx="253">
                  <c:v>5067.9799999999996</c:v>
                </c:pt>
                <c:pt idx="254">
                  <c:v>5133.3</c:v>
                </c:pt>
                <c:pt idx="255">
                  <c:v>5193.3100000000004</c:v>
                </c:pt>
                <c:pt idx="256">
                  <c:v>5278.17</c:v>
                </c:pt>
                <c:pt idx="257">
                  <c:v>5337.58</c:v>
                </c:pt>
                <c:pt idx="258">
                  <c:v>5407.73</c:v>
                </c:pt>
                <c:pt idx="259">
                  <c:v>5471.13</c:v>
                </c:pt>
                <c:pt idx="260">
                  <c:v>5544.08</c:v>
                </c:pt>
                <c:pt idx="261">
                  <c:v>5595.14</c:v>
                </c:pt>
                <c:pt idx="262">
                  <c:v>5673.74</c:v>
                </c:pt>
                <c:pt idx="263">
                  <c:v>5728.76</c:v>
                </c:pt>
                <c:pt idx="264">
                  <c:v>5795.85</c:v>
                </c:pt>
                <c:pt idx="265">
                  <c:v>5857.09</c:v>
                </c:pt>
                <c:pt idx="266">
                  <c:v>5914.25</c:v>
                </c:pt>
                <c:pt idx="267">
                  <c:v>5968.55</c:v>
                </c:pt>
                <c:pt idx="268">
                  <c:v>6006.55</c:v>
                </c:pt>
                <c:pt idx="269">
                  <c:v>6076.02</c:v>
                </c:pt>
                <c:pt idx="270">
                  <c:v>6124.64</c:v>
                </c:pt>
                <c:pt idx="271">
                  <c:v>6187.25</c:v>
                </c:pt>
                <c:pt idx="272">
                  <c:v>6231.07</c:v>
                </c:pt>
                <c:pt idx="273">
                  <c:v>6276.04</c:v>
                </c:pt>
                <c:pt idx="274">
                  <c:v>6336.08</c:v>
                </c:pt>
                <c:pt idx="275">
                  <c:v>6378.12</c:v>
                </c:pt>
                <c:pt idx="276">
                  <c:v>6407.54</c:v>
                </c:pt>
                <c:pt idx="277">
                  <c:v>6456.71</c:v>
                </c:pt>
                <c:pt idx="278">
                  <c:v>6505.41</c:v>
                </c:pt>
                <c:pt idx="279">
                  <c:v>6539.5</c:v>
                </c:pt>
                <c:pt idx="280">
                  <c:v>6577.65</c:v>
                </c:pt>
                <c:pt idx="281">
                  <c:v>6604.35</c:v>
                </c:pt>
                <c:pt idx="282">
                  <c:v>6637.33</c:v>
                </c:pt>
                <c:pt idx="283">
                  <c:v>6674.71</c:v>
                </c:pt>
                <c:pt idx="284">
                  <c:v>6715.15</c:v>
                </c:pt>
                <c:pt idx="285">
                  <c:v>6729.18</c:v>
                </c:pt>
                <c:pt idx="286">
                  <c:v>6767.57</c:v>
                </c:pt>
                <c:pt idx="287">
                  <c:v>6794.44</c:v>
                </c:pt>
                <c:pt idx="288">
                  <c:v>6813.25</c:v>
                </c:pt>
                <c:pt idx="289">
                  <c:v>6826.42</c:v>
                </c:pt>
                <c:pt idx="290">
                  <c:v>6864.21</c:v>
                </c:pt>
                <c:pt idx="291">
                  <c:v>6876.37</c:v>
                </c:pt>
                <c:pt idx="292">
                  <c:v>6884.89</c:v>
                </c:pt>
                <c:pt idx="293">
                  <c:v>6905.14</c:v>
                </c:pt>
                <c:pt idx="294">
                  <c:v>6919.31</c:v>
                </c:pt>
                <c:pt idx="295">
                  <c:v>6929.23</c:v>
                </c:pt>
                <c:pt idx="296">
                  <c:v>6936.18</c:v>
                </c:pt>
                <c:pt idx="297">
                  <c:v>6941.04</c:v>
                </c:pt>
                <c:pt idx="298">
                  <c:v>6944.44</c:v>
                </c:pt>
                <c:pt idx="299">
                  <c:v>6961.11</c:v>
                </c:pt>
                <c:pt idx="300">
                  <c:v>6958.49</c:v>
                </c:pt>
                <c:pt idx="301">
                  <c:v>6970.94</c:v>
                </c:pt>
                <c:pt idx="302">
                  <c:v>6951.09</c:v>
                </c:pt>
                <c:pt idx="303">
                  <c:v>6937.19</c:v>
                </c:pt>
                <c:pt idx="304">
                  <c:v>6941.75</c:v>
                </c:pt>
                <c:pt idx="305">
                  <c:v>6944.94</c:v>
                </c:pt>
                <c:pt idx="306">
                  <c:v>6904.31</c:v>
                </c:pt>
                <c:pt idx="307">
                  <c:v>6904.45</c:v>
                </c:pt>
                <c:pt idx="308">
                  <c:v>6890.26</c:v>
                </c:pt>
                <c:pt idx="309">
                  <c:v>6880.32</c:v>
                </c:pt>
                <c:pt idx="310">
                  <c:v>6859.08</c:v>
                </c:pt>
                <c:pt idx="311">
                  <c:v>6844.22</c:v>
                </c:pt>
                <c:pt idx="312">
                  <c:v>6833.81</c:v>
                </c:pt>
                <c:pt idx="313">
                  <c:v>6797.95</c:v>
                </c:pt>
                <c:pt idx="314">
                  <c:v>6772.85</c:v>
                </c:pt>
                <c:pt idx="315">
                  <c:v>6741</c:v>
                </c:pt>
                <c:pt idx="316">
                  <c:v>6718.7</c:v>
                </c:pt>
                <c:pt idx="317">
                  <c:v>6674.52</c:v>
                </c:pt>
                <c:pt idx="318">
                  <c:v>6643.59</c:v>
                </c:pt>
                <c:pt idx="319">
                  <c:v>6607.66</c:v>
                </c:pt>
                <c:pt idx="320">
                  <c:v>6568.22</c:v>
                </c:pt>
                <c:pt idx="321">
                  <c:v>6526.32</c:v>
                </c:pt>
                <c:pt idx="322">
                  <c:v>6482.71</c:v>
                </c:pt>
                <c:pt idx="323">
                  <c:v>6452.18</c:v>
                </c:pt>
                <c:pt idx="324">
                  <c:v>6402.24</c:v>
                </c:pt>
                <c:pt idx="325">
                  <c:v>6367.28</c:v>
                </c:pt>
                <c:pt idx="326">
                  <c:v>6314.24</c:v>
                </c:pt>
                <c:pt idx="327">
                  <c:v>6248.54</c:v>
                </c:pt>
                <c:pt idx="328">
                  <c:v>6202.55</c:v>
                </c:pt>
                <c:pt idx="329">
                  <c:v>6141.79</c:v>
                </c:pt>
                <c:pt idx="330">
                  <c:v>6084.96</c:v>
                </c:pt>
                <c:pt idx="331">
                  <c:v>6030.9</c:v>
                </c:pt>
                <c:pt idx="332">
                  <c:v>5978.78</c:v>
                </c:pt>
                <c:pt idx="333">
                  <c:v>5913.71</c:v>
                </c:pt>
                <c:pt idx="334">
                  <c:v>5839.6</c:v>
                </c:pt>
                <c:pt idx="335">
                  <c:v>5787.72</c:v>
                </c:pt>
                <c:pt idx="336">
                  <c:v>5722.83</c:v>
                </c:pt>
                <c:pt idx="337">
                  <c:v>5663.13</c:v>
                </c:pt>
                <c:pt idx="338">
                  <c:v>5592.76</c:v>
                </c:pt>
                <c:pt idx="339">
                  <c:v>5514.93</c:v>
                </c:pt>
                <c:pt idx="340">
                  <c:v>5460.45</c:v>
                </c:pt>
                <c:pt idx="341">
                  <c:v>5393.75</c:v>
                </c:pt>
                <c:pt idx="342">
                  <c:v>5304.19</c:v>
                </c:pt>
                <c:pt idx="343">
                  <c:v>5241.51</c:v>
                </c:pt>
                <c:pt idx="344">
                  <c:v>5154.7700000000004</c:v>
                </c:pt>
                <c:pt idx="345">
                  <c:v>5065.4799999999996</c:v>
                </c:pt>
                <c:pt idx="346">
                  <c:v>4988.6899999999996</c:v>
                </c:pt>
                <c:pt idx="347">
                  <c:v>4934.9399999999996</c:v>
                </c:pt>
                <c:pt idx="348">
                  <c:v>4868.75</c:v>
                </c:pt>
                <c:pt idx="349">
                  <c:v>4779.55</c:v>
                </c:pt>
                <c:pt idx="350">
                  <c:v>4717.1099999999997</c:v>
                </c:pt>
                <c:pt idx="351">
                  <c:v>4616.2700000000004</c:v>
                </c:pt>
                <c:pt idx="352">
                  <c:v>4545.67</c:v>
                </c:pt>
                <c:pt idx="353">
                  <c:v>4467.68</c:v>
                </c:pt>
                <c:pt idx="354">
                  <c:v>4384.5200000000004</c:v>
                </c:pt>
                <c:pt idx="355">
                  <c:v>4312.0200000000004</c:v>
                </c:pt>
                <c:pt idx="356">
                  <c:v>4232.7</c:v>
                </c:pt>
                <c:pt idx="357">
                  <c:v>4148.6099999999997</c:v>
                </c:pt>
                <c:pt idx="358">
                  <c:v>4061.17</c:v>
                </c:pt>
                <c:pt idx="359">
                  <c:v>3985.67</c:v>
                </c:pt>
                <c:pt idx="360">
                  <c:v>3889.97</c:v>
                </c:pt>
                <c:pt idx="361">
                  <c:v>3808.69</c:v>
                </c:pt>
                <c:pt idx="362">
                  <c:v>3737.51</c:v>
                </c:pt>
                <c:pt idx="363">
                  <c:v>3644.83</c:v>
                </c:pt>
                <c:pt idx="364">
                  <c:v>3579.95</c:v>
                </c:pt>
                <c:pt idx="365">
                  <c:v>3491.68</c:v>
                </c:pt>
                <c:pt idx="366">
                  <c:v>3415.61</c:v>
                </c:pt>
                <c:pt idx="367">
                  <c:v>3333.78</c:v>
                </c:pt>
                <c:pt idx="368">
                  <c:v>3262.22</c:v>
                </c:pt>
                <c:pt idx="369">
                  <c:v>3169.27</c:v>
                </c:pt>
                <c:pt idx="370">
                  <c:v>3104.2</c:v>
                </c:pt>
                <c:pt idx="371">
                  <c:v>3030.08</c:v>
                </c:pt>
                <c:pt idx="372">
                  <c:v>2935.34</c:v>
                </c:pt>
                <c:pt idx="373">
                  <c:v>2869.03</c:v>
                </c:pt>
                <c:pt idx="374">
                  <c:v>2794.03</c:v>
                </c:pt>
                <c:pt idx="375">
                  <c:v>2712.97</c:v>
                </c:pt>
                <c:pt idx="376">
                  <c:v>2641.93</c:v>
                </c:pt>
                <c:pt idx="377">
                  <c:v>2577.92</c:v>
                </c:pt>
                <c:pt idx="378">
                  <c:v>2504.5500000000002</c:v>
                </c:pt>
                <c:pt idx="379">
                  <c:v>2438.9</c:v>
                </c:pt>
                <c:pt idx="380">
                  <c:v>2364.37</c:v>
                </c:pt>
                <c:pt idx="381">
                  <c:v>2297.92</c:v>
                </c:pt>
                <c:pt idx="382">
                  <c:v>2222.83</c:v>
                </c:pt>
                <c:pt idx="383">
                  <c:v>2155.98</c:v>
                </c:pt>
                <c:pt idx="384">
                  <c:v>2109.19</c:v>
                </c:pt>
                <c:pt idx="385">
                  <c:v>2033.57</c:v>
                </c:pt>
                <c:pt idx="386">
                  <c:v>1980.64</c:v>
                </c:pt>
                <c:pt idx="387">
                  <c:v>1915.02</c:v>
                </c:pt>
                <c:pt idx="388">
                  <c:v>1854.8</c:v>
                </c:pt>
                <c:pt idx="389">
                  <c:v>1798.36</c:v>
                </c:pt>
                <c:pt idx="390">
                  <c:v>1744.57</c:v>
                </c:pt>
                <c:pt idx="391">
                  <c:v>1678.34</c:v>
                </c:pt>
                <c:pt idx="392">
                  <c:v>1631.98</c:v>
                </c:pt>
                <c:pt idx="393">
                  <c:v>1599.53</c:v>
                </c:pt>
                <c:pt idx="394">
                  <c:v>1533.96</c:v>
                </c:pt>
                <c:pt idx="395">
                  <c:v>1488.06</c:v>
                </c:pt>
                <c:pt idx="396">
                  <c:v>1455.92</c:v>
                </c:pt>
                <c:pt idx="397">
                  <c:v>1404.86</c:v>
                </c:pt>
                <c:pt idx="398">
                  <c:v>1369.12</c:v>
                </c:pt>
                <c:pt idx="399">
                  <c:v>1329.81</c:v>
                </c:pt>
                <c:pt idx="400">
                  <c:v>1288.01</c:v>
                </c:pt>
                <c:pt idx="401">
                  <c:v>1258.75</c:v>
                </c:pt>
                <c:pt idx="402">
                  <c:v>1223.98</c:v>
                </c:pt>
                <c:pt idx="403">
                  <c:v>1185.3599999999999</c:v>
                </c:pt>
                <c:pt idx="404">
                  <c:v>1158.32</c:v>
                </c:pt>
                <c:pt idx="405">
                  <c:v>1139.4000000000001</c:v>
                </c:pt>
                <c:pt idx="406">
                  <c:v>1111.8599999999999</c:v>
                </c:pt>
                <c:pt idx="407">
                  <c:v>1092.5899999999999</c:v>
                </c:pt>
                <c:pt idx="408">
                  <c:v>1050.53</c:v>
                </c:pt>
                <c:pt idx="409">
                  <c:v>1049.6500000000001</c:v>
                </c:pt>
                <c:pt idx="410">
                  <c:v>1034.76</c:v>
                </c:pt>
                <c:pt idx="411">
                  <c:v>1024.33</c:v>
                </c:pt>
                <c:pt idx="412">
                  <c:v>1002.75</c:v>
                </c:pt>
                <c:pt idx="413">
                  <c:v>1001.92</c:v>
                </c:pt>
                <c:pt idx="414">
                  <c:v>987.06</c:v>
                </c:pt>
                <c:pt idx="415">
                  <c:v>990.94</c:v>
                </c:pt>
                <c:pt idx="416">
                  <c:v>979.37</c:v>
                </c:pt>
                <c:pt idx="417">
                  <c:v>971.28</c:v>
                </c:pt>
                <c:pt idx="418">
                  <c:v>979.89</c:v>
                </c:pt>
                <c:pt idx="419">
                  <c:v>985.93</c:v>
                </c:pt>
                <c:pt idx="420">
                  <c:v>990.15</c:v>
                </c:pt>
                <c:pt idx="421">
                  <c:v>993.1</c:v>
                </c:pt>
                <c:pt idx="422">
                  <c:v>1009.46</c:v>
                </c:pt>
                <c:pt idx="423">
                  <c:v>1006.62</c:v>
                </c:pt>
                <c:pt idx="424">
                  <c:v>1033.21</c:v>
                </c:pt>
                <c:pt idx="425">
                  <c:v>1037.53</c:v>
                </c:pt>
                <c:pt idx="426">
                  <c:v>1069.1300000000001</c:v>
                </c:pt>
                <c:pt idx="427">
                  <c:v>1076.96</c:v>
                </c:pt>
                <c:pt idx="428">
                  <c:v>1111.02</c:v>
                </c:pt>
                <c:pt idx="429">
                  <c:v>1120.57</c:v>
                </c:pt>
                <c:pt idx="430">
                  <c:v>1155.83</c:v>
                </c:pt>
                <c:pt idx="431">
                  <c:v>1180.51</c:v>
                </c:pt>
                <c:pt idx="432">
                  <c:v>1212.07</c:v>
                </c:pt>
                <c:pt idx="433">
                  <c:v>1248.45</c:v>
                </c:pt>
                <c:pt idx="434">
                  <c:v>1288.2</c:v>
                </c:pt>
                <c:pt idx="435">
                  <c:v>1301.74</c:v>
                </c:pt>
                <c:pt idx="436">
                  <c:v>1339.79</c:v>
                </c:pt>
                <c:pt idx="437">
                  <c:v>1395</c:v>
                </c:pt>
                <c:pt idx="438">
                  <c:v>1433.64</c:v>
                </c:pt>
                <c:pt idx="439">
                  <c:v>1489.26</c:v>
                </c:pt>
                <c:pt idx="440">
                  <c:v>1513.91</c:v>
                </c:pt>
                <c:pt idx="441">
                  <c:v>1559.74</c:v>
                </c:pt>
                <c:pt idx="442">
                  <c:v>1606.1</c:v>
                </c:pt>
                <c:pt idx="443">
                  <c:v>1667.13</c:v>
                </c:pt>
                <c:pt idx="444">
                  <c:v>1709.85</c:v>
                </c:pt>
                <c:pt idx="445">
                  <c:v>1754.04</c:v>
                </c:pt>
                <c:pt idx="446">
                  <c:v>1813.54</c:v>
                </c:pt>
                <c:pt idx="447">
                  <c:v>1869.48</c:v>
                </c:pt>
                <c:pt idx="448">
                  <c:v>1937.21</c:v>
                </c:pt>
                <c:pt idx="449">
                  <c:v>1998.9</c:v>
                </c:pt>
                <c:pt idx="450">
                  <c:v>2042.09</c:v>
                </c:pt>
                <c:pt idx="451">
                  <c:v>2115.1799999999998</c:v>
                </c:pt>
                <c:pt idx="452">
                  <c:v>2166.34</c:v>
                </c:pt>
                <c:pt idx="453">
                  <c:v>2230.7199999999998</c:v>
                </c:pt>
                <c:pt idx="454">
                  <c:v>2304.36</c:v>
                </c:pt>
                <c:pt idx="455">
                  <c:v>2370.1999999999998</c:v>
                </c:pt>
                <c:pt idx="456">
                  <c:v>2430.5700000000002</c:v>
                </c:pt>
                <c:pt idx="457">
                  <c:v>2501.4</c:v>
                </c:pt>
                <c:pt idx="458">
                  <c:v>2565.2600000000002</c:v>
                </c:pt>
                <c:pt idx="459">
                  <c:v>2638.54</c:v>
                </c:pt>
                <c:pt idx="460">
                  <c:v>2718.41</c:v>
                </c:pt>
                <c:pt idx="461">
                  <c:v>2788.6</c:v>
                </c:pt>
                <c:pt idx="462">
                  <c:v>2852.02</c:v>
                </c:pt>
                <c:pt idx="463">
                  <c:v>2924.99</c:v>
                </c:pt>
                <c:pt idx="464">
                  <c:v>2990.35</c:v>
                </c:pt>
                <c:pt idx="465">
                  <c:v>3078.96</c:v>
                </c:pt>
                <c:pt idx="466">
                  <c:v>3155.27</c:v>
                </c:pt>
                <c:pt idx="467">
                  <c:v>3222.97</c:v>
                </c:pt>
                <c:pt idx="468">
                  <c:v>3313.23</c:v>
                </c:pt>
                <c:pt idx="469">
                  <c:v>3376.4</c:v>
                </c:pt>
                <c:pt idx="470">
                  <c:v>3449.19</c:v>
                </c:pt>
                <c:pt idx="471">
                  <c:v>3528.72</c:v>
                </c:pt>
                <c:pt idx="472">
                  <c:v>3612.96</c:v>
                </c:pt>
                <c:pt idx="473">
                  <c:v>3700.5</c:v>
                </c:pt>
                <c:pt idx="474">
                  <c:v>3761.78</c:v>
                </c:pt>
                <c:pt idx="475">
                  <c:v>3833.25</c:v>
                </c:pt>
                <c:pt idx="476">
                  <c:v>3926.13</c:v>
                </c:pt>
                <c:pt idx="477">
                  <c:v>4005.43</c:v>
                </c:pt>
                <c:pt idx="478">
                  <c:v>4075.23</c:v>
                </c:pt>
                <c:pt idx="479">
                  <c:v>4138.38</c:v>
                </c:pt>
                <c:pt idx="480">
                  <c:v>4225.4399999999996</c:v>
                </c:pt>
                <c:pt idx="481">
                  <c:v>4314.95</c:v>
                </c:pt>
                <c:pt idx="482">
                  <c:v>4377.6099999999997</c:v>
                </c:pt>
                <c:pt idx="483">
                  <c:v>4450.04</c:v>
                </c:pt>
                <c:pt idx="484">
                  <c:v>4543.6000000000004</c:v>
                </c:pt>
                <c:pt idx="485">
                  <c:v>4609.09</c:v>
                </c:pt>
                <c:pt idx="486">
                  <c:v>4683.51</c:v>
                </c:pt>
                <c:pt idx="487">
                  <c:v>4764.17</c:v>
                </c:pt>
                <c:pt idx="488">
                  <c:v>4806.3500000000004</c:v>
                </c:pt>
                <c:pt idx="489">
                  <c:v>4907.3</c:v>
                </c:pt>
                <c:pt idx="490">
                  <c:v>4977.97</c:v>
                </c:pt>
                <c:pt idx="491">
                  <c:v>5070.29</c:v>
                </c:pt>
                <c:pt idx="492">
                  <c:v>5134.92</c:v>
                </c:pt>
                <c:pt idx="493">
                  <c:v>5208.7299999999996</c:v>
                </c:pt>
                <c:pt idx="494">
                  <c:v>5260.4</c:v>
                </c:pt>
                <c:pt idx="495">
                  <c:v>5339.42</c:v>
                </c:pt>
                <c:pt idx="496">
                  <c:v>5409.02</c:v>
                </c:pt>
                <c:pt idx="497">
                  <c:v>5472.03</c:v>
                </c:pt>
                <c:pt idx="498">
                  <c:v>5530.42</c:v>
                </c:pt>
                <c:pt idx="499">
                  <c:v>5599.87</c:v>
                </c:pt>
                <c:pt idx="500">
                  <c:v>5677.05</c:v>
                </c:pt>
                <c:pt idx="501">
                  <c:v>5716.79</c:v>
                </c:pt>
                <c:pt idx="502">
                  <c:v>5787.47</c:v>
                </c:pt>
                <c:pt idx="503">
                  <c:v>5851.23</c:v>
                </c:pt>
                <c:pt idx="504">
                  <c:v>5910.15</c:v>
                </c:pt>
                <c:pt idx="505">
                  <c:v>5965.67</c:v>
                </c:pt>
                <c:pt idx="506">
                  <c:v>6018.83</c:v>
                </c:pt>
                <c:pt idx="507">
                  <c:v>6070.32</c:v>
                </c:pt>
                <c:pt idx="508">
                  <c:v>6120.65</c:v>
                </c:pt>
                <c:pt idx="509">
                  <c:v>6170.17</c:v>
                </c:pt>
                <c:pt idx="510">
                  <c:v>6233.41</c:v>
                </c:pt>
                <c:pt idx="511">
                  <c:v>6277.67</c:v>
                </c:pt>
                <c:pt idx="512">
                  <c:v>6337.23</c:v>
                </c:pt>
                <c:pt idx="513">
                  <c:v>6378.92</c:v>
                </c:pt>
                <c:pt idx="514">
                  <c:v>6408.1</c:v>
                </c:pt>
                <c:pt idx="515">
                  <c:v>6457.1</c:v>
                </c:pt>
                <c:pt idx="516">
                  <c:v>6491.4</c:v>
                </c:pt>
                <c:pt idx="517">
                  <c:v>6543.98</c:v>
                </c:pt>
                <c:pt idx="518">
                  <c:v>6580.78</c:v>
                </c:pt>
                <c:pt idx="519">
                  <c:v>6606.55</c:v>
                </c:pt>
                <c:pt idx="520">
                  <c:v>6638.87</c:v>
                </c:pt>
                <c:pt idx="521">
                  <c:v>6661.49</c:v>
                </c:pt>
                <c:pt idx="522">
                  <c:v>6705.9</c:v>
                </c:pt>
                <c:pt idx="523">
                  <c:v>6736.99</c:v>
                </c:pt>
                <c:pt idx="524">
                  <c:v>6773.04</c:v>
                </c:pt>
                <c:pt idx="525">
                  <c:v>6798.27</c:v>
                </c:pt>
                <c:pt idx="526">
                  <c:v>6815.93</c:v>
                </c:pt>
                <c:pt idx="527">
                  <c:v>6828.29</c:v>
                </c:pt>
                <c:pt idx="528">
                  <c:v>6836.95</c:v>
                </c:pt>
                <c:pt idx="529">
                  <c:v>6871.58</c:v>
                </c:pt>
                <c:pt idx="530">
                  <c:v>6895.82</c:v>
                </c:pt>
                <c:pt idx="531">
                  <c:v>6898.5</c:v>
                </c:pt>
                <c:pt idx="532">
                  <c:v>6914.67</c:v>
                </c:pt>
                <c:pt idx="533">
                  <c:v>6925.98</c:v>
                </c:pt>
                <c:pt idx="534">
                  <c:v>6933.9</c:v>
                </c:pt>
                <c:pt idx="535">
                  <c:v>6953.73</c:v>
                </c:pt>
                <c:pt idx="536">
                  <c:v>6953.33</c:v>
                </c:pt>
                <c:pt idx="537">
                  <c:v>6953.04</c:v>
                </c:pt>
                <c:pt idx="538">
                  <c:v>6952.84</c:v>
                </c:pt>
                <c:pt idx="539">
                  <c:v>6952.71</c:v>
                </c:pt>
                <c:pt idx="540">
                  <c:v>6952.61</c:v>
                </c:pt>
                <c:pt idx="541">
                  <c:v>6938.25</c:v>
                </c:pt>
                <c:pt idx="542">
                  <c:v>6942.49</c:v>
                </c:pt>
                <c:pt idx="543">
                  <c:v>6931.17</c:v>
                </c:pt>
                <c:pt idx="544">
                  <c:v>6923.25</c:v>
                </c:pt>
                <c:pt idx="545">
                  <c:v>6917.7</c:v>
                </c:pt>
                <c:pt idx="546">
                  <c:v>6899.54</c:v>
                </c:pt>
                <c:pt idx="547">
                  <c:v>6886.82</c:v>
                </c:pt>
                <c:pt idx="548">
                  <c:v>6863.63</c:v>
                </c:pt>
                <c:pt idx="549">
                  <c:v>6847.4</c:v>
                </c:pt>
                <c:pt idx="550">
                  <c:v>6821.75</c:v>
                </c:pt>
                <c:pt idx="551">
                  <c:v>6803.8</c:v>
                </c:pt>
                <c:pt idx="552">
                  <c:v>6762.66</c:v>
                </c:pt>
                <c:pt idx="553">
                  <c:v>6733.86</c:v>
                </c:pt>
                <c:pt idx="554">
                  <c:v>6713.7</c:v>
                </c:pt>
                <c:pt idx="555">
                  <c:v>6685.31</c:v>
                </c:pt>
                <c:pt idx="556">
                  <c:v>6651.14</c:v>
                </c:pt>
                <c:pt idx="557">
                  <c:v>6612.94</c:v>
                </c:pt>
                <c:pt idx="558">
                  <c:v>6571.92</c:v>
                </c:pt>
                <c:pt idx="559">
                  <c:v>6543.2</c:v>
                </c:pt>
                <c:pt idx="560">
                  <c:v>6494.53</c:v>
                </c:pt>
                <c:pt idx="561">
                  <c:v>6460.45</c:v>
                </c:pt>
                <c:pt idx="562">
                  <c:v>6408.03</c:v>
                </c:pt>
                <c:pt idx="563">
                  <c:v>6357.05</c:v>
                </c:pt>
                <c:pt idx="564">
                  <c:v>6321.36</c:v>
                </c:pt>
                <c:pt idx="565">
                  <c:v>6253.53</c:v>
                </c:pt>
                <c:pt idx="566">
                  <c:v>6206.04</c:v>
                </c:pt>
                <c:pt idx="567">
                  <c:v>6158.51</c:v>
                </c:pt>
                <c:pt idx="568">
                  <c:v>6096.67</c:v>
                </c:pt>
                <c:pt idx="569">
                  <c:v>6039.1</c:v>
                </c:pt>
                <c:pt idx="570">
                  <c:v>5984.51</c:v>
                </c:pt>
                <c:pt idx="571">
                  <c:v>5917.73</c:v>
                </c:pt>
                <c:pt idx="572">
                  <c:v>5856.7</c:v>
                </c:pt>
                <c:pt idx="573">
                  <c:v>5799.69</c:v>
                </c:pt>
                <c:pt idx="574">
                  <c:v>5731.21</c:v>
                </c:pt>
                <c:pt idx="575">
                  <c:v>5668.99</c:v>
                </c:pt>
                <c:pt idx="576">
                  <c:v>5596.86</c:v>
                </c:pt>
                <c:pt idx="577">
                  <c:v>5517.81</c:v>
                </c:pt>
                <c:pt idx="578">
                  <c:v>5462.46</c:v>
                </c:pt>
                <c:pt idx="579">
                  <c:v>5395.15</c:v>
                </c:pt>
                <c:pt idx="580">
                  <c:v>5319.46</c:v>
                </c:pt>
                <c:pt idx="581">
                  <c:v>5237.91</c:v>
                </c:pt>
                <c:pt idx="582">
                  <c:v>5166.54</c:v>
                </c:pt>
                <c:pt idx="583">
                  <c:v>5088</c:v>
                </c:pt>
                <c:pt idx="584">
                  <c:v>5018.75</c:v>
                </c:pt>
                <c:pt idx="585">
                  <c:v>4941.6899999999996</c:v>
                </c:pt>
                <c:pt idx="586">
                  <c:v>4859.1899999999996</c:v>
                </c:pt>
                <c:pt idx="587">
                  <c:v>4801.43</c:v>
                </c:pt>
                <c:pt idx="588">
                  <c:v>4703.8599999999997</c:v>
                </c:pt>
                <c:pt idx="589">
                  <c:v>4635.5600000000004</c:v>
                </c:pt>
                <c:pt idx="590">
                  <c:v>4559.18</c:v>
                </c:pt>
                <c:pt idx="591">
                  <c:v>4477.1400000000003</c:v>
                </c:pt>
                <c:pt idx="592">
                  <c:v>4391.1400000000003</c:v>
                </c:pt>
                <c:pt idx="593">
                  <c:v>4302.37</c:v>
                </c:pt>
                <c:pt idx="594">
                  <c:v>4225.9399999999996</c:v>
                </c:pt>
                <c:pt idx="595">
                  <c:v>4143.88</c:v>
                </c:pt>
                <c:pt idx="596">
                  <c:v>4072.14</c:v>
                </c:pt>
                <c:pt idx="597">
                  <c:v>3993.36</c:v>
                </c:pt>
                <c:pt idx="598">
                  <c:v>3909.64</c:v>
                </c:pt>
                <c:pt idx="599">
                  <c:v>3822.46</c:v>
                </c:pt>
                <c:pt idx="600">
                  <c:v>3732.86</c:v>
                </c:pt>
                <c:pt idx="601">
                  <c:v>3655.86</c:v>
                </c:pt>
                <c:pt idx="602">
                  <c:v>3573.39</c:v>
                </c:pt>
                <c:pt idx="603">
                  <c:v>3501.37</c:v>
                </c:pt>
                <c:pt idx="604">
                  <c:v>3422.39</c:v>
                </c:pt>
                <c:pt idx="605">
                  <c:v>3338.53</c:v>
                </c:pt>
                <c:pt idx="606">
                  <c:v>3265.54</c:v>
                </c:pt>
                <c:pt idx="607">
                  <c:v>3185.88</c:v>
                </c:pt>
                <c:pt idx="608">
                  <c:v>3101.54</c:v>
                </c:pt>
                <c:pt idx="609">
                  <c:v>3028.22</c:v>
                </c:pt>
                <c:pt idx="610">
                  <c:v>2948.33</c:v>
                </c:pt>
                <c:pt idx="611">
                  <c:v>2878.12</c:v>
                </c:pt>
                <c:pt idx="612">
                  <c:v>2786.11</c:v>
                </c:pt>
                <c:pt idx="613">
                  <c:v>2721.71</c:v>
                </c:pt>
                <c:pt idx="614">
                  <c:v>2648.05</c:v>
                </c:pt>
                <c:pt idx="615">
                  <c:v>2596.4899999999998</c:v>
                </c:pt>
                <c:pt idx="616">
                  <c:v>2517.54</c:v>
                </c:pt>
                <c:pt idx="617">
                  <c:v>2433.71</c:v>
                </c:pt>
                <c:pt idx="618">
                  <c:v>2375.0300000000002</c:v>
                </c:pt>
                <c:pt idx="619">
                  <c:v>2305.38</c:v>
                </c:pt>
                <c:pt idx="620">
                  <c:v>2242.33</c:v>
                </c:pt>
                <c:pt idx="621">
                  <c:v>2169.63</c:v>
                </c:pt>
                <c:pt idx="622">
                  <c:v>2104.46</c:v>
                </c:pt>
                <c:pt idx="623">
                  <c:v>2030.26</c:v>
                </c:pt>
                <c:pt idx="624">
                  <c:v>1978.33</c:v>
                </c:pt>
                <c:pt idx="625">
                  <c:v>1913.4</c:v>
                </c:pt>
                <c:pt idx="626">
                  <c:v>1867.95</c:v>
                </c:pt>
                <c:pt idx="627">
                  <c:v>1807.57</c:v>
                </c:pt>
                <c:pt idx="628">
                  <c:v>1751.01</c:v>
                </c:pt>
                <c:pt idx="629">
                  <c:v>1697.14</c:v>
                </c:pt>
                <c:pt idx="630">
                  <c:v>1630.85</c:v>
                </c:pt>
                <c:pt idx="631">
                  <c:v>1598.74</c:v>
                </c:pt>
                <c:pt idx="632">
                  <c:v>1547.69</c:v>
                </c:pt>
                <c:pt idx="633">
                  <c:v>1483.38</c:v>
                </c:pt>
                <c:pt idx="634">
                  <c:v>1452.65</c:v>
                </c:pt>
                <c:pt idx="635">
                  <c:v>1416.86</c:v>
                </c:pt>
                <c:pt idx="636">
                  <c:v>1377.51</c:v>
                </c:pt>
                <c:pt idx="637">
                  <c:v>1321.4</c:v>
                </c:pt>
                <c:pt idx="638">
                  <c:v>1282.1199999999999</c:v>
                </c:pt>
                <c:pt idx="639">
                  <c:v>1268.92</c:v>
                </c:pt>
                <c:pt idx="640">
                  <c:v>1231.0999999999999</c:v>
                </c:pt>
                <c:pt idx="641">
                  <c:v>1190.3399999999999</c:v>
                </c:pt>
                <c:pt idx="642">
                  <c:v>1161.81</c:v>
                </c:pt>
                <c:pt idx="643">
                  <c:v>1127.55</c:v>
                </c:pt>
                <c:pt idx="644">
                  <c:v>1103.57</c:v>
                </c:pt>
                <c:pt idx="645">
                  <c:v>1086.79</c:v>
                </c:pt>
                <c:pt idx="646">
                  <c:v>1075.04</c:v>
                </c:pt>
                <c:pt idx="647">
                  <c:v>1052.53</c:v>
                </c:pt>
                <c:pt idx="648">
                  <c:v>1036.77</c:v>
                </c:pt>
                <c:pt idx="649">
                  <c:v>1011.45</c:v>
                </c:pt>
                <c:pt idx="650">
                  <c:v>993.73</c:v>
                </c:pt>
                <c:pt idx="651">
                  <c:v>995.61</c:v>
                </c:pt>
                <c:pt idx="652">
                  <c:v>996.93</c:v>
                </c:pt>
                <c:pt idx="653">
                  <c:v>983.56</c:v>
                </c:pt>
                <c:pt idx="654">
                  <c:v>974.21</c:v>
                </c:pt>
                <c:pt idx="655">
                  <c:v>967.66</c:v>
                </c:pt>
                <c:pt idx="656">
                  <c:v>977.36</c:v>
                </c:pt>
                <c:pt idx="657">
                  <c:v>984.15</c:v>
                </c:pt>
                <c:pt idx="658">
                  <c:v>988.91</c:v>
                </c:pt>
                <c:pt idx="659">
                  <c:v>992.24</c:v>
                </c:pt>
                <c:pt idx="660">
                  <c:v>1008.85</c:v>
                </c:pt>
                <c:pt idx="661">
                  <c:v>1006.2</c:v>
                </c:pt>
                <c:pt idx="662">
                  <c:v>1018.62</c:v>
                </c:pt>
                <c:pt idx="663">
                  <c:v>1041.6099999999999</c:v>
                </c:pt>
                <c:pt idx="664">
                  <c:v>1057.7</c:v>
                </c:pt>
                <c:pt idx="665">
                  <c:v>1083.24</c:v>
                </c:pt>
                <c:pt idx="666">
                  <c:v>1115.4100000000001</c:v>
                </c:pt>
                <c:pt idx="667">
                  <c:v>1123.6500000000001</c:v>
                </c:pt>
                <c:pt idx="668">
                  <c:v>1143.7</c:v>
                </c:pt>
                <c:pt idx="669">
                  <c:v>1172.02</c:v>
                </c:pt>
                <c:pt idx="670">
                  <c:v>1206.1300000000001</c:v>
                </c:pt>
                <c:pt idx="671">
                  <c:v>1244.29</c:v>
                </c:pt>
                <c:pt idx="672">
                  <c:v>1271</c:v>
                </c:pt>
                <c:pt idx="673">
                  <c:v>1318.27</c:v>
                </c:pt>
                <c:pt idx="674">
                  <c:v>1337.08</c:v>
                </c:pt>
                <c:pt idx="675">
                  <c:v>1378.81</c:v>
                </c:pt>
                <c:pt idx="676">
                  <c:v>1422.31</c:v>
                </c:pt>
                <c:pt idx="677">
                  <c:v>1481.33</c:v>
                </c:pt>
                <c:pt idx="678">
                  <c:v>1522.65</c:v>
                </c:pt>
                <c:pt idx="679">
                  <c:v>1551.57</c:v>
                </c:pt>
                <c:pt idx="680">
                  <c:v>1600.38</c:v>
                </c:pt>
                <c:pt idx="681">
                  <c:v>1663.12</c:v>
                </c:pt>
                <c:pt idx="682">
                  <c:v>1707.04</c:v>
                </c:pt>
                <c:pt idx="683">
                  <c:v>1752.07</c:v>
                </c:pt>
                <c:pt idx="684">
                  <c:v>1812.17</c:v>
                </c:pt>
                <c:pt idx="685">
                  <c:v>1868.52</c:v>
                </c:pt>
                <c:pt idx="686">
                  <c:v>1922.25</c:v>
                </c:pt>
                <c:pt idx="687">
                  <c:v>1988.43</c:v>
                </c:pt>
                <c:pt idx="688">
                  <c:v>2049.04</c:v>
                </c:pt>
                <c:pt idx="689">
                  <c:v>2091.4699999999998</c:v>
                </c:pt>
                <c:pt idx="690">
                  <c:v>2164.0300000000002</c:v>
                </c:pt>
                <c:pt idx="691">
                  <c:v>2243.39</c:v>
                </c:pt>
                <c:pt idx="692">
                  <c:v>2284.66</c:v>
                </c:pt>
                <c:pt idx="693">
                  <c:v>2370.69</c:v>
                </c:pt>
                <c:pt idx="694">
                  <c:v>2430.91</c:v>
                </c:pt>
                <c:pt idx="695">
                  <c:v>2487.35</c:v>
                </c:pt>
                <c:pt idx="696">
                  <c:v>2555.4299999999998</c:v>
                </c:pt>
                <c:pt idx="697">
                  <c:v>2645.95</c:v>
                </c:pt>
                <c:pt idx="698">
                  <c:v>2709.3</c:v>
                </c:pt>
                <c:pt idx="699">
                  <c:v>2782.23</c:v>
                </c:pt>
                <c:pt idx="700">
                  <c:v>2833.27</c:v>
                </c:pt>
                <c:pt idx="701">
                  <c:v>2926.15</c:v>
                </c:pt>
                <c:pt idx="702">
                  <c:v>2991.16</c:v>
                </c:pt>
                <c:pt idx="703">
                  <c:v>3065.24</c:v>
                </c:pt>
                <c:pt idx="704">
                  <c:v>3145.67</c:v>
                </c:pt>
                <c:pt idx="705">
                  <c:v>3230.54</c:v>
                </c:pt>
                <c:pt idx="706">
                  <c:v>3289.95</c:v>
                </c:pt>
                <c:pt idx="707">
                  <c:v>3374.39</c:v>
                </c:pt>
                <c:pt idx="708">
                  <c:v>3447.79</c:v>
                </c:pt>
                <c:pt idx="709">
                  <c:v>3527.74</c:v>
                </c:pt>
                <c:pt idx="710">
                  <c:v>3612.27</c:v>
                </c:pt>
                <c:pt idx="711">
                  <c:v>3685.73</c:v>
                </c:pt>
                <c:pt idx="712">
                  <c:v>3751.44</c:v>
                </c:pt>
                <c:pt idx="713">
                  <c:v>3826.01</c:v>
                </c:pt>
                <c:pt idx="714">
                  <c:v>3921.06</c:v>
                </c:pt>
                <c:pt idx="715">
                  <c:v>4001.89</c:v>
                </c:pt>
                <c:pt idx="716">
                  <c:v>4072.75</c:v>
                </c:pt>
                <c:pt idx="717">
                  <c:v>4136.6400000000003</c:v>
                </c:pt>
                <c:pt idx="718">
                  <c:v>4224.22</c:v>
                </c:pt>
                <c:pt idx="719">
                  <c:v>4299.8100000000004</c:v>
                </c:pt>
                <c:pt idx="720">
                  <c:v>4381.3</c:v>
                </c:pt>
                <c:pt idx="721">
                  <c:v>4452.62</c:v>
                </c:pt>
                <c:pt idx="722">
                  <c:v>4531.12</c:v>
                </c:pt>
                <c:pt idx="723">
                  <c:v>4614.6400000000003</c:v>
                </c:pt>
                <c:pt idx="724">
                  <c:v>4673.1099999999997</c:v>
                </c:pt>
                <c:pt idx="725">
                  <c:v>4756.8900000000003</c:v>
                </c:pt>
                <c:pt idx="726">
                  <c:v>4829.82</c:v>
                </c:pt>
                <c:pt idx="727">
                  <c:v>4909.45</c:v>
                </c:pt>
                <c:pt idx="728">
                  <c:v>4979.47</c:v>
                </c:pt>
                <c:pt idx="729">
                  <c:v>5042.7700000000004</c:v>
                </c:pt>
                <c:pt idx="730">
                  <c:v>5129.9399999999996</c:v>
                </c:pt>
                <c:pt idx="731">
                  <c:v>5190.96</c:v>
                </c:pt>
                <c:pt idx="732">
                  <c:v>5262.24</c:v>
                </c:pt>
                <c:pt idx="733">
                  <c:v>5312.14</c:v>
                </c:pt>
                <c:pt idx="734">
                  <c:v>5404.21</c:v>
                </c:pt>
                <c:pt idx="735">
                  <c:v>5468.66</c:v>
                </c:pt>
                <c:pt idx="736">
                  <c:v>5528.06</c:v>
                </c:pt>
                <c:pt idx="737">
                  <c:v>5598.22</c:v>
                </c:pt>
                <c:pt idx="738">
                  <c:v>5661.61</c:v>
                </c:pt>
                <c:pt idx="739">
                  <c:v>5705.98</c:v>
                </c:pt>
                <c:pt idx="740">
                  <c:v>5779.9</c:v>
                </c:pt>
                <c:pt idx="741">
                  <c:v>5845.93</c:v>
                </c:pt>
                <c:pt idx="742">
                  <c:v>5906.44</c:v>
                </c:pt>
                <c:pt idx="743">
                  <c:v>5963.08</c:v>
                </c:pt>
                <c:pt idx="744">
                  <c:v>6002.73</c:v>
                </c:pt>
                <c:pt idx="745">
                  <c:v>6073.34</c:v>
                </c:pt>
                <c:pt idx="746">
                  <c:v>6122.76</c:v>
                </c:pt>
                <c:pt idx="747">
                  <c:v>6171.65</c:v>
                </c:pt>
                <c:pt idx="748">
                  <c:v>6234.44</c:v>
                </c:pt>
                <c:pt idx="749">
                  <c:v>6278.39</c:v>
                </c:pt>
                <c:pt idx="750">
                  <c:v>6309.16</c:v>
                </c:pt>
                <c:pt idx="751">
                  <c:v>6359.27</c:v>
                </c:pt>
                <c:pt idx="752">
                  <c:v>6422.92</c:v>
                </c:pt>
                <c:pt idx="753">
                  <c:v>6453.19</c:v>
                </c:pt>
                <c:pt idx="754">
                  <c:v>6502.94</c:v>
                </c:pt>
                <c:pt idx="755">
                  <c:v>6523.49</c:v>
                </c:pt>
                <c:pt idx="756">
                  <c:v>6566.44</c:v>
                </c:pt>
                <c:pt idx="757">
                  <c:v>6610.8</c:v>
                </c:pt>
                <c:pt idx="758">
                  <c:v>6641.84</c:v>
                </c:pt>
                <c:pt idx="759">
                  <c:v>6677.86</c:v>
                </c:pt>
                <c:pt idx="760">
                  <c:v>6703.07</c:v>
                </c:pt>
                <c:pt idx="761">
                  <c:v>6735.01</c:v>
                </c:pt>
                <c:pt idx="762">
                  <c:v>6757.36</c:v>
                </c:pt>
                <c:pt idx="763">
                  <c:v>6787.3</c:v>
                </c:pt>
                <c:pt idx="764">
                  <c:v>6808.25</c:v>
                </c:pt>
                <c:pt idx="765">
                  <c:v>6837.2</c:v>
                </c:pt>
                <c:pt idx="766">
                  <c:v>6857.47</c:v>
                </c:pt>
                <c:pt idx="767">
                  <c:v>6871.66</c:v>
                </c:pt>
                <c:pt idx="768">
                  <c:v>6881.59</c:v>
                </c:pt>
                <c:pt idx="769">
                  <c:v>6902.83</c:v>
                </c:pt>
                <c:pt idx="770">
                  <c:v>6917.69</c:v>
                </c:pt>
                <c:pt idx="771">
                  <c:v>6928.1</c:v>
                </c:pt>
                <c:pt idx="772">
                  <c:v>6935.38</c:v>
                </c:pt>
                <c:pt idx="773">
                  <c:v>6940.48</c:v>
                </c:pt>
                <c:pt idx="774">
                  <c:v>6944.05</c:v>
                </c:pt>
                <c:pt idx="775">
                  <c:v>6946.55</c:v>
                </c:pt>
                <c:pt idx="776">
                  <c:v>6962.59</c:v>
                </c:pt>
                <c:pt idx="777">
                  <c:v>6959.52</c:v>
                </c:pt>
                <c:pt idx="778">
                  <c:v>6957.38</c:v>
                </c:pt>
                <c:pt idx="779">
                  <c:v>6941.6</c:v>
                </c:pt>
                <c:pt idx="780">
                  <c:v>6944.83</c:v>
                </c:pt>
                <c:pt idx="781">
                  <c:v>6932.81</c:v>
                </c:pt>
                <c:pt idx="782">
                  <c:v>6924.4</c:v>
                </c:pt>
                <c:pt idx="783">
                  <c:v>6918.51</c:v>
                </c:pt>
                <c:pt idx="784">
                  <c:v>6900.1</c:v>
                </c:pt>
                <c:pt idx="785">
                  <c:v>6872.93</c:v>
                </c:pt>
                <c:pt idx="786">
                  <c:v>6868.19</c:v>
                </c:pt>
                <c:pt idx="787">
                  <c:v>6850.59</c:v>
                </c:pt>
                <c:pt idx="788">
                  <c:v>6823.98</c:v>
                </c:pt>
                <c:pt idx="789">
                  <c:v>6791.08</c:v>
                </c:pt>
                <c:pt idx="790">
                  <c:v>6782.32</c:v>
                </c:pt>
                <c:pt idx="791">
                  <c:v>6747.63</c:v>
                </c:pt>
                <c:pt idx="792">
                  <c:v>6723.34</c:v>
                </c:pt>
                <c:pt idx="793">
                  <c:v>6677.77</c:v>
                </c:pt>
                <c:pt idx="794">
                  <c:v>6645.86</c:v>
                </c:pt>
                <c:pt idx="795">
                  <c:v>6623.53</c:v>
                </c:pt>
                <c:pt idx="796">
                  <c:v>6579.33</c:v>
                </c:pt>
                <c:pt idx="797">
                  <c:v>6548.39</c:v>
                </c:pt>
                <c:pt idx="798">
                  <c:v>6498.16</c:v>
                </c:pt>
                <c:pt idx="799">
                  <c:v>6463</c:v>
                </c:pt>
                <c:pt idx="800">
                  <c:v>6409.81</c:v>
                </c:pt>
                <c:pt idx="801">
                  <c:v>6372.58</c:v>
                </c:pt>
                <c:pt idx="802">
                  <c:v>6317.95</c:v>
                </c:pt>
                <c:pt idx="803">
                  <c:v>6251.14</c:v>
                </c:pt>
                <c:pt idx="804">
                  <c:v>6204.37</c:v>
                </c:pt>
                <c:pt idx="805">
                  <c:v>6157.34</c:v>
                </c:pt>
                <c:pt idx="806">
                  <c:v>6095.85</c:v>
                </c:pt>
                <c:pt idx="807">
                  <c:v>6052.81</c:v>
                </c:pt>
                <c:pt idx="808">
                  <c:v>5994.11</c:v>
                </c:pt>
                <c:pt idx="809">
                  <c:v>5924.45</c:v>
                </c:pt>
                <c:pt idx="810">
                  <c:v>5861.4</c:v>
                </c:pt>
                <c:pt idx="811">
                  <c:v>5802.98</c:v>
                </c:pt>
                <c:pt idx="812">
                  <c:v>5733.51</c:v>
                </c:pt>
                <c:pt idx="813">
                  <c:v>5670.6</c:v>
                </c:pt>
                <c:pt idx="814">
                  <c:v>5597.99</c:v>
                </c:pt>
                <c:pt idx="815">
                  <c:v>5532.88</c:v>
                </c:pt>
                <c:pt idx="816">
                  <c:v>5473.02</c:v>
                </c:pt>
                <c:pt idx="817">
                  <c:v>5388.25</c:v>
                </c:pt>
                <c:pt idx="818">
                  <c:v>5328.92</c:v>
                </c:pt>
                <c:pt idx="819">
                  <c:v>5244.53</c:v>
                </c:pt>
                <c:pt idx="820">
                  <c:v>5171.17</c:v>
                </c:pt>
                <c:pt idx="821">
                  <c:v>5091.25</c:v>
                </c:pt>
                <c:pt idx="822">
                  <c:v>5021.0200000000004</c:v>
                </c:pt>
                <c:pt idx="823">
                  <c:v>4957.57</c:v>
                </c:pt>
                <c:pt idx="824">
                  <c:v>4884.58</c:v>
                </c:pt>
                <c:pt idx="825">
                  <c:v>4790.6400000000003</c:v>
                </c:pt>
                <c:pt idx="826">
                  <c:v>4710.59</c:v>
                </c:pt>
                <c:pt idx="827">
                  <c:v>4640.2700000000004</c:v>
                </c:pt>
                <c:pt idx="828">
                  <c:v>4548.1899999999996</c:v>
                </c:pt>
                <c:pt idx="829">
                  <c:v>4483.7299999999996</c:v>
                </c:pt>
                <c:pt idx="830">
                  <c:v>4410.04</c:v>
                </c:pt>
                <c:pt idx="831">
                  <c:v>4315.6000000000004</c:v>
                </c:pt>
                <c:pt idx="832">
                  <c:v>4235.21</c:v>
                </c:pt>
                <c:pt idx="833">
                  <c:v>4150.3599999999997</c:v>
                </c:pt>
                <c:pt idx="834">
                  <c:v>4076.68</c:v>
                </c:pt>
                <c:pt idx="835">
                  <c:v>3996.53</c:v>
                </c:pt>
                <c:pt idx="836">
                  <c:v>3911.86</c:v>
                </c:pt>
                <c:pt idx="837">
                  <c:v>3824.02</c:v>
                </c:pt>
                <c:pt idx="838">
                  <c:v>3748.24</c:v>
                </c:pt>
                <c:pt idx="839">
                  <c:v>3666.62</c:v>
                </c:pt>
                <c:pt idx="840">
                  <c:v>3595.21</c:v>
                </c:pt>
                <c:pt idx="841">
                  <c:v>3516.65</c:v>
                </c:pt>
                <c:pt idx="842">
                  <c:v>3433.08</c:v>
                </c:pt>
                <c:pt idx="843">
                  <c:v>3346.01</c:v>
                </c:pt>
                <c:pt idx="844">
                  <c:v>3256.5</c:v>
                </c:pt>
                <c:pt idx="845">
                  <c:v>3193.83</c:v>
                </c:pt>
                <c:pt idx="846">
                  <c:v>3107.11</c:v>
                </c:pt>
                <c:pt idx="847">
                  <c:v>3032.12</c:v>
                </c:pt>
                <c:pt idx="848">
                  <c:v>2965.34</c:v>
                </c:pt>
                <c:pt idx="849">
                  <c:v>2875.74</c:v>
                </c:pt>
                <c:pt idx="850">
                  <c:v>2813.02</c:v>
                </c:pt>
                <c:pt idx="851">
                  <c:v>2740.54</c:v>
                </c:pt>
                <c:pt idx="852">
                  <c:v>2661.24</c:v>
                </c:pt>
                <c:pt idx="853">
                  <c:v>2577.15</c:v>
                </c:pt>
                <c:pt idx="854">
                  <c:v>2518.29</c:v>
                </c:pt>
                <c:pt idx="855">
                  <c:v>2448.52</c:v>
                </c:pt>
                <c:pt idx="856">
                  <c:v>2371.11</c:v>
                </c:pt>
                <c:pt idx="857">
                  <c:v>2302.63</c:v>
                </c:pt>
                <c:pt idx="858">
                  <c:v>2226.13</c:v>
                </c:pt>
                <c:pt idx="859">
                  <c:v>2172.5700000000002</c:v>
                </c:pt>
                <c:pt idx="860">
                  <c:v>2106.52</c:v>
                </c:pt>
                <c:pt idx="861">
                  <c:v>2045.99</c:v>
                </c:pt>
                <c:pt idx="862">
                  <c:v>1989.34</c:v>
                </c:pt>
                <c:pt idx="863">
                  <c:v>1921.11</c:v>
                </c:pt>
                <c:pt idx="864">
                  <c:v>1873.35</c:v>
                </c:pt>
                <c:pt idx="865">
                  <c:v>1811.34</c:v>
                </c:pt>
                <c:pt idx="866">
                  <c:v>1753.65</c:v>
                </c:pt>
                <c:pt idx="867">
                  <c:v>1684.7</c:v>
                </c:pt>
                <c:pt idx="868">
                  <c:v>1636.43</c:v>
                </c:pt>
                <c:pt idx="869">
                  <c:v>1602.65</c:v>
                </c:pt>
                <c:pt idx="870">
                  <c:v>1550.42</c:v>
                </c:pt>
                <c:pt idx="871">
                  <c:v>1499.58</c:v>
                </c:pt>
                <c:pt idx="872">
                  <c:v>1449.71</c:v>
                </c:pt>
                <c:pt idx="873">
                  <c:v>1414.8</c:v>
                </c:pt>
                <c:pt idx="874">
                  <c:v>1376.07</c:v>
                </c:pt>
                <c:pt idx="875">
                  <c:v>1334.68</c:v>
                </c:pt>
                <c:pt idx="876">
                  <c:v>1277.1300000000001</c:v>
                </c:pt>
                <c:pt idx="877">
                  <c:v>1251.1400000000001</c:v>
                </c:pt>
                <c:pt idx="878">
                  <c:v>1232.94</c:v>
                </c:pt>
                <c:pt idx="879">
                  <c:v>1191.6300000000001</c:v>
                </c:pt>
                <c:pt idx="880">
                  <c:v>1162.71</c:v>
                </c:pt>
                <c:pt idx="881">
                  <c:v>1142.47</c:v>
                </c:pt>
                <c:pt idx="882">
                  <c:v>1114.01</c:v>
                </c:pt>
                <c:pt idx="883">
                  <c:v>1079.81</c:v>
                </c:pt>
                <c:pt idx="884">
                  <c:v>1070.1500000000001</c:v>
                </c:pt>
                <c:pt idx="885">
                  <c:v>1049.1099999999999</c:v>
                </c:pt>
                <c:pt idx="886">
                  <c:v>1034.3699999999999</c:v>
                </c:pt>
                <c:pt idx="887">
                  <c:v>1024.06</c:v>
                </c:pt>
                <c:pt idx="888">
                  <c:v>1002.56</c:v>
                </c:pt>
                <c:pt idx="889">
                  <c:v>1001.79</c:v>
                </c:pt>
                <c:pt idx="890">
                  <c:v>986.97</c:v>
                </c:pt>
                <c:pt idx="891">
                  <c:v>976.59</c:v>
                </c:pt>
                <c:pt idx="892">
                  <c:v>969.33</c:v>
                </c:pt>
                <c:pt idx="893">
                  <c:v>978.53</c:v>
                </c:pt>
                <c:pt idx="894">
                  <c:v>984.97</c:v>
                </c:pt>
                <c:pt idx="895">
                  <c:v>975.19</c:v>
                </c:pt>
                <c:pt idx="896">
                  <c:v>982.64</c:v>
                </c:pt>
                <c:pt idx="897">
                  <c:v>987.85</c:v>
                </c:pt>
                <c:pt idx="898">
                  <c:v>1005.78</c:v>
                </c:pt>
                <c:pt idx="899">
                  <c:v>1018.33</c:v>
                </c:pt>
                <c:pt idx="900">
                  <c:v>1027.1199999999999</c:v>
                </c:pt>
                <c:pt idx="901">
                  <c:v>1033.27</c:v>
                </c:pt>
                <c:pt idx="902">
                  <c:v>1051.8599999999999</c:v>
                </c:pt>
                <c:pt idx="903">
                  <c:v>1079.1600000000001</c:v>
                </c:pt>
                <c:pt idx="904">
                  <c:v>1098.27</c:v>
                </c:pt>
                <c:pt idx="905">
                  <c:v>1125.93</c:v>
                </c:pt>
                <c:pt idx="906">
                  <c:v>1145.29</c:v>
                </c:pt>
                <c:pt idx="907">
                  <c:v>1173.1300000000001</c:v>
                </c:pt>
                <c:pt idx="908">
                  <c:v>1206.9100000000001</c:v>
                </c:pt>
                <c:pt idx="909">
                  <c:v>1244.8399999999999</c:v>
                </c:pt>
                <c:pt idx="910">
                  <c:v>1271.3900000000001</c:v>
                </c:pt>
                <c:pt idx="911">
                  <c:v>1289.97</c:v>
                </c:pt>
                <c:pt idx="912">
                  <c:v>1331.55</c:v>
                </c:pt>
                <c:pt idx="913">
                  <c:v>1389.23</c:v>
                </c:pt>
                <c:pt idx="914">
                  <c:v>1429.6</c:v>
                </c:pt>
                <c:pt idx="915">
                  <c:v>1457.86</c:v>
                </c:pt>
                <c:pt idx="916">
                  <c:v>1506.22</c:v>
                </c:pt>
                <c:pt idx="917">
                  <c:v>1540.07</c:v>
                </c:pt>
                <c:pt idx="918">
                  <c:v>1606.62</c:v>
                </c:pt>
                <c:pt idx="919">
                  <c:v>1653.2</c:v>
                </c:pt>
                <c:pt idx="920">
                  <c:v>1700.1</c:v>
                </c:pt>
                <c:pt idx="921">
                  <c:v>1761.5</c:v>
                </c:pt>
                <c:pt idx="922">
                  <c:v>1804.48</c:v>
                </c:pt>
                <c:pt idx="923">
                  <c:v>1863.13</c:v>
                </c:pt>
                <c:pt idx="924">
                  <c:v>1918.48</c:v>
                </c:pt>
                <c:pt idx="925">
                  <c:v>1985.79</c:v>
                </c:pt>
                <c:pt idx="926">
                  <c:v>2032.91</c:v>
                </c:pt>
                <c:pt idx="927">
                  <c:v>2094.4699999999998</c:v>
                </c:pt>
                <c:pt idx="928">
                  <c:v>2166.13</c:v>
                </c:pt>
                <c:pt idx="929">
                  <c:v>2216.29</c:v>
                </c:pt>
                <c:pt idx="930">
                  <c:v>2294.2600000000002</c:v>
                </c:pt>
                <c:pt idx="931">
                  <c:v>2348.84</c:v>
                </c:pt>
                <c:pt idx="932">
                  <c:v>2415.62</c:v>
                </c:pt>
                <c:pt idx="933">
                  <c:v>2490.9299999999998</c:v>
                </c:pt>
                <c:pt idx="934">
                  <c:v>2557.94</c:v>
                </c:pt>
                <c:pt idx="935">
                  <c:v>2633.41</c:v>
                </c:pt>
                <c:pt idx="936">
                  <c:v>2700.53</c:v>
                </c:pt>
                <c:pt idx="937">
                  <c:v>2761.8</c:v>
                </c:pt>
                <c:pt idx="938">
                  <c:v>2833.26</c:v>
                </c:pt>
                <c:pt idx="939">
                  <c:v>2911.85</c:v>
                </c:pt>
                <c:pt idx="940">
                  <c:v>2995.44</c:v>
                </c:pt>
                <c:pt idx="941">
                  <c:v>3068.24</c:v>
                </c:pt>
                <c:pt idx="942">
                  <c:v>3147.77</c:v>
                </c:pt>
                <c:pt idx="943">
                  <c:v>3203.44</c:v>
                </c:pt>
                <c:pt idx="944">
                  <c:v>3285.26</c:v>
                </c:pt>
                <c:pt idx="945">
                  <c:v>3371.11</c:v>
                </c:pt>
                <c:pt idx="946">
                  <c:v>3445.49</c:v>
                </c:pt>
                <c:pt idx="947">
                  <c:v>3511.85</c:v>
                </c:pt>
                <c:pt idx="948">
                  <c:v>3586.86</c:v>
                </c:pt>
                <c:pt idx="949">
                  <c:v>3682.23</c:v>
                </c:pt>
                <c:pt idx="950">
                  <c:v>3748.99</c:v>
                </c:pt>
                <c:pt idx="951">
                  <c:v>3824.29</c:v>
                </c:pt>
                <c:pt idx="952">
                  <c:v>3905.58</c:v>
                </c:pt>
                <c:pt idx="953">
                  <c:v>3991.05</c:v>
                </c:pt>
                <c:pt idx="954">
                  <c:v>4050.88</c:v>
                </c:pt>
                <c:pt idx="955">
                  <c:v>4135.6099999999997</c:v>
                </c:pt>
                <c:pt idx="956">
                  <c:v>4223.5</c:v>
                </c:pt>
                <c:pt idx="957">
                  <c:v>4299.3100000000004</c:v>
                </c:pt>
                <c:pt idx="958">
                  <c:v>4380.9399999999996</c:v>
                </c:pt>
                <c:pt idx="959">
                  <c:v>4452.38</c:v>
                </c:pt>
                <c:pt idx="960">
                  <c:v>4530.95</c:v>
                </c:pt>
                <c:pt idx="961">
                  <c:v>4600.24</c:v>
                </c:pt>
                <c:pt idx="962">
                  <c:v>4677.3100000000004</c:v>
                </c:pt>
                <c:pt idx="963">
                  <c:v>4745.54</c:v>
                </c:pt>
                <c:pt idx="964">
                  <c:v>4821.88</c:v>
                </c:pt>
                <c:pt idx="965">
                  <c:v>4889.6000000000004</c:v>
                </c:pt>
                <c:pt idx="966">
                  <c:v>4965.58</c:v>
                </c:pt>
                <c:pt idx="967">
                  <c:v>5047.33</c:v>
                </c:pt>
                <c:pt idx="968">
                  <c:v>5133.13</c:v>
                </c:pt>
                <c:pt idx="969">
                  <c:v>5193.1899999999996</c:v>
                </c:pt>
                <c:pt idx="970">
                  <c:v>5249.52</c:v>
                </c:pt>
                <c:pt idx="971">
                  <c:v>5317.52</c:v>
                </c:pt>
                <c:pt idx="972">
                  <c:v>5379.41</c:v>
                </c:pt>
                <c:pt idx="973">
                  <c:v>5465.59</c:v>
                </c:pt>
                <c:pt idx="974">
                  <c:v>5525.91</c:v>
                </c:pt>
                <c:pt idx="975">
                  <c:v>5596.71</c:v>
                </c:pt>
                <c:pt idx="976">
                  <c:v>5646.27</c:v>
                </c:pt>
                <c:pt idx="977">
                  <c:v>5723.82</c:v>
                </c:pt>
                <c:pt idx="978">
                  <c:v>5778.1</c:v>
                </c:pt>
                <c:pt idx="979">
                  <c:v>5844.67</c:v>
                </c:pt>
                <c:pt idx="980">
                  <c:v>5891.27</c:v>
                </c:pt>
                <c:pt idx="981">
                  <c:v>5952.46</c:v>
                </c:pt>
                <c:pt idx="982">
                  <c:v>6009.58</c:v>
                </c:pt>
                <c:pt idx="983">
                  <c:v>6063.85</c:v>
                </c:pt>
                <c:pt idx="984">
                  <c:v>6116.12</c:v>
                </c:pt>
                <c:pt idx="985">
                  <c:v>6167</c:v>
                </c:pt>
                <c:pt idx="986">
                  <c:v>6231.19</c:v>
                </c:pt>
                <c:pt idx="987">
                  <c:v>6276.12</c:v>
                </c:pt>
                <c:pt idx="988">
                  <c:v>6307.57</c:v>
                </c:pt>
                <c:pt idx="989">
                  <c:v>6358.15</c:v>
                </c:pt>
                <c:pt idx="990">
                  <c:v>6422.14</c:v>
                </c:pt>
                <c:pt idx="991">
                  <c:v>6452.64</c:v>
                </c:pt>
                <c:pt idx="992">
                  <c:v>6488.28</c:v>
                </c:pt>
                <c:pt idx="993">
                  <c:v>6527.51</c:v>
                </c:pt>
                <c:pt idx="994">
                  <c:v>6569.26</c:v>
                </c:pt>
                <c:pt idx="995">
                  <c:v>6612.76</c:v>
                </c:pt>
                <c:pt idx="996">
                  <c:v>6643.22</c:v>
                </c:pt>
                <c:pt idx="997">
                  <c:v>6678.83</c:v>
                </c:pt>
                <c:pt idx="998">
                  <c:v>6703.75</c:v>
                </c:pt>
                <c:pt idx="999">
                  <c:v>6721.2</c:v>
                </c:pt>
                <c:pt idx="1000">
                  <c:v>6761.98</c:v>
                </c:pt>
                <c:pt idx="1001">
                  <c:v>6790.53</c:v>
                </c:pt>
                <c:pt idx="1002">
                  <c:v>6810.51</c:v>
                </c:pt>
                <c:pt idx="1003">
                  <c:v>6824.5</c:v>
                </c:pt>
                <c:pt idx="1004">
                  <c:v>6848.58</c:v>
                </c:pt>
                <c:pt idx="1005">
                  <c:v>6865.44</c:v>
                </c:pt>
                <c:pt idx="1006">
                  <c:v>6891.52</c:v>
                </c:pt>
                <c:pt idx="1007">
                  <c:v>6909.78</c:v>
                </c:pt>
                <c:pt idx="1008">
                  <c:v>6922.56</c:v>
                </c:pt>
                <c:pt idx="1009">
                  <c:v>6931.51</c:v>
                </c:pt>
                <c:pt idx="1010">
                  <c:v>6937.77</c:v>
                </c:pt>
                <c:pt idx="1011">
                  <c:v>6942.15</c:v>
                </c:pt>
                <c:pt idx="1012">
                  <c:v>6945.22</c:v>
                </c:pt>
                <c:pt idx="1013">
                  <c:v>6947.37</c:v>
                </c:pt>
                <c:pt idx="1014">
                  <c:v>6948.87</c:v>
                </c:pt>
                <c:pt idx="1015">
                  <c:v>6949.93</c:v>
                </c:pt>
                <c:pt idx="1016">
                  <c:v>6950.66</c:v>
                </c:pt>
                <c:pt idx="1017">
                  <c:v>6951.18</c:v>
                </c:pt>
                <c:pt idx="1018">
                  <c:v>6951.54</c:v>
                </c:pt>
                <c:pt idx="1019">
                  <c:v>6951.79</c:v>
                </c:pt>
                <c:pt idx="1020">
                  <c:v>6923.4</c:v>
                </c:pt>
                <c:pt idx="1021">
                  <c:v>6917.81</c:v>
                </c:pt>
                <c:pt idx="1022">
                  <c:v>6899.61</c:v>
                </c:pt>
                <c:pt idx="1023">
                  <c:v>6886.87</c:v>
                </c:pt>
                <c:pt idx="1024">
                  <c:v>6863.67</c:v>
                </c:pt>
                <c:pt idx="1025">
                  <c:v>6847.42</c:v>
                </c:pt>
                <c:pt idx="1026">
                  <c:v>6821.77</c:v>
                </c:pt>
                <c:pt idx="1027">
                  <c:v>6803.81</c:v>
                </c:pt>
                <c:pt idx="1028">
                  <c:v>6776.95</c:v>
                </c:pt>
                <c:pt idx="1029">
                  <c:v>6743.87</c:v>
                </c:pt>
                <c:pt idx="1030">
                  <c:v>6720.71</c:v>
                </c:pt>
                <c:pt idx="1031">
                  <c:v>6704.49</c:v>
                </c:pt>
                <c:pt idx="1032">
                  <c:v>6664.57</c:v>
                </c:pt>
                <c:pt idx="1033">
                  <c:v>6608.06</c:v>
                </c:pt>
                <c:pt idx="1034">
                  <c:v>6582.78</c:v>
                </c:pt>
                <c:pt idx="1035">
                  <c:v>6536.52</c:v>
                </c:pt>
                <c:pt idx="1036">
                  <c:v>6504.14</c:v>
                </c:pt>
                <c:pt idx="1037">
                  <c:v>6467.18</c:v>
                </c:pt>
                <c:pt idx="1038">
                  <c:v>6412.74</c:v>
                </c:pt>
                <c:pt idx="1039">
                  <c:v>6360.35</c:v>
                </c:pt>
                <c:pt idx="1040">
                  <c:v>6323.67</c:v>
                </c:pt>
                <c:pt idx="1041">
                  <c:v>6269.43</c:v>
                </c:pt>
                <c:pt idx="1042">
                  <c:v>6217.17</c:v>
                </c:pt>
                <c:pt idx="1043">
                  <c:v>6180.59</c:v>
                </c:pt>
                <c:pt idx="1044">
                  <c:v>6112.13</c:v>
                </c:pt>
                <c:pt idx="1045">
                  <c:v>6049.92</c:v>
                </c:pt>
                <c:pt idx="1046">
                  <c:v>5992.09</c:v>
                </c:pt>
                <c:pt idx="1047">
                  <c:v>5923.03</c:v>
                </c:pt>
                <c:pt idx="1048">
                  <c:v>5874.69</c:v>
                </c:pt>
                <c:pt idx="1049">
                  <c:v>5798</c:v>
                </c:pt>
                <c:pt idx="1050">
                  <c:v>5744.31</c:v>
                </c:pt>
                <c:pt idx="1051">
                  <c:v>5678.16</c:v>
                </c:pt>
                <c:pt idx="1052">
                  <c:v>5603.29</c:v>
                </c:pt>
                <c:pt idx="1053">
                  <c:v>5536.59</c:v>
                </c:pt>
                <c:pt idx="1054">
                  <c:v>5461.32</c:v>
                </c:pt>
                <c:pt idx="1055">
                  <c:v>5394.36</c:v>
                </c:pt>
                <c:pt idx="1056">
                  <c:v>5333.19</c:v>
                </c:pt>
                <c:pt idx="1057">
                  <c:v>5261.81</c:v>
                </c:pt>
                <c:pt idx="1058">
                  <c:v>5183.26</c:v>
                </c:pt>
                <c:pt idx="1059">
                  <c:v>5114</c:v>
                </c:pt>
                <c:pt idx="1060">
                  <c:v>5036.9399999999996</c:v>
                </c:pt>
                <c:pt idx="1061">
                  <c:v>4954.43</c:v>
                </c:pt>
                <c:pt idx="1062">
                  <c:v>4882.3900000000003</c:v>
                </c:pt>
                <c:pt idx="1063">
                  <c:v>4803.3900000000003</c:v>
                </c:pt>
                <c:pt idx="1064">
                  <c:v>4719.51</c:v>
                </c:pt>
                <c:pt idx="1065">
                  <c:v>4646.5200000000004</c:v>
                </c:pt>
                <c:pt idx="1066">
                  <c:v>4566.8500000000004</c:v>
                </c:pt>
                <c:pt idx="1067">
                  <c:v>4482.51</c:v>
                </c:pt>
                <c:pt idx="1068">
                  <c:v>4394.8999999999996</c:v>
                </c:pt>
                <c:pt idx="1069">
                  <c:v>4319.29</c:v>
                </c:pt>
                <c:pt idx="1070">
                  <c:v>4237.79</c:v>
                </c:pt>
                <c:pt idx="1071">
                  <c:v>4166.45</c:v>
                </c:pt>
                <c:pt idx="1072">
                  <c:v>4087.94</c:v>
                </c:pt>
                <c:pt idx="1073">
                  <c:v>4004.42</c:v>
                </c:pt>
                <c:pt idx="1074">
                  <c:v>3917.38</c:v>
                </c:pt>
                <c:pt idx="1075">
                  <c:v>3827.88</c:v>
                </c:pt>
                <c:pt idx="1076">
                  <c:v>3750.94</c:v>
                </c:pt>
                <c:pt idx="1077">
                  <c:v>3668.52</c:v>
                </c:pt>
                <c:pt idx="1078">
                  <c:v>3596.53</c:v>
                </c:pt>
                <c:pt idx="1079">
                  <c:v>3517.57</c:v>
                </c:pt>
                <c:pt idx="1080">
                  <c:v>3433.73</c:v>
                </c:pt>
                <c:pt idx="1081">
                  <c:v>3360.75</c:v>
                </c:pt>
                <c:pt idx="1082">
                  <c:v>3281.1</c:v>
                </c:pt>
                <c:pt idx="1083">
                  <c:v>3196.77</c:v>
                </c:pt>
                <c:pt idx="1084">
                  <c:v>3123.45</c:v>
                </c:pt>
                <c:pt idx="1085">
                  <c:v>3043.56</c:v>
                </c:pt>
                <c:pt idx="1086">
                  <c:v>2959.06</c:v>
                </c:pt>
                <c:pt idx="1087">
                  <c:v>2885.63</c:v>
                </c:pt>
                <c:pt idx="1088">
                  <c:v>2819.94</c:v>
                </c:pt>
                <c:pt idx="1089">
                  <c:v>2745.39</c:v>
                </c:pt>
                <c:pt idx="1090">
                  <c:v>2664.63</c:v>
                </c:pt>
                <c:pt idx="1091">
                  <c:v>2579.5300000000002</c:v>
                </c:pt>
                <c:pt idx="1092">
                  <c:v>2519.9499999999998</c:v>
                </c:pt>
                <c:pt idx="1093">
                  <c:v>2449.6799999999998</c:v>
                </c:pt>
                <c:pt idx="1094">
                  <c:v>2371.92</c:v>
                </c:pt>
                <c:pt idx="1095">
                  <c:v>2317.4899999999998</c:v>
                </c:pt>
                <c:pt idx="1096">
                  <c:v>2250.81</c:v>
                </c:pt>
                <c:pt idx="1097">
                  <c:v>2175.5700000000002</c:v>
                </c:pt>
                <c:pt idx="1098">
                  <c:v>2108.61</c:v>
                </c:pt>
                <c:pt idx="1099">
                  <c:v>2047.46</c:v>
                </c:pt>
                <c:pt idx="1100">
                  <c:v>1990.36</c:v>
                </c:pt>
                <c:pt idx="1101">
                  <c:v>1921.83</c:v>
                </c:pt>
                <c:pt idx="1102">
                  <c:v>1873.85</c:v>
                </c:pt>
                <c:pt idx="1103">
                  <c:v>1811.69</c:v>
                </c:pt>
                <c:pt idx="1104">
                  <c:v>1753.9</c:v>
                </c:pt>
                <c:pt idx="1105">
                  <c:v>1699.16</c:v>
                </c:pt>
                <c:pt idx="1106">
                  <c:v>1646.55</c:v>
                </c:pt>
                <c:pt idx="1107">
                  <c:v>1595.45</c:v>
                </c:pt>
                <c:pt idx="1108">
                  <c:v>1559.67</c:v>
                </c:pt>
                <c:pt idx="1109">
                  <c:v>1491.77</c:v>
                </c:pt>
                <c:pt idx="1110">
                  <c:v>1458.52</c:v>
                </c:pt>
                <c:pt idx="1111">
                  <c:v>1420.97</c:v>
                </c:pt>
                <c:pt idx="1112">
                  <c:v>1380.39</c:v>
                </c:pt>
                <c:pt idx="1113">
                  <c:v>1337.7</c:v>
                </c:pt>
                <c:pt idx="1114">
                  <c:v>1279.25</c:v>
                </c:pt>
                <c:pt idx="1115">
                  <c:v>1266.9000000000001</c:v>
                </c:pt>
                <c:pt idx="1116">
                  <c:v>1229.69</c:v>
                </c:pt>
                <c:pt idx="1117">
                  <c:v>1203.6400000000001</c:v>
                </c:pt>
                <c:pt idx="1118">
                  <c:v>1156.83</c:v>
                </c:pt>
                <c:pt idx="1119">
                  <c:v>1138.3499999999999</c:v>
                </c:pt>
                <c:pt idx="1120">
                  <c:v>1125.42</c:v>
                </c:pt>
                <c:pt idx="1121">
                  <c:v>1087.79</c:v>
                </c:pt>
                <c:pt idx="1122">
                  <c:v>1061.46</c:v>
                </c:pt>
                <c:pt idx="1123">
                  <c:v>1057.3</c:v>
                </c:pt>
                <c:pt idx="1124">
                  <c:v>1040.1099999999999</c:v>
                </c:pt>
                <c:pt idx="1125">
                  <c:v>1028.08</c:v>
                </c:pt>
                <c:pt idx="1126">
                  <c:v>1005.37</c:v>
                </c:pt>
                <c:pt idx="1127">
                  <c:v>989.47</c:v>
                </c:pt>
                <c:pt idx="1128">
                  <c:v>978.35</c:v>
                </c:pt>
                <c:pt idx="1129">
                  <c:v>984.84</c:v>
                </c:pt>
                <c:pt idx="1130">
                  <c:v>975.1</c:v>
                </c:pt>
                <c:pt idx="1131">
                  <c:v>982.57</c:v>
                </c:pt>
                <c:pt idx="1132">
                  <c:v>973.52</c:v>
                </c:pt>
                <c:pt idx="1133">
                  <c:v>967.17</c:v>
                </c:pt>
                <c:pt idx="1134">
                  <c:v>991.31</c:v>
                </c:pt>
                <c:pt idx="1135">
                  <c:v>993.92</c:v>
                </c:pt>
                <c:pt idx="1136">
                  <c:v>995.74</c:v>
                </c:pt>
                <c:pt idx="1137">
                  <c:v>1011.3</c:v>
                </c:pt>
                <c:pt idx="1138">
                  <c:v>1022.2</c:v>
                </c:pt>
                <c:pt idx="1139">
                  <c:v>1029.82</c:v>
                </c:pt>
                <c:pt idx="1140">
                  <c:v>1063.73</c:v>
                </c:pt>
                <c:pt idx="1141">
                  <c:v>1087.47</c:v>
                </c:pt>
                <c:pt idx="1142">
                  <c:v>1089.8</c:v>
                </c:pt>
                <c:pt idx="1143">
                  <c:v>1120</c:v>
                </c:pt>
                <c:pt idx="1144">
                  <c:v>1141.1500000000001</c:v>
                </c:pt>
                <c:pt idx="1145">
                  <c:v>1170.23</c:v>
                </c:pt>
                <c:pt idx="1146">
                  <c:v>1204.8800000000001</c:v>
                </c:pt>
                <c:pt idx="1147">
                  <c:v>1243.4100000000001</c:v>
                </c:pt>
                <c:pt idx="1148">
                  <c:v>1270.3900000000001</c:v>
                </c:pt>
                <c:pt idx="1149">
                  <c:v>1289.27</c:v>
                </c:pt>
                <c:pt idx="1150">
                  <c:v>1331.06</c:v>
                </c:pt>
                <c:pt idx="1151">
                  <c:v>1374.6</c:v>
                </c:pt>
                <c:pt idx="1152">
                  <c:v>1419.36</c:v>
                </c:pt>
                <c:pt idx="1153">
                  <c:v>1464.98</c:v>
                </c:pt>
                <c:pt idx="1154">
                  <c:v>1511.2</c:v>
                </c:pt>
                <c:pt idx="1155">
                  <c:v>1543.56</c:v>
                </c:pt>
                <c:pt idx="1156">
                  <c:v>1594.77</c:v>
                </c:pt>
                <c:pt idx="1157">
                  <c:v>1630.63</c:v>
                </c:pt>
                <c:pt idx="1158">
                  <c:v>1684.3</c:v>
                </c:pt>
                <c:pt idx="1159">
                  <c:v>1750.44</c:v>
                </c:pt>
                <c:pt idx="1160">
                  <c:v>1811.02</c:v>
                </c:pt>
                <c:pt idx="1161">
                  <c:v>1867.71</c:v>
                </c:pt>
                <c:pt idx="1162">
                  <c:v>1921.69</c:v>
                </c:pt>
                <c:pt idx="1163">
                  <c:v>1959.47</c:v>
                </c:pt>
                <c:pt idx="1164">
                  <c:v>2028.77</c:v>
                </c:pt>
                <c:pt idx="1165">
                  <c:v>2091.5700000000002</c:v>
                </c:pt>
                <c:pt idx="1166">
                  <c:v>2149.81</c:v>
                </c:pt>
                <c:pt idx="1167">
                  <c:v>2219.15</c:v>
                </c:pt>
                <c:pt idx="1168">
                  <c:v>2296.2600000000002</c:v>
                </c:pt>
                <c:pt idx="1169">
                  <c:v>2350.2399999999998</c:v>
                </c:pt>
                <c:pt idx="1170">
                  <c:v>2402.31</c:v>
                </c:pt>
                <c:pt idx="1171">
                  <c:v>2481.62</c:v>
                </c:pt>
                <c:pt idx="1172">
                  <c:v>2551.42</c:v>
                </c:pt>
                <c:pt idx="1173">
                  <c:v>2614.56</c:v>
                </c:pt>
                <c:pt idx="1174">
                  <c:v>2687.34</c:v>
                </c:pt>
                <c:pt idx="1175">
                  <c:v>2766.85</c:v>
                </c:pt>
                <c:pt idx="1176">
                  <c:v>2851.08</c:v>
                </c:pt>
                <c:pt idx="1177">
                  <c:v>2910.04</c:v>
                </c:pt>
                <c:pt idx="1178">
                  <c:v>2979.89</c:v>
                </c:pt>
                <c:pt idx="1179">
                  <c:v>3057.35</c:v>
                </c:pt>
                <c:pt idx="1180">
                  <c:v>3111.57</c:v>
                </c:pt>
                <c:pt idx="1181">
                  <c:v>3206.67</c:v>
                </c:pt>
                <c:pt idx="1182">
                  <c:v>3287.53</c:v>
                </c:pt>
                <c:pt idx="1183">
                  <c:v>3372.7</c:v>
                </c:pt>
                <c:pt idx="1184">
                  <c:v>3432.32</c:v>
                </c:pt>
                <c:pt idx="1185">
                  <c:v>3502.62</c:v>
                </c:pt>
                <c:pt idx="1186">
                  <c:v>3594.69</c:v>
                </c:pt>
                <c:pt idx="1187">
                  <c:v>3659.14</c:v>
                </c:pt>
                <c:pt idx="1188">
                  <c:v>3747.11</c:v>
                </c:pt>
                <c:pt idx="1189">
                  <c:v>3837.27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2C-442C-8BA8-7E1A38A932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1237328"/>
        <c:axId val="741241648"/>
      </c:lineChart>
      <c:catAx>
        <c:axId val="741237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41241648"/>
        <c:crosses val="autoZero"/>
        <c:auto val="1"/>
        <c:lblAlgn val="ctr"/>
        <c:lblOffset val="100"/>
        <c:noMultiLvlLbl val="0"/>
      </c:catAx>
      <c:valAx>
        <c:axId val="741241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41237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Desviación del YAW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'Cálculo de velocidad '!$J$286</c:f>
              <c:strCache>
                <c:ptCount val="1"/>
                <c:pt idx="0">
                  <c:v>-49.14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'Cálculo de velocidad '!$D$14:$D$286</c:f>
              <c:numCache>
                <c:formatCode>General</c:formatCode>
                <c:ptCount val="273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  <c:pt idx="14">
                  <c:v>280</c:v>
                </c:pt>
                <c:pt idx="15">
                  <c:v>300</c:v>
                </c:pt>
                <c:pt idx="16">
                  <c:v>320</c:v>
                </c:pt>
                <c:pt idx="17">
                  <c:v>340</c:v>
                </c:pt>
                <c:pt idx="18">
                  <c:v>360</c:v>
                </c:pt>
                <c:pt idx="19">
                  <c:v>380</c:v>
                </c:pt>
                <c:pt idx="20">
                  <c:v>400</c:v>
                </c:pt>
                <c:pt idx="21">
                  <c:v>420</c:v>
                </c:pt>
                <c:pt idx="22">
                  <c:v>440</c:v>
                </c:pt>
                <c:pt idx="23">
                  <c:v>460</c:v>
                </c:pt>
                <c:pt idx="24">
                  <c:v>480</c:v>
                </c:pt>
                <c:pt idx="25">
                  <c:v>500</c:v>
                </c:pt>
                <c:pt idx="26">
                  <c:v>520</c:v>
                </c:pt>
                <c:pt idx="27">
                  <c:v>540</c:v>
                </c:pt>
                <c:pt idx="28">
                  <c:v>560</c:v>
                </c:pt>
                <c:pt idx="29">
                  <c:v>580</c:v>
                </c:pt>
                <c:pt idx="30">
                  <c:v>600</c:v>
                </c:pt>
                <c:pt idx="31">
                  <c:v>620</c:v>
                </c:pt>
                <c:pt idx="32">
                  <c:v>640</c:v>
                </c:pt>
                <c:pt idx="33">
                  <c:v>660</c:v>
                </c:pt>
                <c:pt idx="34">
                  <c:v>680</c:v>
                </c:pt>
                <c:pt idx="35">
                  <c:v>700</c:v>
                </c:pt>
                <c:pt idx="36">
                  <c:v>720</c:v>
                </c:pt>
                <c:pt idx="37">
                  <c:v>740</c:v>
                </c:pt>
                <c:pt idx="38">
                  <c:v>760</c:v>
                </c:pt>
                <c:pt idx="39">
                  <c:v>780</c:v>
                </c:pt>
                <c:pt idx="40">
                  <c:v>800</c:v>
                </c:pt>
                <c:pt idx="41">
                  <c:v>820</c:v>
                </c:pt>
                <c:pt idx="42">
                  <c:v>840</c:v>
                </c:pt>
                <c:pt idx="43">
                  <c:v>860</c:v>
                </c:pt>
                <c:pt idx="44">
                  <c:v>880</c:v>
                </c:pt>
                <c:pt idx="45">
                  <c:v>900</c:v>
                </c:pt>
                <c:pt idx="46">
                  <c:v>920</c:v>
                </c:pt>
                <c:pt idx="47">
                  <c:v>940</c:v>
                </c:pt>
                <c:pt idx="48">
                  <c:v>960</c:v>
                </c:pt>
                <c:pt idx="49">
                  <c:v>980</c:v>
                </c:pt>
                <c:pt idx="50">
                  <c:v>1000</c:v>
                </c:pt>
                <c:pt idx="51">
                  <c:v>1020</c:v>
                </c:pt>
                <c:pt idx="52">
                  <c:v>1040</c:v>
                </c:pt>
                <c:pt idx="53">
                  <c:v>1060</c:v>
                </c:pt>
                <c:pt idx="54">
                  <c:v>1080</c:v>
                </c:pt>
                <c:pt idx="55">
                  <c:v>1100</c:v>
                </c:pt>
                <c:pt idx="56">
                  <c:v>1120</c:v>
                </c:pt>
                <c:pt idx="57">
                  <c:v>1140</c:v>
                </c:pt>
                <c:pt idx="58">
                  <c:v>1160</c:v>
                </c:pt>
                <c:pt idx="59">
                  <c:v>1180</c:v>
                </c:pt>
                <c:pt idx="60">
                  <c:v>1200</c:v>
                </c:pt>
                <c:pt idx="61">
                  <c:v>1220</c:v>
                </c:pt>
                <c:pt idx="62">
                  <c:v>1240</c:v>
                </c:pt>
                <c:pt idx="63">
                  <c:v>1260</c:v>
                </c:pt>
                <c:pt idx="64">
                  <c:v>1280</c:v>
                </c:pt>
                <c:pt idx="65">
                  <c:v>1300</c:v>
                </c:pt>
                <c:pt idx="66">
                  <c:v>1320</c:v>
                </c:pt>
                <c:pt idx="67">
                  <c:v>1340</c:v>
                </c:pt>
                <c:pt idx="68">
                  <c:v>1360</c:v>
                </c:pt>
                <c:pt idx="69">
                  <c:v>1380</c:v>
                </c:pt>
                <c:pt idx="70">
                  <c:v>1400</c:v>
                </c:pt>
                <c:pt idx="71">
                  <c:v>1420</c:v>
                </c:pt>
                <c:pt idx="72">
                  <c:v>1440</c:v>
                </c:pt>
                <c:pt idx="73">
                  <c:v>1460</c:v>
                </c:pt>
                <c:pt idx="74">
                  <c:v>1480</c:v>
                </c:pt>
                <c:pt idx="75">
                  <c:v>1500</c:v>
                </c:pt>
                <c:pt idx="76">
                  <c:v>1520</c:v>
                </c:pt>
                <c:pt idx="77">
                  <c:v>1540</c:v>
                </c:pt>
                <c:pt idx="78">
                  <c:v>1560</c:v>
                </c:pt>
                <c:pt idx="79">
                  <c:v>1580</c:v>
                </c:pt>
                <c:pt idx="80">
                  <c:v>1600</c:v>
                </c:pt>
                <c:pt idx="81">
                  <c:v>1620</c:v>
                </c:pt>
                <c:pt idx="82">
                  <c:v>1640</c:v>
                </c:pt>
                <c:pt idx="83">
                  <c:v>1660</c:v>
                </c:pt>
                <c:pt idx="84">
                  <c:v>1680</c:v>
                </c:pt>
                <c:pt idx="85">
                  <c:v>1700</c:v>
                </c:pt>
                <c:pt idx="86">
                  <c:v>1720</c:v>
                </c:pt>
                <c:pt idx="87">
                  <c:v>1740</c:v>
                </c:pt>
                <c:pt idx="88">
                  <c:v>1760</c:v>
                </c:pt>
                <c:pt idx="89">
                  <c:v>1780</c:v>
                </c:pt>
                <c:pt idx="90">
                  <c:v>1800</c:v>
                </c:pt>
                <c:pt idx="91">
                  <c:v>1820</c:v>
                </c:pt>
                <c:pt idx="92">
                  <c:v>1840</c:v>
                </c:pt>
                <c:pt idx="93">
                  <c:v>1860</c:v>
                </c:pt>
                <c:pt idx="94">
                  <c:v>1880</c:v>
                </c:pt>
                <c:pt idx="95">
                  <c:v>1900</c:v>
                </c:pt>
                <c:pt idx="96">
                  <c:v>1920</c:v>
                </c:pt>
                <c:pt idx="97">
                  <c:v>1940</c:v>
                </c:pt>
                <c:pt idx="98">
                  <c:v>1960</c:v>
                </c:pt>
                <c:pt idx="99">
                  <c:v>1980</c:v>
                </c:pt>
                <c:pt idx="100">
                  <c:v>2000</c:v>
                </c:pt>
                <c:pt idx="101">
                  <c:v>2020</c:v>
                </c:pt>
                <c:pt idx="102">
                  <c:v>2040</c:v>
                </c:pt>
                <c:pt idx="103">
                  <c:v>2060</c:v>
                </c:pt>
                <c:pt idx="104">
                  <c:v>2080</c:v>
                </c:pt>
                <c:pt idx="105">
                  <c:v>2100</c:v>
                </c:pt>
                <c:pt idx="106">
                  <c:v>2120</c:v>
                </c:pt>
                <c:pt idx="107">
                  <c:v>2140</c:v>
                </c:pt>
                <c:pt idx="108">
                  <c:v>2160</c:v>
                </c:pt>
                <c:pt idx="109">
                  <c:v>2180</c:v>
                </c:pt>
                <c:pt idx="110">
                  <c:v>2200</c:v>
                </c:pt>
                <c:pt idx="111">
                  <c:v>2220</c:v>
                </c:pt>
                <c:pt idx="112">
                  <c:v>2240</c:v>
                </c:pt>
                <c:pt idx="113">
                  <c:v>2260</c:v>
                </c:pt>
                <c:pt idx="114">
                  <c:v>2280</c:v>
                </c:pt>
                <c:pt idx="115">
                  <c:v>2300</c:v>
                </c:pt>
                <c:pt idx="116">
                  <c:v>2320</c:v>
                </c:pt>
                <c:pt idx="117">
                  <c:v>2340</c:v>
                </c:pt>
                <c:pt idx="118">
                  <c:v>2360</c:v>
                </c:pt>
                <c:pt idx="119">
                  <c:v>2380</c:v>
                </c:pt>
                <c:pt idx="120">
                  <c:v>2400</c:v>
                </c:pt>
                <c:pt idx="121">
                  <c:v>2420</c:v>
                </c:pt>
                <c:pt idx="122">
                  <c:v>2440</c:v>
                </c:pt>
                <c:pt idx="123">
                  <c:v>2460</c:v>
                </c:pt>
                <c:pt idx="124">
                  <c:v>2480</c:v>
                </c:pt>
                <c:pt idx="125">
                  <c:v>2500</c:v>
                </c:pt>
                <c:pt idx="126">
                  <c:v>2520</c:v>
                </c:pt>
                <c:pt idx="127">
                  <c:v>2540</c:v>
                </c:pt>
                <c:pt idx="128">
                  <c:v>2560</c:v>
                </c:pt>
                <c:pt idx="129">
                  <c:v>2580</c:v>
                </c:pt>
                <c:pt idx="130">
                  <c:v>2600</c:v>
                </c:pt>
                <c:pt idx="131">
                  <c:v>2620</c:v>
                </c:pt>
                <c:pt idx="132">
                  <c:v>2640</c:v>
                </c:pt>
                <c:pt idx="133">
                  <c:v>2660</c:v>
                </c:pt>
                <c:pt idx="134">
                  <c:v>2680</c:v>
                </c:pt>
                <c:pt idx="135">
                  <c:v>2700</c:v>
                </c:pt>
                <c:pt idx="136">
                  <c:v>2720</c:v>
                </c:pt>
                <c:pt idx="137">
                  <c:v>2740</c:v>
                </c:pt>
                <c:pt idx="138">
                  <c:v>2760</c:v>
                </c:pt>
                <c:pt idx="139">
                  <c:v>2780</c:v>
                </c:pt>
                <c:pt idx="140">
                  <c:v>2800</c:v>
                </c:pt>
                <c:pt idx="141">
                  <c:v>2820</c:v>
                </c:pt>
                <c:pt idx="142">
                  <c:v>2840</c:v>
                </c:pt>
                <c:pt idx="143">
                  <c:v>2860</c:v>
                </c:pt>
                <c:pt idx="144">
                  <c:v>2880</c:v>
                </c:pt>
                <c:pt idx="145">
                  <c:v>2900</c:v>
                </c:pt>
                <c:pt idx="146">
                  <c:v>2920</c:v>
                </c:pt>
                <c:pt idx="147">
                  <c:v>2940</c:v>
                </c:pt>
                <c:pt idx="148">
                  <c:v>2960</c:v>
                </c:pt>
                <c:pt idx="149">
                  <c:v>2980</c:v>
                </c:pt>
                <c:pt idx="150">
                  <c:v>3000</c:v>
                </c:pt>
                <c:pt idx="151">
                  <c:v>3020</c:v>
                </c:pt>
                <c:pt idx="152">
                  <c:v>3040</c:v>
                </c:pt>
                <c:pt idx="153">
                  <c:v>3060</c:v>
                </c:pt>
                <c:pt idx="154">
                  <c:v>3080</c:v>
                </c:pt>
                <c:pt idx="155">
                  <c:v>3100</c:v>
                </c:pt>
                <c:pt idx="156">
                  <c:v>3120</c:v>
                </c:pt>
                <c:pt idx="157">
                  <c:v>3140</c:v>
                </c:pt>
                <c:pt idx="158">
                  <c:v>3160</c:v>
                </c:pt>
                <c:pt idx="159">
                  <c:v>3180</c:v>
                </c:pt>
                <c:pt idx="160">
                  <c:v>3200</c:v>
                </c:pt>
                <c:pt idx="161">
                  <c:v>3220</c:v>
                </c:pt>
                <c:pt idx="162">
                  <c:v>3240</c:v>
                </c:pt>
                <c:pt idx="163">
                  <c:v>3260</c:v>
                </c:pt>
                <c:pt idx="164">
                  <c:v>3280</c:v>
                </c:pt>
                <c:pt idx="165">
                  <c:v>3300</c:v>
                </c:pt>
                <c:pt idx="166">
                  <c:v>3320</c:v>
                </c:pt>
                <c:pt idx="167">
                  <c:v>3340</c:v>
                </c:pt>
                <c:pt idx="168">
                  <c:v>3360</c:v>
                </c:pt>
                <c:pt idx="169">
                  <c:v>3380</c:v>
                </c:pt>
                <c:pt idx="170">
                  <c:v>3400</c:v>
                </c:pt>
                <c:pt idx="171">
                  <c:v>3420</c:v>
                </c:pt>
                <c:pt idx="172">
                  <c:v>3440</c:v>
                </c:pt>
                <c:pt idx="173">
                  <c:v>3460</c:v>
                </c:pt>
                <c:pt idx="174">
                  <c:v>3480</c:v>
                </c:pt>
                <c:pt idx="175">
                  <c:v>3500</c:v>
                </c:pt>
                <c:pt idx="176">
                  <c:v>3520</c:v>
                </c:pt>
                <c:pt idx="177">
                  <c:v>3540</c:v>
                </c:pt>
                <c:pt idx="178">
                  <c:v>3560</c:v>
                </c:pt>
                <c:pt idx="179">
                  <c:v>3580</c:v>
                </c:pt>
                <c:pt idx="180">
                  <c:v>3600</c:v>
                </c:pt>
                <c:pt idx="181">
                  <c:v>3620</c:v>
                </c:pt>
                <c:pt idx="182">
                  <c:v>3640</c:v>
                </c:pt>
                <c:pt idx="183">
                  <c:v>3660</c:v>
                </c:pt>
                <c:pt idx="184">
                  <c:v>3680</c:v>
                </c:pt>
                <c:pt idx="185">
                  <c:v>3700</c:v>
                </c:pt>
                <c:pt idx="186">
                  <c:v>3720</c:v>
                </c:pt>
                <c:pt idx="187">
                  <c:v>3740</c:v>
                </c:pt>
                <c:pt idx="188">
                  <c:v>3760</c:v>
                </c:pt>
                <c:pt idx="189">
                  <c:v>3780</c:v>
                </c:pt>
                <c:pt idx="190">
                  <c:v>3800</c:v>
                </c:pt>
                <c:pt idx="191">
                  <c:v>3820</c:v>
                </c:pt>
                <c:pt idx="192">
                  <c:v>3840</c:v>
                </c:pt>
                <c:pt idx="193">
                  <c:v>3860</c:v>
                </c:pt>
                <c:pt idx="194">
                  <c:v>3880</c:v>
                </c:pt>
                <c:pt idx="195">
                  <c:v>3900</c:v>
                </c:pt>
                <c:pt idx="196">
                  <c:v>3920</c:v>
                </c:pt>
                <c:pt idx="197">
                  <c:v>3940</c:v>
                </c:pt>
                <c:pt idx="198">
                  <c:v>3960</c:v>
                </c:pt>
                <c:pt idx="199">
                  <c:v>3980</c:v>
                </c:pt>
                <c:pt idx="200">
                  <c:v>4000</c:v>
                </c:pt>
                <c:pt idx="201">
                  <c:v>4020</c:v>
                </c:pt>
                <c:pt idx="202">
                  <c:v>4040</c:v>
                </c:pt>
                <c:pt idx="203">
                  <c:v>4060</c:v>
                </c:pt>
                <c:pt idx="204">
                  <c:v>4080</c:v>
                </c:pt>
                <c:pt idx="205">
                  <c:v>4100</c:v>
                </c:pt>
                <c:pt idx="206">
                  <c:v>4120</c:v>
                </c:pt>
                <c:pt idx="207">
                  <c:v>4140</c:v>
                </c:pt>
                <c:pt idx="208">
                  <c:v>4160</c:v>
                </c:pt>
                <c:pt idx="209">
                  <c:v>4180</c:v>
                </c:pt>
                <c:pt idx="210">
                  <c:v>4200</c:v>
                </c:pt>
                <c:pt idx="211">
                  <c:v>4220</c:v>
                </c:pt>
                <c:pt idx="212">
                  <c:v>4240</c:v>
                </c:pt>
                <c:pt idx="213">
                  <c:v>4260</c:v>
                </c:pt>
                <c:pt idx="214">
                  <c:v>4280</c:v>
                </c:pt>
                <c:pt idx="215">
                  <c:v>4300</c:v>
                </c:pt>
                <c:pt idx="216">
                  <c:v>4320</c:v>
                </c:pt>
                <c:pt idx="217">
                  <c:v>4340</c:v>
                </c:pt>
                <c:pt idx="218">
                  <c:v>4360</c:v>
                </c:pt>
                <c:pt idx="219">
                  <c:v>4380</c:v>
                </c:pt>
                <c:pt idx="220">
                  <c:v>4400</c:v>
                </c:pt>
                <c:pt idx="221">
                  <c:v>4420</c:v>
                </c:pt>
                <c:pt idx="222">
                  <c:v>4440</c:v>
                </c:pt>
                <c:pt idx="223">
                  <c:v>4460</c:v>
                </c:pt>
                <c:pt idx="224">
                  <c:v>4480</c:v>
                </c:pt>
                <c:pt idx="225">
                  <c:v>4500</c:v>
                </c:pt>
                <c:pt idx="226">
                  <c:v>4520</c:v>
                </c:pt>
                <c:pt idx="227">
                  <c:v>4540</c:v>
                </c:pt>
                <c:pt idx="228">
                  <c:v>4560</c:v>
                </c:pt>
                <c:pt idx="229">
                  <c:v>4580</c:v>
                </c:pt>
                <c:pt idx="230">
                  <c:v>4600</c:v>
                </c:pt>
                <c:pt idx="231">
                  <c:v>4620</c:v>
                </c:pt>
                <c:pt idx="232">
                  <c:v>4640</c:v>
                </c:pt>
                <c:pt idx="233">
                  <c:v>4660</c:v>
                </c:pt>
                <c:pt idx="234">
                  <c:v>4680</c:v>
                </c:pt>
                <c:pt idx="235">
                  <c:v>4700</c:v>
                </c:pt>
                <c:pt idx="236">
                  <c:v>4720</c:v>
                </c:pt>
                <c:pt idx="237">
                  <c:v>4740</c:v>
                </c:pt>
                <c:pt idx="238">
                  <c:v>4760</c:v>
                </c:pt>
                <c:pt idx="239">
                  <c:v>4780</c:v>
                </c:pt>
                <c:pt idx="240">
                  <c:v>4800</c:v>
                </c:pt>
                <c:pt idx="241">
                  <c:v>4820</c:v>
                </c:pt>
                <c:pt idx="242">
                  <c:v>4840</c:v>
                </c:pt>
                <c:pt idx="243">
                  <c:v>4860</c:v>
                </c:pt>
                <c:pt idx="244">
                  <c:v>4880</c:v>
                </c:pt>
                <c:pt idx="245">
                  <c:v>4900</c:v>
                </c:pt>
                <c:pt idx="246">
                  <c:v>4920</c:v>
                </c:pt>
                <c:pt idx="247">
                  <c:v>4940</c:v>
                </c:pt>
                <c:pt idx="248">
                  <c:v>4960</c:v>
                </c:pt>
                <c:pt idx="249">
                  <c:v>4980</c:v>
                </c:pt>
                <c:pt idx="250">
                  <c:v>5000</c:v>
                </c:pt>
                <c:pt idx="251">
                  <c:v>5020</c:v>
                </c:pt>
                <c:pt idx="252">
                  <c:v>5040</c:v>
                </c:pt>
                <c:pt idx="253">
                  <c:v>5060</c:v>
                </c:pt>
                <c:pt idx="254">
                  <c:v>5080</c:v>
                </c:pt>
                <c:pt idx="255">
                  <c:v>5100</c:v>
                </c:pt>
                <c:pt idx="256">
                  <c:v>5120</c:v>
                </c:pt>
                <c:pt idx="257">
                  <c:v>5140</c:v>
                </c:pt>
                <c:pt idx="258">
                  <c:v>5160</c:v>
                </c:pt>
                <c:pt idx="259">
                  <c:v>5180</c:v>
                </c:pt>
                <c:pt idx="260">
                  <c:v>5200</c:v>
                </c:pt>
                <c:pt idx="261">
                  <c:v>5220</c:v>
                </c:pt>
                <c:pt idx="262">
                  <c:v>5240</c:v>
                </c:pt>
                <c:pt idx="263">
                  <c:v>5260</c:v>
                </c:pt>
                <c:pt idx="264">
                  <c:v>5280</c:v>
                </c:pt>
                <c:pt idx="265">
                  <c:v>5300</c:v>
                </c:pt>
                <c:pt idx="266">
                  <c:v>5320</c:v>
                </c:pt>
                <c:pt idx="267">
                  <c:v>5340</c:v>
                </c:pt>
                <c:pt idx="268">
                  <c:v>5360</c:v>
                </c:pt>
                <c:pt idx="269">
                  <c:v>5380</c:v>
                </c:pt>
                <c:pt idx="270">
                  <c:v>5400</c:v>
                </c:pt>
                <c:pt idx="271">
                  <c:v>5420</c:v>
                </c:pt>
                <c:pt idx="272">
                  <c:v>5440</c:v>
                </c:pt>
              </c:numCache>
            </c:numRef>
          </c:xVal>
          <c:yVal>
            <c:numRef>
              <c:f>'Cálculo de velocidad '!$J$14:$J$286</c:f>
              <c:numCache>
                <c:formatCode>General</c:formatCode>
                <c:ptCount val="273"/>
                <c:pt idx="0">
                  <c:v>-0.16</c:v>
                </c:pt>
                <c:pt idx="1">
                  <c:v>-0.3</c:v>
                </c:pt>
                <c:pt idx="2">
                  <c:v>-0.41</c:v>
                </c:pt>
                <c:pt idx="3">
                  <c:v>-0.46</c:v>
                </c:pt>
                <c:pt idx="4">
                  <c:v>-0.46</c:v>
                </c:pt>
                <c:pt idx="5">
                  <c:v>-0.46</c:v>
                </c:pt>
                <c:pt idx="6">
                  <c:v>-0.46</c:v>
                </c:pt>
                <c:pt idx="7">
                  <c:v>-0.46</c:v>
                </c:pt>
                <c:pt idx="8">
                  <c:v>-0.42</c:v>
                </c:pt>
                <c:pt idx="9">
                  <c:v>-0.35</c:v>
                </c:pt>
                <c:pt idx="10">
                  <c:v>-0.3</c:v>
                </c:pt>
                <c:pt idx="11">
                  <c:v>-0.3</c:v>
                </c:pt>
                <c:pt idx="12">
                  <c:v>-0.3</c:v>
                </c:pt>
                <c:pt idx="13">
                  <c:v>-0.4</c:v>
                </c:pt>
                <c:pt idx="14">
                  <c:v>-0.51</c:v>
                </c:pt>
                <c:pt idx="15">
                  <c:v>-0.59</c:v>
                </c:pt>
                <c:pt idx="16">
                  <c:v>-0.74</c:v>
                </c:pt>
                <c:pt idx="17">
                  <c:v>-0.92</c:v>
                </c:pt>
                <c:pt idx="18">
                  <c:v>-1.05</c:v>
                </c:pt>
                <c:pt idx="19">
                  <c:v>-1.17</c:v>
                </c:pt>
                <c:pt idx="20">
                  <c:v>-1.36</c:v>
                </c:pt>
                <c:pt idx="21">
                  <c:v>-1.58</c:v>
                </c:pt>
                <c:pt idx="22">
                  <c:v>-1.81</c:v>
                </c:pt>
                <c:pt idx="23">
                  <c:v>-2.0299999999999998</c:v>
                </c:pt>
                <c:pt idx="24">
                  <c:v>-2.21</c:v>
                </c:pt>
                <c:pt idx="25">
                  <c:v>-2.41</c:v>
                </c:pt>
                <c:pt idx="26">
                  <c:v>-2.6</c:v>
                </c:pt>
                <c:pt idx="27">
                  <c:v>-2.79</c:v>
                </c:pt>
                <c:pt idx="28">
                  <c:v>-3</c:v>
                </c:pt>
                <c:pt idx="29">
                  <c:v>-3.22</c:v>
                </c:pt>
                <c:pt idx="30">
                  <c:v>-3.43</c:v>
                </c:pt>
                <c:pt idx="31">
                  <c:v>-3.61</c:v>
                </c:pt>
                <c:pt idx="32">
                  <c:v>-3.8</c:v>
                </c:pt>
                <c:pt idx="33">
                  <c:v>-4.01</c:v>
                </c:pt>
                <c:pt idx="34">
                  <c:v>-4.21</c:v>
                </c:pt>
                <c:pt idx="35">
                  <c:v>-4.3899999999999997</c:v>
                </c:pt>
                <c:pt idx="36">
                  <c:v>-4.57</c:v>
                </c:pt>
                <c:pt idx="37">
                  <c:v>-4.76</c:v>
                </c:pt>
                <c:pt idx="38">
                  <c:v>-4.9400000000000004</c:v>
                </c:pt>
                <c:pt idx="39">
                  <c:v>-5.18</c:v>
                </c:pt>
                <c:pt idx="40">
                  <c:v>-5.42</c:v>
                </c:pt>
                <c:pt idx="41">
                  <c:v>-5.6</c:v>
                </c:pt>
                <c:pt idx="42">
                  <c:v>-5.84</c:v>
                </c:pt>
                <c:pt idx="43">
                  <c:v>-5.98</c:v>
                </c:pt>
                <c:pt idx="44">
                  <c:v>-6.19</c:v>
                </c:pt>
                <c:pt idx="45">
                  <c:v>-6.42</c:v>
                </c:pt>
                <c:pt idx="46">
                  <c:v>-6.66</c:v>
                </c:pt>
                <c:pt idx="47">
                  <c:v>-6.89</c:v>
                </c:pt>
                <c:pt idx="48">
                  <c:v>-7.14</c:v>
                </c:pt>
                <c:pt idx="49">
                  <c:v>-7.38</c:v>
                </c:pt>
                <c:pt idx="50">
                  <c:v>-7.63</c:v>
                </c:pt>
                <c:pt idx="51">
                  <c:v>-7.9</c:v>
                </c:pt>
                <c:pt idx="52">
                  <c:v>-8.09</c:v>
                </c:pt>
                <c:pt idx="53">
                  <c:v>-8.36</c:v>
                </c:pt>
                <c:pt idx="54">
                  <c:v>-8.6300000000000008</c:v>
                </c:pt>
                <c:pt idx="55">
                  <c:v>-8.8800000000000008</c:v>
                </c:pt>
                <c:pt idx="56">
                  <c:v>-9.11</c:v>
                </c:pt>
                <c:pt idx="57">
                  <c:v>-9.2799999999999994</c:v>
                </c:pt>
                <c:pt idx="58">
                  <c:v>-9.4499999999999993</c:v>
                </c:pt>
                <c:pt idx="59">
                  <c:v>-9.6300000000000008</c:v>
                </c:pt>
                <c:pt idx="60">
                  <c:v>-9.81</c:v>
                </c:pt>
                <c:pt idx="61">
                  <c:v>-10</c:v>
                </c:pt>
                <c:pt idx="62">
                  <c:v>-10.199999999999999</c:v>
                </c:pt>
                <c:pt idx="63">
                  <c:v>-10.42</c:v>
                </c:pt>
                <c:pt idx="64">
                  <c:v>-10.63</c:v>
                </c:pt>
                <c:pt idx="65">
                  <c:v>-10.86</c:v>
                </c:pt>
                <c:pt idx="66">
                  <c:v>-11.09</c:v>
                </c:pt>
                <c:pt idx="67">
                  <c:v>-11.33</c:v>
                </c:pt>
                <c:pt idx="68">
                  <c:v>-11.57</c:v>
                </c:pt>
                <c:pt idx="69">
                  <c:v>-11.81</c:v>
                </c:pt>
                <c:pt idx="70">
                  <c:v>-12.03</c:v>
                </c:pt>
                <c:pt idx="71">
                  <c:v>-12.24</c:v>
                </c:pt>
                <c:pt idx="72">
                  <c:v>-12.43</c:v>
                </c:pt>
                <c:pt idx="73">
                  <c:v>-12.61</c:v>
                </c:pt>
                <c:pt idx="74">
                  <c:v>-12.79</c:v>
                </c:pt>
                <c:pt idx="75">
                  <c:v>-12.97</c:v>
                </c:pt>
                <c:pt idx="76">
                  <c:v>-13.14</c:v>
                </c:pt>
                <c:pt idx="77">
                  <c:v>-13.29</c:v>
                </c:pt>
                <c:pt idx="78">
                  <c:v>-13.45</c:v>
                </c:pt>
                <c:pt idx="79">
                  <c:v>-13.61</c:v>
                </c:pt>
                <c:pt idx="80">
                  <c:v>-13.78</c:v>
                </c:pt>
                <c:pt idx="81">
                  <c:v>-13.96</c:v>
                </c:pt>
                <c:pt idx="82">
                  <c:v>-14.15</c:v>
                </c:pt>
                <c:pt idx="83">
                  <c:v>-14.34</c:v>
                </c:pt>
                <c:pt idx="84">
                  <c:v>-14.55</c:v>
                </c:pt>
                <c:pt idx="85">
                  <c:v>-14.76</c:v>
                </c:pt>
                <c:pt idx="86">
                  <c:v>-14.98</c:v>
                </c:pt>
                <c:pt idx="87">
                  <c:v>-15.21</c:v>
                </c:pt>
                <c:pt idx="88">
                  <c:v>-15.44</c:v>
                </c:pt>
                <c:pt idx="89">
                  <c:v>-15.65</c:v>
                </c:pt>
                <c:pt idx="90">
                  <c:v>-15.87</c:v>
                </c:pt>
                <c:pt idx="91">
                  <c:v>-16.079999999999998</c:v>
                </c:pt>
                <c:pt idx="92">
                  <c:v>-16.27</c:v>
                </c:pt>
                <c:pt idx="93">
                  <c:v>-16.46</c:v>
                </c:pt>
                <c:pt idx="94">
                  <c:v>-16.649999999999999</c:v>
                </c:pt>
                <c:pt idx="95">
                  <c:v>-16.84</c:v>
                </c:pt>
                <c:pt idx="96">
                  <c:v>-17.02</c:v>
                </c:pt>
                <c:pt idx="97">
                  <c:v>-17.2</c:v>
                </c:pt>
                <c:pt idx="98">
                  <c:v>-17.39</c:v>
                </c:pt>
                <c:pt idx="99">
                  <c:v>-17.579999999999998</c:v>
                </c:pt>
                <c:pt idx="100">
                  <c:v>-17.77</c:v>
                </c:pt>
                <c:pt idx="101">
                  <c:v>-17.95</c:v>
                </c:pt>
                <c:pt idx="102">
                  <c:v>-18.149999999999999</c:v>
                </c:pt>
                <c:pt idx="103">
                  <c:v>-18.34</c:v>
                </c:pt>
                <c:pt idx="104">
                  <c:v>-18.52</c:v>
                </c:pt>
                <c:pt idx="105">
                  <c:v>-18.7</c:v>
                </c:pt>
                <c:pt idx="106">
                  <c:v>-18.86</c:v>
                </c:pt>
                <c:pt idx="107">
                  <c:v>-19.03</c:v>
                </c:pt>
                <c:pt idx="108">
                  <c:v>-19.18</c:v>
                </c:pt>
                <c:pt idx="109">
                  <c:v>-19.34</c:v>
                </c:pt>
                <c:pt idx="110">
                  <c:v>-19.489999999999998</c:v>
                </c:pt>
                <c:pt idx="111">
                  <c:v>-19.649999999999999</c:v>
                </c:pt>
                <c:pt idx="112">
                  <c:v>-19.809999999999999</c:v>
                </c:pt>
                <c:pt idx="113">
                  <c:v>-19.98</c:v>
                </c:pt>
                <c:pt idx="114">
                  <c:v>-20.170000000000002</c:v>
                </c:pt>
                <c:pt idx="115">
                  <c:v>-20.37</c:v>
                </c:pt>
                <c:pt idx="116">
                  <c:v>-20.57</c:v>
                </c:pt>
                <c:pt idx="117">
                  <c:v>-20.78</c:v>
                </c:pt>
                <c:pt idx="118">
                  <c:v>-21</c:v>
                </c:pt>
                <c:pt idx="119">
                  <c:v>-21.22</c:v>
                </c:pt>
                <c:pt idx="120">
                  <c:v>-21.45</c:v>
                </c:pt>
                <c:pt idx="121">
                  <c:v>-21.67</c:v>
                </c:pt>
                <c:pt idx="122">
                  <c:v>-21.88</c:v>
                </c:pt>
                <c:pt idx="123">
                  <c:v>-22.09</c:v>
                </c:pt>
                <c:pt idx="124">
                  <c:v>-22.29</c:v>
                </c:pt>
                <c:pt idx="125">
                  <c:v>-22.48</c:v>
                </c:pt>
                <c:pt idx="126">
                  <c:v>-22.66</c:v>
                </c:pt>
                <c:pt idx="127">
                  <c:v>-22.83</c:v>
                </c:pt>
                <c:pt idx="128">
                  <c:v>-23.01</c:v>
                </c:pt>
                <c:pt idx="129">
                  <c:v>-23.17</c:v>
                </c:pt>
                <c:pt idx="130">
                  <c:v>-23.33</c:v>
                </c:pt>
                <c:pt idx="131">
                  <c:v>-23.48</c:v>
                </c:pt>
                <c:pt idx="132">
                  <c:v>-23.65</c:v>
                </c:pt>
                <c:pt idx="133">
                  <c:v>-23.8</c:v>
                </c:pt>
                <c:pt idx="134">
                  <c:v>-23.95</c:v>
                </c:pt>
                <c:pt idx="135">
                  <c:v>-24.11</c:v>
                </c:pt>
                <c:pt idx="136">
                  <c:v>-24.28</c:v>
                </c:pt>
                <c:pt idx="137">
                  <c:v>-24.46</c:v>
                </c:pt>
                <c:pt idx="138">
                  <c:v>-24.63</c:v>
                </c:pt>
                <c:pt idx="139">
                  <c:v>-24.8</c:v>
                </c:pt>
                <c:pt idx="140">
                  <c:v>-24.98</c:v>
                </c:pt>
                <c:pt idx="141">
                  <c:v>-25.15</c:v>
                </c:pt>
                <c:pt idx="142">
                  <c:v>-25.32</c:v>
                </c:pt>
                <c:pt idx="143">
                  <c:v>-25.5</c:v>
                </c:pt>
                <c:pt idx="144">
                  <c:v>-25.68</c:v>
                </c:pt>
                <c:pt idx="145">
                  <c:v>-25.85</c:v>
                </c:pt>
                <c:pt idx="146">
                  <c:v>-26.02</c:v>
                </c:pt>
                <c:pt idx="147">
                  <c:v>-26.19</c:v>
                </c:pt>
                <c:pt idx="148">
                  <c:v>-26.37</c:v>
                </c:pt>
                <c:pt idx="149">
                  <c:v>-26.56</c:v>
                </c:pt>
                <c:pt idx="150">
                  <c:v>-26.75</c:v>
                </c:pt>
                <c:pt idx="151">
                  <c:v>-26.94</c:v>
                </c:pt>
                <c:pt idx="152">
                  <c:v>-27.15</c:v>
                </c:pt>
                <c:pt idx="153">
                  <c:v>-27.35</c:v>
                </c:pt>
                <c:pt idx="154">
                  <c:v>-27.56</c:v>
                </c:pt>
                <c:pt idx="155">
                  <c:v>-27.76</c:v>
                </c:pt>
                <c:pt idx="156">
                  <c:v>-27.96</c:v>
                </c:pt>
                <c:pt idx="157">
                  <c:v>-28.17</c:v>
                </c:pt>
                <c:pt idx="158">
                  <c:v>-28.36</c:v>
                </c:pt>
                <c:pt idx="159">
                  <c:v>-28.57</c:v>
                </c:pt>
                <c:pt idx="160">
                  <c:v>-28.77</c:v>
                </c:pt>
                <c:pt idx="161">
                  <c:v>-28.97</c:v>
                </c:pt>
                <c:pt idx="162">
                  <c:v>-29.17</c:v>
                </c:pt>
                <c:pt idx="163">
                  <c:v>-29.36</c:v>
                </c:pt>
                <c:pt idx="164">
                  <c:v>-29.55</c:v>
                </c:pt>
                <c:pt idx="165">
                  <c:v>-29.74</c:v>
                </c:pt>
                <c:pt idx="166">
                  <c:v>-29.93</c:v>
                </c:pt>
                <c:pt idx="167">
                  <c:v>-30.11</c:v>
                </c:pt>
                <c:pt idx="168">
                  <c:v>-30.29</c:v>
                </c:pt>
                <c:pt idx="169">
                  <c:v>-30.46</c:v>
                </c:pt>
                <c:pt idx="170">
                  <c:v>-30.63</c:v>
                </c:pt>
                <c:pt idx="171">
                  <c:v>-30.79</c:v>
                </c:pt>
                <c:pt idx="172">
                  <c:v>-30.95</c:v>
                </c:pt>
                <c:pt idx="173">
                  <c:v>-31.12</c:v>
                </c:pt>
                <c:pt idx="174">
                  <c:v>-31.29</c:v>
                </c:pt>
                <c:pt idx="175">
                  <c:v>-31.45</c:v>
                </c:pt>
                <c:pt idx="176">
                  <c:v>-31.61</c:v>
                </c:pt>
                <c:pt idx="177">
                  <c:v>-31.77</c:v>
                </c:pt>
                <c:pt idx="178">
                  <c:v>-31.92</c:v>
                </c:pt>
                <c:pt idx="179">
                  <c:v>-32.090000000000003</c:v>
                </c:pt>
                <c:pt idx="180">
                  <c:v>-32.24</c:v>
                </c:pt>
                <c:pt idx="181">
                  <c:v>-32.4</c:v>
                </c:pt>
                <c:pt idx="182">
                  <c:v>-32.56</c:v>
                </c:pt>
                <c:pt idx="183">
                  <c:v>-32.729999999999997</c:v>
                </c:pt>
                <c:pt idx="184">
                  <c:v>-32.89</c:v>
                </c:pt>
                <c:pt idx="185">
                  <c:v>-33.07</c:v>
                </c:pt>
                <c:pt idx="186">
                  <c:v>-33.229999999999997</c:v>
                </c:pt>
                <c:pt idx="187">
                  <c:v>-33.409999999999997</c:v>
                </c:pt>
                <c:pt idx="188">
                  <c:v>-33.57</c:v>
                </c:pt>
                <c:pt idx="189">
                  <c:v>-33.74</c:v>
                </c:pt>
                <c:pt idx="190">
                  <c:v>-33.909999999999997</c:v>
                </c:pt>
                <c:pt idx="191">
                  <c:v>-34.090000000000003</c:v>
                </c:pt>
                <c:pt idx="192">
                  <c:v>-34.28</c:v>
                </c:pt>
                <c:pt idx="193">
                  <c:v>-34.46</c:v>
                </c:pt>
                <c:pt idx="194">
                  <c:v>-34.65</c:v>
                </c:pt>
                <c:pt idx="195">
                  <c:v>-34.85</c:v>
                </c:pt>
                <c:pt idx="196">
                  <c:v>-35.07</c:v>
                </c:pt>
                <c:pt idx="197">
                  <c:v>-35.28</c:v>
                </c:pt>
                <c:pt idx="198">
                  <c:v>-35.46</c:v>
                </c:pt>
                <c:pt idx="199">
                  <c:v>-35.659999999999997</c:v>
                </c:pt>
                <c:pt idx="200">
                  <c:v>-35.869999999999997</c:v>
                </c:pt>
                <c:pt idx="201">
                  <c:v>-36.08</c:v>
                </c:pt>
                <c:pt idx="202">
                  <c:v>-36.29</c:v>
                </c:pt>
                <c:pt idx="203">
                  <c:v>-36.49</c:v>
                </c:pt>
                <c:pt idx="204">
                  <c:v>-36.69</c:v>
                </c:pt>
                <c:pt idx="205">
                  <c:v>-36.89</c:v>
                </c:pt>
                <c:pt idx="206">
                  <c:v>-37.08</c:v>
                </c:pt>
                <c:pt idx="207">
                  <c:v>-37.26</c:v>
                </c:pt>
                <c:pt idx="208">
                  <c:v>-37.479999999999997</c:v>
                </c:pt>
                <c:pt idx="209">
                  <c:v>-37.69</c:v>
                </c:pt>
                <c:pt idx="210">
                  <c:v>-37.89</c:v>
                </c:pt>
                <c:pt idx="211">
                  <c:v>-38.090000000000003</c:v>
                </c:pt>
                <c:pt idx="212">
                  <c:v>-38.28</c:v>
                </c:pt>
                <c:pt idx="213">
                  <c:v>-38.479999999999997</c:v>
                </c:pt>
                <c:pt idx="214">
                  <c:v>-38.67</c:v>
                </c:pt>
                <c:pt idx="215">
                  <c:v>-38.85</c:v>
                </c:pt>
                <c:pt idx="216">
                  <c:v>-39.04</c:v>
                </c:pt>
                <c:pt idx="217">
                  <c:v>-39.229999999999997</c:v>
                </c:pt>
                <c:pt idx="218">
                  <c:v>-39.42</c:v>
                </c:pt>
                <c:pt idx="219">
                  <c:v>-39.590000000000003</c:v>
                </c:pt>
                <c:pt idx="220">
                  <c:v>-39.78</c:v>
                </c:pt>
                <c:pt idx="221">
                  <c:v>-39.96</c:v>
                </c:pt>
                <c:pt idx="222">
                  <c:v>-40.130000000000003</c:v>
                </c:pt>
                <c:pt idx="223">
                  <c:v>-40.29</c:v>
                </c:pt>
                <c:pt idx="224">
                  <c:v>-40.44</c:v>
                </c:pt>
                <c:pt idx="225">
                  <c:v>-40.619999999999997</c:v>
                </c:pt>
                <c:pt idx="226">
                  <c:v>-40.770000000000003</c:v>
                </c:pt>
                <c:pt idx="227">
                  <c:v>-40.950000000000003</c:v>
                </c:pt>
                <c:pt idx="228">
                  <c:v>-41.13</c:v>
                </c:pt>
                <c:pt idx="229">
                  <c:v>-41.32</c:v>
                </c:pt>
                <c:pt idx="230">
                  <c:v>-41.5</c:v>
                </c:pt>
                <c:pt idx="231">
                  <c:v>-41.69</c:v>
                </c:pt>
                <c:pt idx="232">
                  <c:v>-41.87</c:v>
                </c:pt>
                <c:pt idx="233">
                  <c:v>-42.07</c:v>
                </c:pt>
                <c:pt idx="234">
                  <c:v>-42.26</c:v>
                </c:pt>
                <c:pt idx="235">
                  <c:v>-42.45</c:v>
                </c:pt>
                <c:pt idx="236">
                  <c:v>-42.63</c:v>
                </c:pt>
                <c:pt idx="237">
                  <c:v>-42.8</c:v>
                </c:pt>
                <c:pt idx="238">
                  <c:v>-42.97</c:v>
                </c:pt>
                <c:pt idx="239">
                  <c:v>-43.13</c:v>
                </c:pt>
                <c:pt idx="240">
                  <c:v>-43.27</c:v>
                </c:pt>
                <c:pt idx="241">
                  <c:v>-43.43</c:v>
                </c:pt>
                <c:pt idx="242">
                  <c:v>-43.59</c:v>
                </c:pt>
                <c:pt idx="243">
                  <c:v>-43.77</c:v>
                </c:pt>
                <c:pt idx="244">
                  <c:v>-43.97</c:v>
                </c:pt>
                <c:pt idx="245">
                  <c:v>-44.16</c:v>
                </c:pt>
                <c:pt idx="246">
                  <c:v>-44.35</c:v>
                </c:pt>
                <c:pt idx="247">
                  <c:v>-44.54</c:v>
                </c:pt>
                <c:pt idx="248">
                  <c:v>-44.74</c:v>
                </c:pt>
                <c:pt idx="249">
                  <c:v>-44.93</c:v>
                </c:pt>
                <c:pt idx="250">
                  <c:v>-45.14</c:v>
                </c:pt>
                <c:pt idx="251">
                  <c:v>-45.34</c:v>
                </c:pt>
                <c:pt idx="252">
                  <c:v>-45.54</c:v>
                </c:pt>
                <c:pt idx="253">
                  <c:v>-45.72</c:v>
                </c:pt>
                <c:pt idx="254">
                  <c:v>-45.89</c:v>
                </c:pt>
                <c:pt idx="255">
                  <c:v>-46.07</c:v>
                </c:pt>
                <c:pt idx="256">
                  <c:v>-46.25</c:v>
                </c:pt>
                <c:pt idx="257">
                  <c:v>-46.42</c:v>
                </c:pt>
                <c:pt idx="258">
                  <c:v>-46.6</c:v>
                </c:pt>
                <c:pt idx="259">
                  <c:v>-46.78</c:v>
                </c:pt>
                <c:pt idx="260">
                  <c:v>-46.97</c:v>
                </c:pt>
                <c:pt idx="261">
                  <c:v>-47.16</c:v>
                </c:pt>
                <c:pt idx="262">
                  <c:v>-47.34</c:v>
                </c:pt>
                <c:pt idx="263">
                  <c:v>-47.52</c:v>
                </c:pt>
                <c:pt idx="264">
                  <c:v>-47.7</c:v>
                </c:pt>
                <c:pt idx="265">
                  <c:v>-47.89</c:v>
                </c:pt>
                <c:pt idx="266">
                  <c:v>-48.07</c:v>
                </c:pt>
                <c:pt idx="267">
                  <c:v>-48.27</c:v>
                </c:pt>
                <c:pt idx="268">
                  <c:v>-48.45</c:v>
                </c:pt>
                <c:pt idx="269">
                  <c:v>-48.63</c:v>
                </c:pt>
                <c:pt idx="270">
                  <c:v>-48.8</c:v>
                </c:pt>
                <c:pt idx="271">
                  <c:v>-48.98</c:v>
                </c:pt>
                <c:pt idx="272">
                  <c:v>-49.14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A9-4089-89FB-19854E0C5E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2964656"/>
        <c:axId val="322966576"/>
      </c:scatterChart>
      <c:valAx>
        <c:axId val="322964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22966576"/>
        <c:crosses val="autoZero"/>
        <c:crossBetween val="midCat"/>
      </c:valAx>
      <c:valAx>
        <c:axId val="322966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22964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Desviación</a:t>
            </a:r>
            <a:r>
              <a:rPr lang="en-US" baseline="0"/>
              <a:t> Yaw Prueba 1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8397190852856532E-2"/>
          <c:y val="0.12738129663646541"/>
          <c:w val="0.89527004381394615"/>
          <c:h val="0.84329069953318947"/>
        </c:manualLayout>
      </c:layout>
      <c:scatterChart>
        <c:scatterStyle val="lineMarker"/>
        <c:varyColors val="0"/>
        <c:ser>
          <c:idx val="0"/>
          <c:order val="0"/>
          <c:tx>
            <c:strRef>
              <c:f>'Cálculo de velocidad '!$S$7</c:f>
              <c:strCache>
                <c:ptCount val="1"/>
                <c:pt idx="0">
                  <c:v>Yaw_deg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'Cálculo de velocidad '!$M$8:$M$263</c:f>
              <c:numCache>
                <c:formatCode>0</c:formatCode>
                <c:ptCount val="2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</c:numCache>
            </c:numRef>
          </c:xVal>
          <c:yVal>
            <c:numRef>
              <c:f>'Cálculo de velocidad '!$S$8:$S$263</c:f>
              <c:numCache>
                <c:formatCode>0.00</c:formatCode>
                <c:ptCount val="256"/>
                <c:pt idx="0">
                  <c:v>0</c:v>
                </c:pt>
                <c:pt idx="1">
                  <c:v>0</c:v>
                </c:pt>
                <c:pt idx="2">
                  <c:v>0.05</c:v>
                </c:pt>
                <c:pt idx="3">
                  <c:v>0.12</c:v>
                </c:pt>
                <c:pt idx="4">
                  <c:v>0.19</c:v>
                </c:pt>
                <c:pt idx="5">
                  <c:v>0.26</c:v>
                </c:pt>
                <c:pt idx="6">
                  <c:v>0.34</c:v>
                </c:pt>
                <c:pt idx="7">
                  <c:v>0.43</c:v>
                </c:pt>
                <c:pt idx="8">
                  <c:v>0.54</c:v>
                </c:pt>
                <c:pt idx="9">
                  <c:v>0.59</c:v>
                </c:pt>
                <c:pt idx="10">
                  <c:v>0.62</c:v>
                </c:pt>
                <c:pt idx="11">
                  <c:v>0.62</c:v>
                </c:pt>
                <c:pt idx="12">
                  <c:v>0.56000000000000005</c:v>
                </c:pt>
                <c:pt idx="13">
                  <c:v>0.5</c:v>
                </c:pt>
                <c:pt idx="14">
                  <c:v>0.43</c:v>
                </c:pt>
                <c:pt idx="15">
                  <c:v>0.35</c:v>
                </c:pt>
                <c:pt idx="16">
                  <c:v>0.25</c:v>
                </c:pt>
                <c:pt idx="17">
                  <c:v>0.08</c:v>
                </c:pt>
                <c:pt idx="18">
                  <c:v>-0.05</c:v>
                </c:pt>
                <c:pt idx="19">
                  <c:v>-0.22</c:v>
                </c:pt>
                <c:pt idx="20">
                  <c:v>-0.39</c:v>
                </c:pt>
                <c:pt idx="21">
                  <c:v>-0.52</c:v>
                </c:pt>
                <c:pt idx="22">
                  <c:v>-0.64</c:v>
                </c:pt>
                <c:pt idx="23">
                  <c:v>-0.81</c:v>
                </c:pt>
                <c:pt idx="24">
                  <c:v>-0.99</c:v>
                </c:pt>
                <c:pt idx="25">
                  <c:v>-1.18</c:v>
                </c:pt>
                <c:pt idx="26">
                  <c:v>-1.39</c:v>
                </c:pt>
                <c:pt idx="27">
                  <c:v>-1.6</c:v>
                </c:pt>
                <c:pt idx="28">
                  <c:v>-1.83</c:v>
                </c:pt>
                <c:pt idx="29">
                  <c:v>-2</c:v>
                </c:pt>
                <c:pt idx="30">
                  <c:v>-2.1800000000000002</c:v>
                </c:pt>
                <c:pt idx="31">
                  <c:v>-2.36</c:v>
                </c:pt>
                <c:pt idx="32">
                  <c:v>-2.63</c:v>
                </c:pt>
                <c:pt idx="33">
                  <c:v>-2.93</c:v>
                </c:pt>
                <c:pt idx="34">
                  <c:v>-3.27</c:v>
                </c:pt>
                <c:pt idx="35">
                  <c:v>-3.61</c:v>
                </c:pt>
                <c:pt idx="36">
                  <c:v>-3.92</c:v>
                </c:pt>
                <c:pt idx="37">
                  <c:v>-4.1399999999999997</c:v>
                </c:pt>
                <c:pt idx="38">
                  <c:v>-4.3899999999999997</c:v>
                </c:pt>
                <c:pt idx="39">
                  <c:v>-4.59</c:v>
                </c:pt>
                <c:pt idx="40">
                  <c:v>-4.75</c:v>
                </c:pt>
                <c:pt idx="41">
                  <c:v>-4.84</c:v>
                </c:pt>
                <c:pt idx="42">
                  <c:v>-4.8899999999999997</c:v>
                </c:pt>
                <c:pt idx="43">
                  <c:v>-4.8899999999999997</c:v>
                </c:pt>
                <c:pt idx="44">
                  <c:v>-4.8099999999999996</c:v>
                </c:pt>
                <c:pt idx="45">
                  <c:v>-4.72</c:v>
                </c:pt>
                <c:pt idx="46">
                  <c:v>-4.59</c:v>
                </c:pt>
                <c:pt idx="47">
                  <c:v>-4.47</c:v>
                </c:pt>
                <c:pt idx="48">
                  <c:v>-4.4000000000000004</c:v>
                </c:pt>
                <c:pt idx="49">
                  <c:v>-4.34</c:v>
                </c:pt>
                <c:pt idx="50">
                  <c:v>-4.29</c:v>
                </c:pt>
                <c:pt idx="51">
                  <c:v>-4.22</c:v>
                </c:pt>
                <c:pt idx="52">
                  <c:v>-4.22</c:v>
                </c:pt>
                <c:pt idx="53">
                  <c:v>-4.22</c:v>
                </c:pt>
                <c:pt idx="54">
                  <c:v>-4.22</c:v>
                </c:pt>
                <c:pt idx="55">
                  <c:v>-4.22</c:v>
                </c:pt>
                <c:pt idx="56">
                  <c:v>-4.22</c:v>
                </c:pt>
                <c:pt idx="57">
                  <c:v>-4.22</c:v>
                </c:pt>
                <c:pt idx="58">
                  <c:v>-4.22</c:v>
                </c:pt>
                <c:pt idx="59">
                  <c:v>-4.22</c:v>
                </c:pt>
                <c:pt idx="60">
                  <c:v>-4.22</c:v>
                </c:pt>
                <c:pt idx="61">
                  <c:v>-4.22</c:v>
                </c:pt>
                <c:pt idx="62">
                  <c:v>-4.22</c:v>
                </c:pt>
                <c:pt idx="63">
                  <c:v>-4.22</c:v>
                </c:pt>
                <c:pt idx="64">
                  <c:v>-4.22</c:v>
                </c:pt>
                <c:pt idx="65">
                  <c:v>-4.22</c:v>
                </c:pt>
                <c:pt idx="66">
                  <c:v>-4.22</c:v>
                </c:pt>
                <c:pt idx="67">
                  <c:v>-4.22</c:v>
                </c:pt>
                <c:pt idx="68">
                  <c:v>-4.22</c:v>
                </c:pt>
                <c:pt idx="69">
                  <c:v>-4.26</c:v>
                </c:pt>
                <c:pt idx="70">
                  <c:v>-4.29</c:v>
                </c:pt>
                <c:pt idx="71">
                  <c:v>-4.33</c:v>
                </c:pt>
                <c:pt idx="72">
                  <c:v>-4.3600000000000003</c:v>
                </c:pt>
                <c:pt idx="73">
                  <c:v>-4.3600000000000003</c:v>
                </c:pt>
                <c:pt idx="74">
                  <c:v>-4.3600000000000003</c:v>
                </c:pt>
                <c:pt idx="75">
                  <c:v>-4.3600000000000003</c:v>
                </c:pt>
                <c:pt idx="76">
                  <c:v>-4.3600000000000003</c:v>
                </c:pt>
                <c:pt idx="77">
                  <c:v>-4.3600000000000003</c:v>
                </c:pt>
                <c:pt idx="78">
                  <c:v>-4.3600000000000003</c:v>
                </c:pt>
                <c:pt idx="79">
                  <c:v>-4.3600000000000003</c:v>
                </c:pt>
                <c:pt idx="80">
                  <c:v>-4.3600000000000003</c:v>
                </c:pt>
                <c:pt idx="81">
                  <c:v>-4.33</c:v>
                </c:pt>
                <c:pt idx="82">
                  <c:v>-4.29</c:v>
                </c:pt>
                <c:pt idx="83">
                  <c:v>-4.29</c:v>
                </c:pt>
                <c:pt idx="84">
                  <c:v>-4.29</c:v>
                </c:pt>
                <c:pt idx="85">
                  <c:v>-4.29</c:v>
                </c:pt>
                <c:pt idx="86">
                  <c:v>-4.29</c:v>
                </c:pt>
                <c:pt idx="87">
                  <c:v>-4.29</c:v>
                </c:pt>
                <c:pt idx="88">
                  <c:v>-4.29</c:v>
                </c:pt>
                <c:pt idx="89">
                  <c:v>-4.29</c:v>
                </c:pt>
                <c:pt idx="90">
                  <c:v>-4.29</c:v>
                </c:pt>
                <c:pt idx="91">
                  <c:v>-4.29</c:v>
                </c:pt>
                <c:pt idx="92">
                  <c:v>-4.29</c:v>
                </c:pt>
                <c:pt idx="93">
                  <c:v>-4.29</c:v>
                </c:pt>
                <c:pt idx="94">
                  <c:v>-4.29</c:v>
                </c:pt>
                <c:pt idx="95">
                  <c:v>-4.29</c:v>
                </c:pt>
                <c:pt idx="96">
                  <c:v>-4.29</c:v>
                </c:pt>
                <c:pt idx="97">
                  <c:v>-4.29</c:v>
                </c:pt>
                <c:pt idx="98">
                  <c:v>-4.29</c:v>
                </c:pt>
                <c:pt idx="99">
                  <c:v>-4.29</c:v>
                </c:pt>
                <c:pt idx="100">
                  <c:v>-4.29</c:v>
                </c:pt>
                <c:pt idx="101">
                  <c:v>-4.29</c:v>
                </c:pt>
                <c:pt idx="102">
                  <c:v>-4.29</c:v>
                </c:pt>
                <c:pt idx="103">
                  <c:v>-4.29</c:v>
                </c:pt>
                <c:pt idx="104">
                  <c:v>-4.29</c:v>
                </c:pt>
                <c:pt idx="105">
                  <c:v>-4.29</c:v>
                </c:pt>
                <c:pt idx="106">
                  <c:v>-4.29</c:v>
                </c:pt>
                <c:pt idx="107">
                  <c:v>-4.29</c:v>
                </c:pt>
                <c:pt idx="108">
                  <c:v>-4.29</c:v>
                </c:pt>
                <c:pt idx="109">
                  <c:v>-4.29</c:v>
                </c:pt>
                <c:pt idx="110">
                  <c:v>-4.2300000000000004</c:v>
                </c:pt>
                <c:pt idx="111">
                  <c:v>-4.18</c:v>
                </c:pt>
                <c:pt idx="112">
                  <c:v>-4.13</c:v>
                </c:pt>
                <c:pt idx="113">
                  <c:v>-4.13</c:v>
                </c:pt>
                <c:pt idx="114">
                  <c:v>-4.13</c:v>
                </c:pt>
                <c:pt idx="115">
                  <c:v>-4.13</c:v>
                </c:pt>
                <c:pt idx="116">
                  <c:v>-4.13</c:v>
                </c:pt>
                <c:pt idx="117">
                  <c:v>-4.13</c:v>
                </c:pt>
                <c:pt idx="118">
                  <c:v>-4.13</c:v>
                </c:pt>
                <c:pt idx="119">
                  <c:v>-4.13</c:v>
                </c:pt>
                <c:pt idx="120">
                  <c:v>-4.18</c:v>
                </c:pt>
                <c:pt idx="121">
                  <c:v>-4.21</c:v>
                </c:pt>
                <c:pt idx="122">
                  <c:v>-4.24</c:v>
                </c:pt>
                <c:pt idx="123">
                  <c:v>-4.24</c:v>
                </c:pt>
                <c:pt idx="124">
                  <c:v>-4.24</c:v>
                </c:pt>
                <c:pt idx="125">
                  <c:v>-4.24</c:v>
                </c:pt>
                <c:pt idx="126">
                  <c:v>-4.28</c:v>
                </c:pt>
                <c:pt idx="127">
                  <c:v>-4.3099999999999996</c:v>
                </c:pt>
                <c:pt idx="128">
                  <c:v>-4.3499999999999996</c:v>
                </c:pt>
                <c:pt idx="129">
                  <c:v>-4.3899999999999997</c:v>
                </c:pt>
                <c:pt idx="130">
                  <c:v>-4.3899999999999997</c:v>
                </c:pt>
                <c:pt idx="131">
                  <c:v>-4.3899999999999997</c:v>
                </c:pt>
                <c:pt idx="132">
                  <c:v>-4.3899999999999997</c:v>
                </c:pt>
                <c:pt idx="133">
                  <c:v>-4.3899999999999997</c:v>
                </c:pt>
                <c:pt idx="134">
                  <c:v>-4.3899999999999997</c:v>
                </c:pt>
                <c:pt idx="135">
                  <c:v>-4.3899999999999997</c:v>
                </c:pt>
                <c:pt idx="136">
                  <c:v>-4.3899999999999997</c:v>
                </c:pt>
                <c:pt idx="137">
                  <c:v>-4.3899999999999997</c:v>
                </c:pt>
                <c:pt idx="138">
                  <c:v>-4.3899999999999997</c:v>
                </c:pt>
                <c:pt idx="139">
                  <c:v>-4.3899999999999997</c:v>
                </c:pt>
                <c:pt idx="140">
                  <c:v>-4.3899999999999997</c:v>
                </c:pt>
                <c:pt idx="141">
                  <c:v>-4.3899999999999997</c:v>
                </c:pt>
                <c:pt idx="142">
                  <c:v>-4.3899999999999997</c:v>
                </c:pt>
                <c:pt idx="143">
                  <c:v>-4.3899999999999997</c:v>
                </c:pt>
                <c:pt idx="144">
                  <c:v>-4.3899999999999997</c:v>
                </c:pt>
                <c:pt idx="145">
                  <c:v>-4.3899999999999997</c:v>
                </c:pt>
                <c:pt idx="146">
                  <c:v>-4.3899999999999997</c:v>
                </c:pt>
                <c:pt idx="147">
                  <c:v>-4.3899999999999997</c:v>
                </c:pt>
                <c:pt idx="148">
                  <c:v>-4.3899999999999997</c:v>
                </c:pt>
                <c:pt idx="149">
                  <c:v>-4.3899999999999997</c:v>
                </c:pt>
                <c:pt idx="150">
                  <c:v>-4.3899999999999997</c:v>
                </c:pt>
                <c:pt idx="151">
                  <c:v>-4.3899999999999997</c:v>
                </c:pt>
                <c:pt idx="152">
                  <c:v>-4.3899999999999997</c:v>
                </c:pt>
                <c:pt idx="153">
                  <c:v>-4.3899999999999997</c:v>
                </c:pt>
                <c:pt idx="154">
                  <c:v>-4.3899999999999997</c:v>
                </c:pt>
                <c:pt idx="155">
                  <c:v>-4.3899999999999997</c:v>
                </c:pt>
                <c:pt idx="156">
                  <c:v>-4.3899999999999997</c:v>
                </c:pt>
                <c:pt idx="157">
                  <c:v>-4.3899999999999997</c:v>
                </c:pt>
                <c:pt idx="158">
                  <c:v>-4.3899999999999997</c:v>
                </c:pt>
                <c:pt idx="159">
                  <c:v>-4.3899999999999997</c:v>
                </c:pt>
                <c:pt idx="160">
                  <c:v>-4.43</c:v>
                </c:pt>
                <c:pt idx="161">
                  <c:v>-4.46</c:v>
                </c:pt>
                <c:pt idx="162">
                  <c:v>-4.5</c:v>
                </c:pt>
                <c:pt idx="163">
                  <c:v>-4.54</c:v>
                </c:pt>
                <c:pt idx="164">
                  <c:v>-4.54</c:v>
                </c:pt>
                <c:pt idx="165">
                  <c:v>-4.57</c:v>
                </c:pt>
                <c:pt idx="166">
                  <c:v>-4.57</c:v>
                </c:pt>
                <c:pt idx="167">
                  <c:v>-4.57</c:v>
                </c:pt>
                <c:pt idx="168">
                  <c:v>-4.57</c:v>
                </c:pt>
                <c:pt idx="169">
                  <c:v>-4.57</c:v>
                </c:pt>
                <c:pt idx="170">
                  <c:v>-4.57</c:v>
                </c:pt>
                <c:pt idx="171">
                  <c:v>-4.57</c:v>
                </c:pt>
                <c:pt idx="172">
                  <c:v>-4.57</c:v>
                </c:pt>
                <c:pt idx="173">
                  <c:v>-4.57</c:v>
                </c:pt>
                <c:pt idx="174">
                  <c:v>-4.57</c:v>
                </c:pt>
                <c:pt idx="175">
                  <c:v>-4.57</c:v>
                </c:pt>
                <c:pt idx="176">
                  <c:v>-4.57</c:v>
                </c:pt>
                <c:pt idx="177">
                  <c:v>-4.57</c:v>
                </c:pt>
                <c:pt idx="178">
                  <c:v>-4.57</c:v>
                </c:pt>
                <c:pt idx="179">
                  <c:v>-4.57</c:v>
                </c:pt>
                <c:pt idx="180">
                  <c:v>-4.57</c:v>
                </c:pt>
                <c:pt idx="181">
                  <c:v>-4.57</c:v>
                </c:pt>
                <c:pt idx="182">
                  <c:v>-4.57</c:v>
                </c:pt>
                <c:pt idx="183">
                  <c:v>-4.57</c:v>
                </c:pt>
                <c:pt idx="184">
                  <c:v>-4.57</c:v>
                </c:pt>
                <c:pt idx="185">
                  <c:v>-4.57</c:v>
                </c:pt>
                <c:pt idx="186">
                  <c:v>-4.57</c:v>
                </c:pt>
                <c:pt idx="187">
                  <c:v>-4.57</c:v>
                </c:pt>
                <c:pt idx="188">
                  <c:v>-4.57</c:v>
                </c:pt>
                <c:pt idx="189">
                  <c:v>-4.57</c:v>
                </c:pt>
                <c:pt idx="190">
                  <c:v>-4.57</c:v>
                </c:pt>
                <c:pt idx="191">
                  <c:v>-4.57</c:v>
                </c:pt>
                <c:pt idx="192">
                  <c:v>-4.57</c:v>
                </c:pt>
                <c:pt idx="193">
                  <c:v>-4.57</c:v>
                </c:pt>
                <c:pt idx="194">
                  <c:v>-4.57</c:v>
                </c:pt>
                <c:pt idx="195">
                  <c:v>-4.57</c:v>
                </c:pt>
                <c:pt idx="196">
                  <c:v>-4.57</c:v>
                </c:pt>
                <c:pt idx="197">
                  <c:v>-4.57</c:v>
                </c:pt>
                <c:pt idx="198">
                  <c:v>-4.57</c:v>
                </c:pt>
                <c:pt idx="199">
                  <c:v>-4.57</c:v>
                </c:pt>
                <c:pt idx="200">
                  <c:v>-4.57</c:v>
                </c:pt>
                <c:pt idx="201">
                  <c:v>-4.57</c:v>
                </c:pt>
                <c:pt idx="202">
                  <c:v>-4.57</c:v>
                </c:pt>
                <c:pt idx="203">
                  <c:v>-4.57</c:v>
                </c:pt>
                <c:pt idx="204">
                  <c:v>-4.57</c:v>
                </c:pt>
                <c:pt idx="205">
                  <c:v>-4.57</c:v>
                </c:pt>
                <c:pt idx="206">
                  <c:v>-4.57</c:v>
                </c:pt>
                <c:pt idx="207">
                  <c:v>-4.57</c:v>
                </c:pt>
                <c:pt idx="208">
                  <c:v>-4.57</c:v>
                </c:pt>
                <c:pt idx="209">
                  <c:v>-4.57</c:v>
                </c:pt>
                <c:pt idx="210">
                  <c:v>-4.57</c:v>
                </c:pt>
                <c:pt idx="211">
                  <c:v>-4.57</c:v>
                </c:pt>
                <c:pt idx="212">
                  <c:v>-4.57</c:v>
                </c:pt>
                <c:pt idx="213">
                  <c:v>-4.57</c:v>
                </c:pt>
                <c:pt idx="214">
                  <c:v>-4.57</c:v>
                </c:pt>
                <c:pt idx="215">
                  <c:v>-4.57</c:v>
                </c:pt>
                <c:pt idx="216">
                  <c:v>-4.53</c:v>
                </c:pt>
                <c:pt idx="217">
                  <c:v>-4.5</c:v>
                </c:pt>
                <c:pt idx="218">
                  <c:v>-4.5</c:v>
                </c:pt>
                <c:pt idx="219">
                  <c:v>-4.5</c:v>
                </c:pt>
                <c:pt idx="220">
                  <c:v>-4.5</c:v>
                </c:pt>
                <c:pt idx="221">
                  <c:v>-4.5</c:v>
                </c:pt>
                <c:pt idx="222">
                  <c:v>-4.5</c:v>
                </c:pt>
                <c:pt idx="223">
                  <c:v>-4.5</c:v>
                </c:pt>
                <c:pt idx="224">
                  <c:v>-4.5</c:v>
                </c:pt>
                <c:pt idx="225">
                  <c:v>-4.5</c:v>
                </c:pt>
                <c:pt idx="226">
                  <c:v>-4.5</c:v>
                </c:pt>
                <c:pt idx="227">
                  <c:v>-4.54</c:v>
                </c:pt>
                <c:pt idx="228">
                  <c:v>-4.58</c:v>
                </c:pt>
                <c:pt idx="229">
                  <c:v>-4.62</c:v>
                </c:pt>
                <c:pt idx="230">
                  <c:v>-4.66</c:v>
                </c:pt>
                <c:pt idx="231">
                  <c:v>-4.7</c:v>
                </c:pt>
                <c:pt idx="232">
                  <c:v>-4.76</c:v>
                </c:pt>
                <c:pt idx="233">
                  <c:v>-4.8</c:v>
                </c:pt>
                <c:pt idx="234">
                  <c:v>-4.8499999999999996</c:v>
                </c:pt>
                <c:pt idx="235">
                  <c:v>-4.8899999999999997</c:v>
                </c:pt>
                <c:pt idx="236">
                  <c:v>-4.92</c:v>
                </c:pt>
                <c:pt idx="237">
                  <c:v>-4.92</c:v>
                </c:pt>
                <c:pt idx="238">
                  <c:v>-4.92</c:v>
                </c:pt>
                <c:pt idx="239">
                  <c:v>-4.92</c:v>
                </c:pt>
                <c:pt idx="240">
                  <c:v>-4.92</c:v>
                </c:pt>
                <c:pt idx="241">
                  <c:v>-4.92</c:v>
                </c:pt>
                <c:pt idx="242">
                  <c:v>-4.92</c:v>
                </c:pt>
                <c:pt idx="243">
                  <c:v>-4.92</c:v>
                </c:pt>
                <c:pt idx="244">
                  <c:v>-4.92</c:v>
                </c:pt>
                <c:pt idx="245">
                  <c:v>-4.92</c:v>
                </c:pt>
                <c:pt idx="246">
                  <c:v>-4.92</c:v>
                </c:pt>
                <c:pt idx="247">
                  <c:v>-4.92</c:v>
                </c:pt>
                <c:pt idx="248">
                  <c:v>-4.92</c:v>
                </c:pt>
                <c:pt idx="249">
                  <c:v>-4.92</c:v>
                </c:pt>
                <c:pt idx="250">
                  <c:v>-4.92</c:v>
                </c:pt>
                <c:pt idx="251">
                  <c:v>-4.92</c:v>
                </c:pt>
                <c:pt idx="252">
                  <c:v>-4.92</c:v>
                </c:pt>
                <c:pt idx="253">
                  <c:v>-4.92</c:v>
                </c:pt>
                <c:pt idx="254">
                  <c:v>-4.92</c:v>
                </c:pt>
                <c:pt idx="255">
                  <c:v>-4.92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A9-4063-B995-89BB1B874E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5464207"/>
        <c:axId val="1105458927"/>
      </c:scatterChart>
      <c:valAx>
        <c:axId val="11054642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05458927"/>
        <c:crosses val="autoZero"/>
        <c:crossBetween val="midCat"/>
      </c:valAx>
      <c:valAx>
        <c:axId val="1105458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054642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Desviación Yaw Prueba 2</a:t>
            </a:r>
          </a:p>
        </c:rich>
      </c:tx>
      <c:layout>
        <c:manualLayout>
          <c:xMode val="edge"/>
          <c:yMode val="edge"/>
          <c:x val="0.35154557183921381"/>
          <c:y val="2.25726641736018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'Cálculo de velocidad '!$M$264:$M$520</c:f>
              <c:numCache>
                <c:formatCode>0</c:formatCode>
                <c:ptCount val="25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</c:numCache>
            </c:numRef>
          </c:xVal>
          <c:yVal>
            <c:numRef>
              <c:f>'Cálculo de velocidad '!$S$264:$S$520</c:f>
              <c:numCache>
                <c:formatCode>General</c:formatCode>
                <c:ptCount val="257"/>
                <c:pt idx="0">
                  <c:v>0</c:v>
                </c:pt>
                <c:pt idx="1">
                  <c:v>-0.05</c:v>
                </c:pt>
                <c:pt idx="2">
                  <c:v>-0.05</c:v>
                </c:pt>
                <c:pt idx="3">
                  <c:v>-0.05</c:v>
                </c:pt>
                <c:pt idx="4">
                  <c:v>0</c:v>
                </c:pt>
                <c:pt idx="5">
                  <c:v>0</c:v>
                </c:pt>
                <c:pt idx="6">
                  <c:v>0.03</c:v>
                </c:pt>
                <c:pt idx="7">
                  <c:v>0.08</c:v>
                </c:pt>
                <c:pt idx="8">
                  <c:v>0.08</c:v>
                </c:pt>
                <c:pt idx="9">
                  <c:v>0.08</c:v>
                </c:pt>
                <c:pt idx="10">
                  <c:v>-0.02</c:v>
                </c:pt>
                <c:pt idx="11">
                  <c:v>-0.19</c:v>
                </c:pt>
                <c:pt idx="12">
                  <c:v>-0.48</c:v>
                </c:pt>
                <c:pt idx="13">
                  <c:v>-0.85</c:v>
                </c:pt>
                <c:pt idx="14">
                  <c:v>-1.1399999999999999</c:v>
                </c:pt>
                <c:pt idx="15">
                  <c:v>-1.57</c:v>
                </c:pt>
                <c:pt idx="16">
                  <c:v>-2.02</c:v>
                </c:pt>
                <c:pt idx="17">
                  <c:v>-2.48</c:v>
                </c:pt>
                <c:pt idx="18">
                  <c:v>-2.88</c:v>
                </c:pt>
                <c:pt idx="19">
                  <c:v>-3.21</c:v>
                </c:pt>
                <c:pt idx="20">
                  <c:v>-3.37</c:v>
                </c:pt>
                <c:pt idx="21">
                  <c:v>-3.47</c:v>
                </c:pt>
                <c:pt idx="22">
                  <c:v>-3.47</c:v>
                </c:pt>
                <c:pt idx="23">
                  <c:v>-3.41</c:v>
                </c:pt>
                <c:pt idx="24">
                  <c:v>-3.33</c:v>
                </c:pt>
                <c:pt idx="25">
                  <c:v>-3.2</c:v>
                </c:pt>
                <c:pt idx="26">
                  <c:v>-3.05</c:v>
                </c:pt>
                <c:pt idx="27">
                  <c:v>-2.92</c:v>
                </c:pt>
                <c:pt idx="28">
                  <c:v>-2.8</c:v>
                </c:pt>
                <c:pt idx="29">
                  <c:v>-2.72</c:v>
                </c:pt>
                <c:pt idx="30">
                  <c:v>-2.66</c:v>
                </c:pt>
                <c:pt idx="31">
                  <c:v>-2.61</c:v>
                </c:pt>
                <c:pt idx="32">
                  <c:v>-2.61</c:v>
                </c:pt>
                <c:pt idx="33">
                  <c:v>-2.61</c:v>
                </c:pt>
                <c:pt idx="34">
                  <c:v>-2.61</c:v>
                </c:pt>
                <c:pt idx="35">
                  <c:v>-2.61</c:v>
                </c:pt>
                <c:pt idx="36">
                  <c:v>-2.61</c:v>
                </c:pt>
                <c:pt idx="37">
                  <c:v>-2.61</c:v>
                </c:pt>
                <c:pt idx="38">
                  <c:v>-2.61</c:v>
                </c:pt>
                <c:pt idx="39">
                  <c:v>-2.61</c:v>
                </c:pt>
                <c:pt idx="40">
                  <c:v>-2.61</c:v>
                </c:pt>
                <c:pt idx="41">
                  <c:v>-2.61</c:v>
                </c:pt>
                <c:pt idx="42">
                  <c:v>-2.61</c:v>
                </c:pt>
                <c:pt idx="43">
                  <c:v>-2.61</c:v>
                </c:pt>
                <c:pt idx="44">
                  <c:v>-2.61</c:v>
                </c:pt>
                <c:pt idx="45">
                  <c:v>-2.61</c:v>
                </c:pt>
                <c:pt idx="46">
                  <c:v>-2.61</c:v>
                </c:pt>
                <c:pt idx="47">
                  <c:v>-2.61</c:v>
                </c:pt>
                <c:pt idx="48">
                  <c:v>-2.61</c:v>
                </c:pt>
                <c:pt idx="49">
                  <c:v>-2.61</c:v>
                </c:pt>
                <c:pt idx="50">
                  <c:v>-2.61</c:v>
                </c:pt>
                <c:pt idx="51">
                  <c:v>-2.57</c:v>
                </c:pt>
                <c:pt idx="52">
                  <c:v>-2.5299999999999998</c:v>
                </c:pt>
                <c:pt idx="53">
                  <c:v>-2.48</c:v>
                </c:pt>
                <c:pt idx="54">
                  <c:v>-2.44</c:v>
                </c:pt>
                <c:pt idx="55">
                  <c:v>-2.39</c:v>
                </c:pt>
                <c:pt idx="56">
                  <c:v>-2.34</c:v>
                </c:pt>
                <c:pt idx="57">
                  <c:v>-2.2999999999999998</c:v>
                </c:pt>
                <c:pt idx="58">
                  <c:v>-2.2999999999999998</c:v>
                </c:pt>
                <c:pt idx="59">
                  <c:v>-2.2999999999999998</c:v>
                </c:pt>
                <c:pt idx="60">
                  <c:v>-2.2999999999999998</c:v>
                </c:pt>
                <c:pt idx="61">
                  <c:v>-2.2999999999999998</c:v>
                </c:pt>
                <c:pt idx="62">
                  <c:v>-2.2999999999999998</c:v>
                </c:pt>
                <c:pt idx="63">
                  <c:v>-2.2999999999999998</c:v>
                </c:pt>
                <c:pt idx="64">
                  <c:v>-2.2999999999999998</c:v>
                </c:pt>
                <c:pt idx="65">
                  <c:v>-2.2999999999999998</c:v>
                </c:pt>
                <c:pt idx="66">
                  <c:v>-2.2999999999999998</c:v>
                </c:pt>
                <c:pt idx="67">
                  <c:v>-2.2999999999999998</c:v>
                </c:pt>
                <c:pt idx="68">
                  <c:v>-2.2999999999999998</c:v>
                </c:pt>
                <c:pt idx="69">
                  <c:v>-2.2999999999999998</c:v>
                </c:pt>
                <c:pt idx="70">
                  <c:v>-2.2999999999999998</c:v>
                </c:pt>
                <c:pt idx="71">
                  <c:v>-2.2999999999999998</c:v>
                </c:pt>
                <c:pt idx="72">
                  <c:v>-2.34</c:v>
                </c:pt>
                <c:pt idx="73">
                  <c:v>-2.38</c:v>
                </c:pt>
                <c:pt idx="74">
                  <c:v>-2.44</c:v>
                </c:pt>
                <c:pt idx="75">
                  <c:v>-2.5099999999999998</c:v>
                </c:pt>
                <c:pt idx="76">
                  <c:v>-2.57</c:v>
                </c:pt>
                <c:pt idx="77">
                  <c:v>-2.63</c:v>
                </c:pt>
                <c:pt idx="78">
                  <c:v>-2.67</c:v>
                </c:pt>
                <c:pt idx="79">
                  <c:v>-2.7</c:v>
                </c:pt>
                <c:pt idx="80">
                  <c:v>-2.7</c:v>
                </c:pt>
                <c:pt idx="81">
                  <c:v>-2.7</c:v>
                </c:pt>
                <c:pt idx="82">
                  <c:v>-2.7</c:v>
                </c:pt>
                <c:pt idx="83">
                  <c:v>-2.7</c:v>
                </c:pt>
                <c:pt idx="84">
                  <c:v>-2.7</c:v>
                </c:pt>
                <c:pt idx="85">
                  <c:v>-2.67</c:v>
                </c:pt>
                <c:pt idx="86">
                  <c:v>-2.67</c:v>
                </c:pt>
                <c:pt idx="87">
                  <c:v>-2.67</c:v>
                </c:pt>
                <c:pt idx="88">
                  <c:v>-2.67</c:v>
                </c:pt>
                <c:pt idx="89">
                  <c:v>-2.67</c:v>
                </c:pt>
                <c:pt idx="90">
                  <c:v>-2.67</c:v>
                </c:pt>
                <c:pt idx="91">
                  <c:v>-2.67</c:v>
                </c:pt>
                <c:pt idx="92">
                  <c:v>-2.67</c:v>
                </c:pt>
                <c:pt idx="93">
                  <c:v>-2.67</c:v>
                </c:pt>
                <c:pt idx="94">
                  <c:v>-2.67</c:v>
                </c:pt>
                <c:pt idx="95">
                  <c:v>-2.67</c:v>
                </c:pt>
                <c:pt idx="96">
                  <c:v>-2.67</c:v>
                </c:pt>
                <c:pt idx="97">
                  <c:v>-2.67</c:v>
                </c:pt>
                <c:pt idx="98">
                  <c:v>-2.67</c:v>
                </c:pt>
                <c:pt idx="99">
                  <c:v>-2.67</c:v>
                </c:pt>
                <c:pt idx="100">
                  <c:v>-2.67</c:v>
                </c:pt>
                <c:pt idx="101">
                  <c:v>-2.67</c:v>
                </c:pt>
                <c:pt idx="102">
                  <c:v>-2.67</c:v>
                </c:pt>
                <c:pt idx="103">
                  <c:v>-2.67</c:v>
                </c:pt>
                <c:pt idx="104">
                  <c:v>-2.67</c:v>
                </c:pt>
                <c:pt idx="105">
                  <c:v>-2.67</c:v>
                </c:pt>
                <c:pt idx="106">
                  <c:v>-2.67</c:v>
                </c:pt>
                <c:pt idx="107">
                  <c:v>-2.67</c:v>
                </c:pt>
                <c:pt idx="108">
                  <c:v>-2.67</c:v>
                </c:pt>
                <c:pt idx="109">
                  <c:v>-2.67</c:v>
                </c:pt>
                <c:pt idx="110">
                  <c:v>-2.67</c:v>
                </c:pt>
                <c:pt idx="111">
                  <c:v>-2.67</c:v>
                </c:pt>
                <c:pt idx="112">
                  <c:v>-2.67</c:v>
                </c:pt>
                <c:pt idx="113">
                  <c:v>-2.67</c:v>
                </c:pt>
                <c:pt idx="114">
                  <c:v>-2.67</c:v>
                </c:pt>
                <c:pt idx="115">
                  <c:v>-2.67</c:v>
                </c:pt>
                <c:pt idx="116">
                  <c:v>-2.67</c:v>
                </c:pt>
                <c:pt idx="117">
                  <c:v>-2.67</c:v>
                </c:pt>
                <c:pt idx="118">
                  <c:v>-2.67</c:v>
                </c:pt>
                <c:pt idx="119">
                  <c:v>-2.67</c:v>
                </c:pt>
                <c:pt idx="120">
                  <c:v>-2.67</c:v>
                </c:pt>
                <c:pt idx="121">
                  <c:v>-2.67</c:v>
                </c:pt>
                <c:pt idx="122">
                  <c:v>-2.67</c:v>
                </c:pt>
                <c:pt idx="123">
                  <c:v>-2.67</c:v>
                </c:pt>
                <c:pt idx="124">
                  <c:v>-2.67</c:v>
                </c:pt>
                <c:pt idx="125">
                  <c:v>-2.67</c:v>
                </c:pt>
                <c:pt idx="126">
                  <c:v>-2.67</c:v>
                </c:pt>
                <c:pt idx="127">
                  <c:v>-2.67</c:v>
                </c:pt>
                <c:pt idx="128">
                  <c:v>-2.67</c:v>
                </c:pt>
                <c:pt idx="129">
                  <c:v>-2.67</c:v>
                </c:pt>
                <c:pt idx="130">
                  <c:v>-2.67</c:v>
                </c:pt>
                <c:pt idx="131">
                  <c:v>-2.67</c:v>
                </c:pt>
                <c:pt idx="132">
                  <c:v>-2.67</c:v>
                </c:pt>
                <c:pt idx="133">
                  <c:v>-2.67</c:v>
                </c:pt>
                <c:pt idx="134">
                  <c:v>-2.67</c:v>
                </c:pt>
                <c:pt idx="135">
                  <c:v>-2.67</c:v>
                </c:pt>
                <c:pt idx="136">
                  <c:v>-2.67</c:v>
                </c:pt>
                <c:pt idx="137">
                  <c:v>-2.67</c:v>
                </c:pt>
                <c:pt idx="138">
                  <c:v>-2.67</c:v>
                </c:pt>
                <c:pt idx="139">
                  <c:v>-2.67</c:v>
                </c:pt>
                <c:pt idx="140">
                  <c:v>-2.67</c:v>
                </c:pt>
                <c:pt idx="141">
                  <c:v>-2.67</c:v>
                </c:pt>
                <c:pt idx="142">
                  <c:v>-2.67</c:v>
                </c:pt>
                <c:pt idx="143">
                  <c:v>-2.71</c:v>
                </c:pt>
                <c:pt idx="144">
                  <c:v>-2.71</c:v>
                </c:pt>
                <c:pt idx="145">
                  <c:v>-2.71</c:v>
                </c:pt>
                <c:pt idx="146">
                  <c:v>-2.71</c:v>
                </c:pt>
                <c:pt idx="147">
                  <c:v>-2.71</c:v>
                </c:pt>
                <c:pt idx="148">
                  <c:v>-2.71</c:v>
                </c:pt>
                <c:pt idx="149">
                  <c:v>-2.71</c:v>
                </c:pt>
                <c:pt idx="150">
                  <c:v>-2.71</c:v>
                </c:pt>
                <c:pt idx="151">
                  <c:v>-2.71</c:v>
                </c:pt>
                <c:pt idx="152">
                  <c:v>-2.71</c:v>
                </c:pt>
                <c:pt idx="153">
                  <c:v>-2.71</c:v>
                </c:pt>
                <c:pt idx="154">
                  <c:v>-2.71</c:v>
                </c:pt>
                <c:pt idx="155">
                  <c:v>-2.71</c:v>
                </c:pt>
                <c:pt idx="156">
                  <c:v>-2.71</c:v>
                </c:pt>
                <c:pt idx="157">
                  <c:v>-2.71</c:v>
                </c:pt>
                <c:pt idx="158">
                  <c:v>-2.71</c:v>
                </c:pt>
                <c:pt idx="159">
                  <c:v>-2.71</c:v>
                </c:pt>
                <c:pt idx="160">
                  <c:v>-2.67</c:v>
                </c:pt>
                <c:pt idx="161">
                  <c:v>-2.67</c:v>
                </c:pt>
                <c:pt idx="162">
                  <c:v>-2.64</c:v>
                </c:pt>
                <c:pt idx="163">
                  <c:v>-2.6</c:v>
                </c:pt>
                <c:pt idx="164">
                  <c:v>-2.56</c:v>
                </c:pt>
                <c:pt idx="165">
                  <c:v>-2.52</c:v>
                </c:pt>
                <c:pt idx="166">
                  <c:v>-2.48</c:v>
                </c:pt>
                <c:pt idx="167">
                  <c:v>-2.48</c:v>
                </c:pt>
                <c:pt idx="168">
                  <c:v>-2.48</c:v>
                </c:pt>
                <c:pt idx="169">
                  <c:v>-2.48</c:v>
                </c:pt>
                <c:pt idx="170">
                  <c:v>-2.48</c:v>
                </c:pt>
                <c:pt idx="171">
                  <c:v>-2.48</c:v>
                </c:pt>
                <c:pt idx="172">
                  <c:v>-2.48</c:v>
                </c:pt>
                <c:pt idx="173">
                  <c:v>-2.48</c:v>
                </c:pt>
                <c:pt idx="174">
                  <c:v>-2.48</c:v>
                </c:pt>
                <c:pt idx="175">
                  <c:v>-2.48</c:v>
                </c:pt>
                <c:pt idx="176">
                  <c:v>-2.48</c:v>
                </c:pt>
                <c:pt idx="177">
                  <c:v>-2.48</c:v>
                </c:pt>
                <c:pt idx="178">
                  <c:v>-2.48</c:v>
                </c:pt>
                <c:pt idx="179">
                  <c:v>-2.48</c:v>
                </c:pt>
                <c:pt idx="180">
                  <c:v>-2.48</c:v>
                </c:pt>
                <c:pt idx="181">
                  <c:v>-2.48</c:v>
                </c:pt>
                <c:pt idx="182">
                  <c:v>-2.48</c:v>
                </c:pt>
                <c:pt idx="183">
                  <c:v>-2.52</c:v>
                </c:pt>
                <c:pt idx="184">
                  <c:v>-2.57</c:v>
                </c:pt>
                <c:pt idx="185">
                  <c:v>-2.61</c:v>
                </c:pt>
                <c:pt idx="186">
                  <c:v>-2.65</c:v>
                </c:pt>
                <c:pt idx="187">
                  <c:v>-2.68</c:v>
                </c:pt>
                <c:pt idx="188">
                  <c:v>-2.72</c:v>
                </c:pt>
                <c:pt idx="189">
                  <c:v>-2.72</c:v>
                </c:pt>
                <c:pt idx="190">
                  <c:v>-2.72</c:v>
                </c:pt>
                <c:pt idx="191">
                  <c:v>-2.75</c:v>
                </c:pt>
                <c:pt idx="192">
                  <c:v>-2.75</c:v>
                </c:pt>
                <c:pt idx="193">
                  <c:v>-2.75</c:v>
                </c:pt>
                <c:pt idx="194">
                  <c:v>-2.75</c:v>
                </c:pt>
                <c:pt idx="195">
                  <c:v>-2.75</c:v>
                </c:pt>
                <c:pt idx="196">
                  <c:v>-2.75</c:v>
                </c:pt>
                <c:pt idx="197">
                  <c:v>-2.75</c:v>
                </c:pt>
                <c:pt idx="198">
                  <c:v>-2.75</c:v>
                </c:pt>
                <c:pt idx="199">
                  <c:v>7.0000000000000007E-2</c:v>
                </c:pt>
                <c:pt idx="200">
                  <c:v>0.16</c:v>
                </c:pt>
                <c:pt idx="201">
                  <c:v>0.23</c:v>
                </c:pt>
                <c:pt idx="202">
                  <c:v>0.31</c:v>
                </c:pt>
                <c:pt idx="203">
                  <c:v>0.4</c:v>
                </c:pt>
                <c:pt idx="204">
                  <c:v>0.51</c:v>
                </c:pt>
                <c:pt idx="205">
                  <c:v>0.63</c:v>
                </c:pt>
                <c:pt idx="206">
                  <c:v>0.68</c:v>
                </c:pt>
                <c:pt idx="207">
                  <c:v>0.75</c:v>
                </c:pt>
                <c:pt idx="208">
                  <c:v>0.8</c:v>
                </c:pt>
                <c:pt idx="209">
                  <c:v>0.8</c:v>
                </c:pt>
                <c:pt idx="210">
                  <c:v>0.75</c:v>
                </c:pt>
                <c:pt idx="211">
                  <c:v>0.65</c:v>
                </c:pt>
                <c:pt idx="212">
                  <c:v>0.55000000000000004</c:v>
                </c:pt>
                <c:pt idx="213">
                  <c:v>0.47</c:v>
                </c:pt>
                <c:pt idx="214">
                  <c:v>0.31</c:v>
                </c:pt>
                <c:pt idx="215">
                  <c:v>0.14000000000000001</c:v>
                </c:pt>
                <c:pt idx="216">
                  <c:v>0.02</c:v>
                </c:pt>
                <c:pt idx="217">
                  <c:v>-0.1</c:v>
                </c:pt>
                <c:pt idx="218">
                  <c:v>-0.28999999999999998</c:v>
                </c:pt>
                <c:pt idx="219">
                  <c:v>-0.5</c:v>
                </c:pt>
                <c:pt idx="220">
                  <c:v>-2.61</c:v>
                </c:pt>
                <c:pt idx="221">
                  <c:v>-2.61</c:v>
                </c:pt>
                <c:pt idx="222">
                  <c:v>-2.61</c:v>
                </c:pt>
                <c:pt idx="223">
                  <c:v>-2.61</c:v>
                </c:pt>
                <c:pt idx="224">
                  <c:v>-2.61</c:v>
                </c:pt>
                <c:pt idx="225">
                  <c:v>-2.61</c:v>
                </c:pt>
                <c:pt idx="226">
                  <c:v>-2.64</c:v>
                </c:pt>
                <c:pt idx="227">
                  <c:v>-2.64</c:v>
                </c:pt>
                <c:pt idx="228">
                  <c:v>-2.64</c:v>
                </c:pt>
                <c:pt idx="229">
                  <c:v>-2.64</c:v>
                </c:pt>
                <c:pt idx="230">
                  <c:v>-2.64</c:v>
                </c:pt>
                <c:pt idx="231">
                  <c:v>-2.64</c:v>
                </c:pt>
                <c:pt idx="232">
                  <c:v>-2.64</c:v>
                </c:pt>
                <c:pt idx="233">
                  <c:v>-2.64</c:v>
                </c:pt>
                <c:pt idx="234">
                  <c:v>-2.64</c:v>
                </c:pt>
                <c:pt idx="235">
                  <c:v>-2.64</c:v>
                </c:pt>
                <c:pt idx="236">
                  <c:v>7.0000000000000007E-2</c:v>
                </c:pt>
                <c:pt idx="237">
                  <c:v>0.16</c:v>
                </c:pt>
                <c:pt idx="238">
                  <c:v>0.23</c:v>
                </c:pt>
                <c:pt idx="239">
                  <c:v>0.31</c:v>
                </c:pt>
                <c:pt idx="240">
                  <c:v>0.4</c:v>
                </c:pt>
                <c:pt idx="241">
                  <c:v>0.51</c:v>
                </c:pt>
                <c:pt idx="242">
                  <c:v>-2.61</c:v>
                </c:pt>
                <c:pt idx="243">
                  <c:v>-2.61</c:v>
                </c:pt>
                <c:pt idx="244">
                  <c:v>-2.61</c:v>
                </c:pt>
                <c:pt idx="245">
                  <c:v>-2.61</c:v>
                </c:pt>
                <c:pt idx="246">
                  <c:v>-2.61</c:v>
                </c:pt>
                <c:pt idx="247">
                  <c:v>-2.61</c:v>
                </c:pt>
                <c:pt idx="248">
                  <c:v>-2.64</c:v>
                </c:pt>
                <c:pt idx="249">
                  <c:v>-2.64</c:v>
                </c:pt>
                <c:pt idx="250">
                  <c:v>-2.64</c:v>
                </c:pt>
                <c:pt idx="251">
                  <c:v>-2.64</c:v>
                </c:pt>
                <c:pt idx="252">
                  <c:v>-2.64</c:v>
                </c:pt>
                <c:pt idx="253">
                  <c:v>-2.64</c:v>
                </c:pt>
                <c:pt idx="254">
                  <c:v>-2.64</c:v>
                </c:pt>
                <c:pt idx="255">
                  <c:v>-2.64</c:v>
                </c:pt>
                <c:pt idx="256">
                  <c:v>-2.64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F4-4AF8-9B41-DE157AD33D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8727071"/>
        <c:axId val="1248727551"/>
      </c:scatterChart>
      <c:valAx>
        <c:axId val="1248727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48727551"/>
        <c:crosses val="autoZero"/>
        <c:crossBetween val="midCat"/>
      </c:valAx>
      <c:valAx>
        <c:axId val="1248727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487270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'Cálculo de velocidad '!$Q$7</c:f>
              <c:strCache>
                <c:ptCount val="1"/>
                <c:pt idx="0">
                  <c:v>VelD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'Cálculo de velocidad '!$Q$8:$Q$263</c:f>
              <c:numCache>
                <c:formatCode>0.00</c:formatCode>
                <c:ptCount val="256"/>
                <c:pt idx="0">
                  <c:v>0</c:v>
                </c:pt>
                <c:pt idx="1">
                  <c:v>0</c:v>
                </c:pt>
                <c:pt idx="2">
                  <c:v>341.38</c:v>
                </c:pt>
                <c:pt idx="3">
                  <c:v>1038.97</c:v>
                </c:pt>
                <c:pt idx="4">
                  <c:v>1968.66</c:v>
                </c:pt>
                <c:pt idx="5">
                  <c:v>2929.78</c:v>
                </c:pt>
                <c:pt idx="6">
                  <c:v>3780.85</c:v>
                </c:pt>
                <c:pt idx="7">
                  <c:v>4601.7700000000004</c:v>
                </c:pt>
                <c:pt idx="8">
                  <c:v>5151.24</c:v>
                </c:pt>
                <c:pt idx="9">
                  <c:v>5491.58</c:v>
                </c:pt>
                <c:pt idx="10">
                  <c:v>5715.53</c:v>
                </c:pt>
                <c:pt idx="11">
                  <c:v>5852.6</c:v>
                </c:pt>
                <c:pt idx="12">
                  <c:v>5886.47</c:v>
                </c:pt>
                <c:pt idx="13">
                  <c:v>5777.67</c:v>
                </c:pt>
                <c:pt idx="14">
                  <c:v>5715.8</c:v>
                </c:pt>
                <c:pt idx="15">
                  <c:v>5643.92</c:v>
                </c:pt>
                <c:pt idx="16">
                  <c:v>5550.74</c:v>
                </c:pt>
                <c:pt idx="17">
                  <c:v>5457.93</c:v>
                </c:pt>
                <c:pt idx="18">
                  <c:v>5277.7</c:v>
                </c:pt>
                <c:pt idx="19">
                  <c:v>5184.04</c:v>
                </c:pt>
                <c:pt idx="20">
                  <c:v>5056.42</c:v>
                </c:pt>
                <c:pt idx="21">
                  <c:v>4853.78</c:v>
                </c:pt>
                <c:pt idx="22">
                  <c:v>4769.07</c:v>
                </c:pt>
                <c:pt idx="23">
                  <c:v>4776.28</c:v>
                </c:pt>
                <c:pt idx="24">
                  <c:v>4802.0200000000004</c:v>
                </c:pt>
                <c:pt idx="25">
                  <c:v>4791.41</c:v>
                </c:pt>
                <c:pt idx="26">
                  <c:v>4783.99</c:v>
                </c:pt>
                <c:pt idx="27">
                  <c:v>4748.79</c:v>
                </c:pt>
                <c:pt idx="28">
                  <c:v>4724.1499999999996</c:v>
                </c:pt>
                <c:pt idx="29">
                  <c:v>4706.91</c:v>
                </c:pt>
                <c:pt idx="30">
                  <c:v>4723.41</c:v>
                </c:pt>
                <c:pt idx="31">
                  <c:v>4834.96</c:v>
                </c:pt>
                <c:pt idx="32">
                  <c:v>4905.16</c:v>
                </c:pt>
                <c:pt idx="33">
                  <c:v>4912.92</c:v>
                </c:pt>
                <c:pt idx="34">
                  <c:v>4879.05</c:v>
                </c:pt>
                <c:pt idx="35">
                  <c:v>4936.0200000000004</c:v>
                </c:pt>
                <c:pt idx="36">
                  <c:v>4955.21</c:v>
                </c:pt>
                <c:pt idx="37">
                  <c:v>5040.08</c:v>
                </c:pt>
                <c:pt idx="38">
                  <c:v>5152.1899999999996</c:v>
                </c:pt>
                <c:pt idx="39">
                  <c:v>5251.36</c:v>
                </c:pt>
                <c:pt idx="40">
                  <c:v>5235.95</c:v>
                </c:pt>
                <c:pt idx="41">
                  <c:v>5208.03</c:v>
                </c:pt>
                <c:pt idx="42">
                  <c:v>5228.38</c:v>
                </c:pt>
                <c:pt idx="43">
                  <c:v>5242.62</c:v>
                </c:pt>
                <c:pt idx="44">
                  <c:v>5191.26</c:v>
                </c:pt>
                <c:pt idx="45">
                  <c:v>5091.03</c:v>
                </c:pt>
                <c:pt idx="46">
                  <c:v>5094.75</c:v>
                </c:pt>
                <c:pt idx="47">
                  <c:v>5097.3599999999997</c:v>
                </c:pt>
                <c:pt idx="48">
                  <c:v>5094.24</c:v>
                </c:pt>
                <c:pt idx="49">
                  <c:v>5023.1099999999997</c:v>
                </c:pt>
                <c:pt idx="50">
                  <c:v>5044.75</c:v>
                </c:pt>
                <c:pt idx="51">
                  <c:v>5124.43</c:v>
                </c:pt>
                <c:pt idx="52">
                  <c:v>5147.1000000000004</c:v>
                </c:pt>
                <c:pt idx="53">
                  <c:v>5185.7299999999996</c:v>
                </c:pt>
                <c:pt idx="54">
                  <c:v>5180.01</c:v>
                </c:pt>
                <c:pt idx="55">
                  <c:v>5136.01</c:v>
                </c:pt>
                <c:pt idx="56">
                  <c:v>5136.58</c:v>
                </c:pt>
                <c:pt idx="57">
                  <c:v>5095.6099999999997</c:v>
                </c:pt>
                <c:pt idx="58">
                  <c:v>5118.6499999999996</c:v>
                </c:pt>
                <c:pt idx="59">
                  <c:v>5114.09</c:v>
                </c:pt>
                <c:pt idx="60">
                  <c:v>5065.58</c:v>
                </c:pt>
                <c:pt idx="61">
                  <c:v>5118.32</c:v>
                </c:pt>
                <c:pt idx="62">
                  <c:v>5175.93</c:v>
                </c:pt>
                <c:pt idx="63">
                  <c:v>5163.1499999999996</c:v>
                </c:pt>
                <c:pt idx="64">
                  <c:v>5167.78</c:v>
                </c:pt>
                <c:pt idx="65">
                  <c:v>5189.8599999999997</c:v>
                </c:pt>
                <c:pt idx="66">
                  <c:v>5194.97</c:v>
                </c:pt>
                <c:pt idx="67">
                  <c:v>5122.1899999999996</c:v>
                </c:pt>
                <c:pt idx="68">
                  <c:v>5114.1099999999997</c:v>
                </c:pt>
                <c:pt idx="69">
                  <c:v>5137.0200000000004</c:v>
                </c:pt>
                <c:pt idx="70">
                  <c:v>5167.34</c:v>
                </c:pt>
                <c:pt idx="71">
                  <c:v>5188.57</c:v>
                </c:pt>
                <c:pt idx="72">
                  <c:v>5203.43</c:v>
                </c:pt>
                <c:pt idx="73">
                  <c:v>5199.54</c:v>
                </c:pt>
                <c:pt idx="74">
                  <c:v>5196.82</c:v>
                </c:pt>
                <c:pt idx="75">
                  <c:v>5194.92</c:v>
                </c:pt>
                <c:pt idx="76">
                  <c:v>5179.3</c:v>
                </c:pt>
                <c:pt idx="77">
                  <c:v>5182.6499999999996</c:v>
                </c:pt>
                <c:pt idx="78">
                  <c:v>5170.71</c:v>
                </c:pt>
                <c:pt idx="79">
                  <c:v>5162.3599999999997</c:v>
                </c:pt>
                <c:pt idx="80">
                  <c:v>5185.08</c:v>
                </c:pt>
                <c:pt idx="81">
                  <c:v>5204.5600000000004</c:v>
                </c:pt>
                <c:pt idx="82">
                  <c:v>5208.41</c:v>
                </c:pt>
                <c:pt idx="83">
                  <c:v>5228.6400000000003</c:v>
                </c:pt>
                <c:pt idx="84">
                  <c:v>5170.05</c:v>
                </c:pt>
                <c:pt idx="85">
                  <c:v>5147.6099999999997</c:v>
                </c:pt>
                <c:pt idx="86">
                  <c:v>5146.18</c:v>
                </c:pt>
                <c:pt idx="87">
                  <c:v>5159.47</c:v>
                </c:pt>
                <c:pt idx="88">
                  <c:v>5183.0600000000004</c:v>
                </c:pt>
                <c:pt idx="89">
                  <c:v>5199.57</c:v>
                </c:pt>
                <c:pt idx="90">
                  <c:v>5211.13</c:v>
                </c:pt>
                <c:pt idx="91">
                  <c:v>5204.93</c:v>
                </c:pt>
                <c:pt idx="92">
                  <c:v>5200.6000000000004</c:v>
                </c:pt>
                <c:pt idx="93">
                  <c:v>5211.8500000000004</c:v>
                </c:pt>
                <c:pt idx="94">
                  <c:v>5205.43</c:v>
                </c:pt>
                <c:pt idx="95">
                  <c:v>5200.95</c:v>
                </c:pt>
                <c:pt idx="96">
                  <c:v>5197.8100000000004</c:v>
                </c:pt>
                <c:pt idx="97">
                  <c:v>5195.6099999999997</c:v>
                </c:pt>
                <c:pt idx="98">
                  <c:v>5244.07</c:v>
                </c:pt>
                <c:pt idx="99">
                  <c:v>5193.92</c:v>
                </c:pt>
                <c:pt idx="100">
                  <c:v>5208.16</c:v>
                </c:pt>
                <c:pt idx="101">
                  <c:v>5165.71</c:v>
                </c:pt>
                <c:pt idx="102">
                  <c:v>5187.43</c:v>
                </c:pt>
                <c:pt idx="103">
                  <c:v>5188.34</c:v>
                </c:pt>
                <c:pt idx="104">
                  <c:v>5203.2700000000004</c:v>
                </c:pt>
                <c:pt idx="105">
                  <c:v>5199.43</c:v>
                </c:pt>
                <c:pt idx="106">
                  <c:v>5211.03</c:v>
                </c:pt>
                <c:pt idx="107">
                  <c:v>5204.8599999999997</c:v>
                </c:pt>
                <c:pt idx="108">
                  <c:v>5200.55</c:v>
                </c:pt>
                <c:pt idx="109">
                  <c:v>5211.8100000000004</c:v>
                </c:pt>
                <c:pt idx="110">
                  <c:v>5220.68</c:v>
                </c:pt>
                <c:pt idx="111">
                  <c:v>5194.4799999999996</c:v>
                </c:pt>
                <c:pt idx="112">
                  <c:v>5218.8900000000003</c:v>
                </c:pt>
                <c:pt idx="113">
                  <c:v>5173.2299999999996</c:v>
                </c:pt>
                <c:pt idx="114">
                  <c:v>5172.9799999999996</c:v>
                </c:pt>
                <c:pt idx="115">
                  <c:v>5193.5</c:v>
                </c:pt>
                <c:pt idx="116">
                  <c:v>5135.45</c:v>
                </c:pt>
                <c:pt idx="117">
                  <c:v>5151.96</c:v>
                </c:pt>
                <c:pt idx="118">
                  <c:v>5177.8</c:v>
                </c:pt>
                <c:pt idx="119">
                  <c:v>5210.17</c:v>
                </c:pt>
                <c:pt idx="120">
                  <c:v>5218.55</c:v>
                </c:pt>
                <c:pt idx="121">
                  <c:v>5248.44</c:v>
                </c:pt>
                <c:pt idx="122">
                  <c:v>5202.4799999999996</c:v>
                </c:pt>
                <c:pt idx="123">
                  <c:v>5224.49</c:v>
                </c:pt>
                <c:pt idx="124">
                  <c:v>5197.1499999999996</c:v>
                </c:pt>
                <c:pt idx="125">
                  <c:v>5180.8599999999997</c:v>
                </c:pt>
                <c:pt idx="126">
                  <c:v>5183.74</c:v>
                </c:pt>
                <c:pt idx="127">
                  <c:v>5200.05</c:v>
                </c:pt>
                <c:pt idx="128">
                  <c:v>5225.75</c:v>
                </c:pt>
                <c:pt idx="129">
                  <c:v>5229.45</c:v>
                </c:pt>
                <c:pt idx="130">
                  <c:v>5232.05</c:v>
                </c:pt>
                <c:pt idx="131">
                  <c:v>5245.19</c:v>
                </c:pt>
                <c:pt idx="132">
                  <c:v>5214.49</c:v>
                </c:pt>
                <c:pt idx="133">
                  <c:v>5232.8999999999996</c:v>
                </c:pt>
                <c:pt idx="134">
                  <c:v>5177.32</c:v>
                </c:pt>
                <c:pt idx="135">
                  <c:v>5206.88</c:v>
                </c:pt>
                <c:pt idx="136">
                  <c:v>5194.82</c:v>
                </c:pt>
                <c:pt idx="137">
                  <c:v>5179.2299999999996</c:v>
                </c:pt>
                <c:pt idx="138">
                  <c:v>5196.8900000000003</c:v>
                </c:pt>
                <c:pt idx="139">
                  <c:v>5223.54</c:v>
                </c:pt>
                <c:pt idx="140">
                  <c:v>5242.1899999999996</c:v>
                </c:pt>
                <c:pt idx="141">
                  <c:v>5240.96</c:v>
                </c:pt>
                <c:pt idx="142">
                  <c:v>5240.1000000000004</c:v>
                </c:pt>
                <c:pt idx="143">
                  <c:v>5225.21</c:v>
                </c:pt>
                <c:pt idx="144">
                  <c:v>5214.79</c:v>
                </c:pt>
                <c:pt idx="145">
                  <c:v>5207.5</c:v>
                </c:pt>
                <c:pt idx="146">
                  <c:v>5216.68</c:v>
                </c:pt>
                <c:pt idx="147">
                  <c:v>5208.82</c:v>
                </c:pt>
                <c:pt idx="148">
                  <c:v>5217.6000000000004</c:v>
                </c:pt>
                <c:pt idx="149">
                  <c:v>5223.75</c:v>
                </c:pt>
                <c:pt idx="150">
                  <c:v>5239.38</c:v>
                </c:pt>
                <c:pt idx="151">
                  <c:v>5271.02</c:v>
                </c:pt>
                <c:pt idx="152">
                  <c:v>5209.71</c:v>
                </c:pt>
                <c:pt idx="153">
                  <c:v>5176.8</c:v>
                </c:pt>
                <c:pt idx="154">
                  <c:v>5206.5200000000004</c:v>
                </c:pt>
                <c:pt idx="155">
                  <c:v>5158.8500000000004</c:v>
                </c:pt>
                <c:pt idx="156">
                  <c:v>5168.34</c:v>
                </c:pt>
                <c:pt idx="157">
                  <c:v>5221.28</c:v>
                </c:pt>
                <c:pt idx="158">
                  <c:v>5254.9</c:v>
                </c:pt>
                <c:pt idx="159">
                  <c:v>5235.57</c:v>
                </c:pt>
                <c:pt idx="160">
                  <c:v>5250.61</c:v>
                </c:pt>
                <c:pt idx="161">
                  <c:v>5246.86</c:v>
                </c:pt>
                <c:pt idx="162">
                  <c:v>5258.52</c:v>
                </c:pt>
                <c:pt idx="163">
                  <c:v>5266.68</c:v>
                </c:pt>
                <c:pt idx="164">
                  <c:v>5258.1</c:v>
                </c:pt>
                <c:pt idx="165">
                  <c:v>5252.1</c:v>
                </c:pt>
                <c:pt idx="166">
                  <c:v>5247.9</c:v>
                </c:pt>
                <c:pt idx="167">
                  <c:v>5230.67</c:v>
                </c:pt>
                <c:pt idx="168">
                  <c:v>5218.6099999999997</c:v>
                </c:pt>
                <c:pt idx="169">
                  <c:v>5224.46</c:v>
                </c:pt>
                <c:pt idx="170">
                  <c:v>5214.26</c:v>
                </c:pt>
                <c:pt idx="171">
                  <c:v>5207.13</c:v>
                </c:pt>
                <c:pt idx="172">
                  <c:v>5216.42</c:v>
                </c:pt>
                <c:pt idx="173">
                  <c:v>5222.92</c:v>
                </c:pt>
                <c:pt idx="174">
                  <c:v>5213.1899999999996</c:v>
                </c:pt>
                <c:pt idx="175">
                  <c:v>5206.37</c:v>
                </c:pt>
                <c:pt idx="176">
                  <c:v>5215.8900000000003</c:v>
                </c:pt>
                <c:pt idx="177">
                  <c:v>5208.2700000000004</c:v>
                </c:pt>
                <c:pt idx="178">
                  <c:v>5202.93</c:v>
                </c:pt>
                <c:pt idx="179">
                  <c:v>5213.4799999999996</c:v>
                </c:pt>
                <c:pt idx="180">
                  <c:v>5220.8599999999997</c:v>
                </c:pt>
                <c:pt idx="181">
                  <c:v>5226.03</c:v>
                </c:pt>
                <c:pt idx="182">
                  <c:v>5229.6499999999996</c:v>
                </c:pt>
                <c:pt idx="183">
                  <c:v>5232.1899999999996</c:v>
                </c:pt>
                <c:pt idx="184">
                  <c:v>5219.67</c:v>
                </c:pt>
                <c:pt idx="185">
                  <c:v>5210.91</c:v>
                </c:pt>
                <c:pt idx="186">
                  <c:v>5219.07</c:v>
                </c:pt>
                <c:pt idx="187">
                  <c:v>5224.78</c:v>
                </c:pt>
                <c:pt idx="188">
                  <c:v>5228.7700000000004</c:v>
                </c:pt>
                <c:pt idx="189">
                  <c:v>5231.57</c:v>
                </c:pt>
                <c:pt idx="190">
                  <c:v>5219.24</c:v>
                </c:pt>
                <c:pt idx="191">
                  <c:v>5224.8999999999996</c:v>
                </c:pt>
                <c:pt idx="192">
                  <c:v>5214.57</c:v>
                </c:pt>
                <c:pt idx="193">
                  <c:v>5221.63</c:v>
                </c:pt>
                <c:pt idx="194">
                  <c:v>5226.57</c:v>
                </c:pt>
                <c:pt idx="195">
                  <c:v>5230.03</c:v>
                </c:pt>
                <c:pt idx="196">
                  <c:v>5232.45</c:v>
                </c:pt>
                <c:pt idx="197">
                  <c:v>5219.8599999999997</c:v>
                </c:pt>
                <c:pt idx="198">
                  <c:v>5211.04</c:v>
                </c:pt>
                <c:pt idx="199">
                  <c:v>5219.16</c:v>
                </c:pt>
                <c:pt idx="200">
                  <c:v>5224.84</c:v>
                </c:pt>
                <c:pt idx="201">
                  <c:v>5228.82</c:v>
                </c:pt>
                <c:pt idx="202">
                  <c:v>5203.03</c:v>
                </c:pt>
                <c:pt idx="203">
                  <c:v>5213.55</c:v>
                </c:pt>
                <c:pt idx="204">
                  <c:v>5242.59</c:v>
                </c:pt>
                <c:pt idx="205">
                  <c:v>5212.67</c:v>
                </c:pt>
                <c:pt idx="206">
                  <c:v>5220.3</c:v>
                </c:pt>
                <c:pt idx="207">
                  <c:v>5297.69</c:v>
                </c:pt>
                <c:pt idx="208">
                  <c:v>5222.67</c:v>
                </c:pt>
                <c:pt idx="209">
                  <c:v>5227.29</c:v>
                </c:pt>
                <c:pt idx="210">
                  <c:v>5230.53</c:v>
                </c:pt>
                <c:pt idx="211">
                  <c:v>5232.8</c:v>
                </c:pt>
                <c:pt idx="212">
                  <c:v>5234.3900000000003</c:v>
                </c:pt>
                <c:pt idx="213">
                  <c:v>5235.5</c:v>
                </c:pt>
                <c:pt idx="214">
                  <c:v>5236.28</c:v>
                </c:pt>
                <c:pt idx="215">
                  <c:v>5236.82</c:v>
                </c:pt>
                <c:pt idx="216">
                  <c:v>5237.21</c:v>
                </c:pt>
                <c:pt idx="217">
                  <c:v>5237.47</c:v>
                </c:pt>
                <c:pt idx="218">
                  <c:v>5223.37</c:v>
                </c:pt>
                <c:pt idx="219">
                  <c:v>5213.5</c:v>
                </c:pt>
                <c:pt idx="220">
                  <c:v>5220.88</c:v>
                </c:pt>
                <c:pt idx="221">
                  <c:v>5226.05</c:v>
                </c:pt>
                <c:pt idx="222">
                  <c:v>5229.66</c:v>
                </c:pt>
                <c:pt idx="223">
                  <c:v>5232.1899999999996</c:v>
                </c:pt>
                <c:pt idx="224">
                  <c:v>5219.68</c:v>
                </c:pt>
                <c:pt idx="225">
                  <c:v>5225.2</c:v>
                </c:pt>
                <c:pt idx="226">
                  <c:v>5229.07</c:v>
                </c:pt>
                <c:pt idx="227">
                  <c:v>5217.49</c:v>
                </c:pt>
                <c:pt idx="228">
                  <c:v>5223.67</c:v>
                </c:pt>
                <c:pt idx="229">
                  <c:v>5242.29</c:v>
                </c:pt>
                <c:pt idx="230">
                  <c:v>5255.31</c:v>
                </c:pt>
                <c:pt idx="231">
                  <c:v>5250.15</c:v>
                </c:pt>
                <c:pt idx="232">
                  <c:v>5246.53</c:v>
                </c:pt>
                <c:pt idx="233">
                  <c:v>5258.29</c:v>
                </c:pt>
                <c:pt idx="234">
                  <c:v>5266.52</c:v>
                </c:pt>
                <c:pt idx="235">
                  <c:v>5257.99</c:v>
                </c:pt>
                <c:pt idx="236">
                  <c:v>5252.02</c:v>
                </c:pt>
                <c:pt idx="237">
                  <c:v>5262.13</c:v>
                </c:pt>
                <c:pt idx="238">
                  <c:v>5269.2</c:v>
                </c:pt>
                <c:pt idx="239">
                  <c:v>5259.87</c:v>
                </c:pt>
                <c:pt idx="240">
                  <c:v>5239.05</c:v>
                </c:pt>
                <c:pt idx="241">
                  <c:v>5238.7700000000004</c:v>
                </c:pt>
                <c:pt idx="242">
                  <c:v>5238.5600000000004</c:v>
                </c:pt>
                <c:pt idx="243">
                  <c:v>5238.42</c:v>
                </c:pt>
                <c:pt idx="244">
                  <c:v>5252.61</c:v>
                </c:pt>
                <c:pt idx="245">
                  <c:v>5248.26</c:v>
                </c:pt>
                <c:pt idx="246">
                  <c:v>5245.21</c:v>
                </c:pt>
                <c:pt idx="247">
                  <c:v>5243.07</c:v>
                </c:pt>
                <c:pt idx="248">
                  <c:v>5241.58</c:v>
                </c:pt>
                <c:pt idx="249">
                  <c:v>5254.82</c:v>
                </c:pt>
                <c:pt idx="250">
                  <c:v>5264.09</c:v>
                </c:pt>
                <c:pt idx="251">
                  <c:v>5256.29</c:v>
                </c:pt>
                <c:pt idx="252">
                  <c:v>5265.12</c:v>
                </c:pt>
                <c:pt idx="253">
                  <c:v>5257.01</c:v>
                </c:pt>
                <c:pt idx="254">
                  <c:v>5265.62</c:v>
                </c:pt>
                <c:pt idx="255">
                  <c:v>5257.36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F2-4745-AFD7-D915C984C5B5}"/>
            </c:ext>
          </c:extLst>
        </c:ser>
        <c:ser>
          <c:idx val="1"/>
          <c:order val="1"/>
          <c:tx>
            <c:strRef>
              <c:f>'Cálculo de velocidad '!$R$7</c:f>
              <c:strCache>
                <c:ptCount val="1"/>
                <c:pt idx="0">
                  <c:v>VelI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'Cálculo de velocidad '!$R$8:$R$263</c:f>
              <c:numCache>
                <c:formatCode>0.00</c:formatCode>
                <c:ptCount val="256"/>
                <c:pt idx="0">
                  <c:v>0</c:v>
                </c:pt>
                <c:pt idx="1">
                  <c:v>0</c:v>
                </c:pt>
                <c:pt idx="2">
                  <c:v>300</c:v>
                </c:pt>
                <c:pt idx="3">
                  <c:v>870</c:v>
                </c:pt>
                <c:pt idx="4">
                  <c:v>1622.79</c:v>
                </c:pt>
                <c:pt idx="5">
                  <c:v>2356.65</c:v>
                </c:pt>
                <c:pt idx="6">
                  <c:v>3069.65</c:v>
                </c:pt>
                <c:pt idx="7">
                  <c:v>3762.55</c:v>
                </c:pt>
                <c:pt idx="8">
                  <c:v>4313.78</c:v>
                </c:pt>
                <c:pt idx="9">
                  <c:v>4748.22</c:v>
                </c:pt>
                <c:pt idx="10">
                  <c:v>5080.8999999999996</c:v>
                </c:pt>
                <c:pt idx="11">
                  <c:v>5253.18</c:v>
                </c:pt>
                <c:pt idx="12">
                  <c:v>5322.05</c:v>
                </c:pt>
                <c:pt idx="13">
                  <c:v>5225.4399999999996</c:v>
                </c:pt>
                <c:pt idx="14">
                  <c:v>5200.66</c:v>
                </c:pt>
                <c:pt idx="15">
                  <c:v>5169.04</c:v>
                </c:pt>
                <c:pt idx="16">
                  <c:v>5075.47</c:v>
                </c:pt>
                <c:pt idx="17">
                  <c:v>5125.24</c:v>
                </c:pt>
                <c:pt idx="18">
                  <c:v>4973.38</c:v>
                </c:pt>
                <c:pt idx="19">
                  <c:v>4898.6099999999997</c:v>
                </c:pt>
                <c:pt idx="20">
                  <c:v>4784.2</c:v>
                </c:pt>
                <c:pt idx="21">
                  <c:v>4648.9399999999996</c:v>
                </c:pt>
                <c:pt idx="22">
                  <c:v>4654.26</c:v>
                </c:pt>
                <c:pt idx="23">
                  <c:v>4685.57</c:v>
                </c:pt>
                <c:pt idx="24">
                  <c:v>4666.1000000000004</c:v>
                </c:pt>
                <c:pt idx="25">
                  <c:v>4526.2700000000004</c:v>
                </c:pt>
                <c:pt idx="26">
                  <c:v>4558.3900000000003</c:v>
                </c:pt>
                <c:pt idx="27">
                  <c:v>4560.87</c:v>
                </c:pt>
                <c:pt idx="28">
                  <c:v>4632.6099999999997</c:v>
                </c:pt>
                <c:pt idx="29">
                  <c:v>4671.3999999999996</c:v>
                </c:pt>
                <c:pt idx="30">
                  <c:v>4698.55</c:v>
                </c:pt>
                <c:pt idx="31">
                  <c:v>4717.5600000000004</c:v>
                </c:pt>
                <c:pt idx="32">
                  <c:v>4957.46</c:v>
                </c:pt>
                <c:pt idx="33">
                  <c:v>5208.1499999999996</c:v>
                </c:pt>
                <c:pt idx="34">
                  <c:v>5125.71</c:v>
                </c:pt>
                <c:pt idx="35">
                  <c:v>5139.72</c:v>
                </c:pt>
                <c:pt idx="36">
                  <c:v>5022.8</c:v>
                </c:pt>
                <c:pt idx="37">
                  <c:v>4873.1099999999997</c:v>
                </c:pt>
                <c:pt idx="38">
                  <c:v>4776.6899999999996</c:v>
                </c:pt>
                <c:pt idx="39">
                  <c:v>4647.13</c:v>
                </c:pt>
                <c:pt idx="40">
                  <c:v>4522.99</c:v>
                </c:pt>
                <c:pt idx="41">
                  <c:v>4437.5200000000004</c:v>
                </c:pt>
                <c:pt idx="42">
                  <c:v>4347.6499999999996</c:v>
                </c:pt>
                <c:pt idx="43">
                  <c:v>4326.1099999999997</c:v>
                </c:pt>
                <c:pt idx="44">
                  <c:v>4228.28</c:v>
                </c:pt>
                <c:pt idx="45">
                  <c:v>4259.79</c:v>
                </c:pt>
                <c:pt idx="46">
                  <c:v>4388.75</c:v>
                </c:pt>
                <c:pt idx="47">
                  <c:v>4479.0200000000004</c:v>
                </c:pt>
                <c:pt idx="48">
                  <c:v>4504.88</c:v>
                </c:pt>
                <c:pt idx="49">
                  <c:v>4496.2700000000004</c:v>
                </c:pt>
                <c:pt idx="50">
                  <c:v>4504.53</c:v>
                </c:pt>
                <c:pt idx="51">
                  <c:v>4404.8999999999996</c:v>
                </c:pt>
                <c:pt idx="52">
                  <c:v>4353.43</c:v>
                </c:pt>
                <c:pt idx="53">
                  <c:v>4381.88</c:v>
                </c:pt>
                <c:pt idx="54">
                  <c:v>4447.32</c:v>
                </c:pt>
                <c:pt idx="55">
                  <c:v>4473.12</c:v>
                </c:pt>
                <c:pt idx="56">
                  <c:v>4558.7700000000004</c:v>
                </c:pt>
                <c:pt idx="57">
                  <c:v>4501.1400000000003</c:v>
                </c:pt>
                <c:pt idx="58">
                  <c:v>4464.59</c:v>
                </c:pt>
                <c:pt idx="59">
                  <c:v>4480.3900000000003</c:v>
                </c:pt>
                <c:pt idx="60">
                  <c:v>4464.84</c:v>
                </c:pt>
                <c:pt idx="61">
                  <c:v>4428.84</c:v>
                </c:pt>
                <c:pt idx="62">
                  <c:v>4393.29</c:v>
                </c:pt>
                <c:pt idx="63">
                  <c:v>4405.3</c:v>
                </c:pt>
                <c:pt idx="64">
                  <c:v>4433.71</c:v>
                </c:pt>
                <c:pt idx="65">
                  <c:v>4427.74</c:v>
                </c:pt>
                <c:pt idx="66">
                  <c:v>4464.93</c:v>
                </c:pt>
                <c:pt idx="67">
                  <c:v>4468.3100000000004</c:v>
                </c:pt>
                <c:pt idx="68">
                  <c:v>4556.3900000000003</c:v>
                </c:pt>
                <c:pt idx="69">
                  <c:v>4575.1899999999996</c:v>
                </c:pt>
                <c:pt idx="70">
                  <c:v>4516.92</c:v>
                </c:pt>
                <c:pt idx="71">
                  <c:v>4576.13</c:v>
                </c:pt>
                <c:pt idx="72">
                  <c:v>4574.72</c:v>
                </c:pt>
                <c:pt idx="73">
                  <c:v>4516.59</c:v>
                </c:pt>
                <c:pt idx="74">
                  <c:v>4533.04</c:v>
                </c:pt>
                <c:pt idx="75">
                  <c:v>4487.41</c:v>
                </c:pt>
                <c:pt idx="76">
                  <c:v>4469.76</c:v>
                </c:pt>
                <c:pt idx="77">
                  <c:v>4471.6899999999996</c:v>
                </c:pt>
                <c:pt idx="78">
                  <c:v>4473.04</c:v>
                </c:pt>
                <c:pt idx="79">
                  <c:v>4531.13</c:v>
                </c:pt>
                <c:pt idx="80">
                  <c:v>4500.3599999999997</c:v>
                </c:pt>
                <c:pt idx="81">
                  <c:v>4500.25</c:v>
                </c:pt>
                <c:pt idx="82">
                  <c:v>4506.7</c:v>
                </c:pt>
                <c:pt idx="83">
                  <c:v>4540.8999999999996</c:v>
                </c:pt>
                <c:pt idx="84">
                  <c:v>4548.63</c:v>
                </c:pt>
                <c:pt idx="85">
                  <c:v>4541.18</c:v>
                </c:pt>
                <c:pt idx="86">
                  <c:v>4564.54</c:v>
                </c:pt>
                <c:pt idx="87">
                  <c:v>4609.47</c:v>
                </c:pt>
                <c:pt idx="88">
                  <c:v>4583.7700000000004</c:v>
                </c:pt>
                <c:pt idx="89">
                  <c:v>4551.5</c:v>
                </c:pt>
                <c:pt idx="90">
                  <c:v>4486.05</c:v>
                </c:pt>
                <c:pt idx="91">
                  <c:v>4540.2299999999996</c:v>
                </c:pt>
                <c:pt idx="92">
                  <c:v>4463.88</c:v>
                </c:pt>
                <c:pt idx="93">
                  <c:v>4424.71</c:v>
                </c:pt>
                <c:pt idx="94">
                  <c:v>4554.4399999999996</c:v>
                </c:pt>
                <c:pt idx="95">
                  <c:v>4573.82</c:v>
                </c:pt>
                <c:pt idx="96">
                  <c:v>4487.3900000000003</c:v>
                </c:pt>
                <c:pt idx="97">
                  <c:v>4512.6000000000004</c:v>
                </c:pt>
                <c:pt idx="98">
                  <c:v>4680.25</c:v>
                </c:pt>
                <c:pt idx="99">
                  <c:v>4683.87</c:v>
                </c:pt>
                <c:pt idx="100">
                  <c:v>4685.6000000000004</c:v>
                </c:pt>
                <c:pt idx="101">
                  <c:v>4619.92</c:v>
                </c:pt>
                <c:pt idx="102">
                  <c:v>4619.66</c:v>
                </c:pt>
                <c:pt idx="103">
                  <c:v>4533.76</c:v>
                </c:pt>
                <c:pt idx="104">
                  <c:v>4502.21</c:v>
                </c:pt>
                <c:pt idx="105">
                  <c:v>4537.26</c:v>
                </c:pt>
                <c:pt idx="106">
                  <c:v>4618.9399999999996</c:v>
                </c:pt>
                <c:pt idx="107">
                  <c:v>4690.3999999999996</c:v>
                </c:pt>
                <c:pt idx="108">
                  <c:v>4597.5600000000004</c:v>
                </c:pt>
                <c:pt idx="109">
                  <c:v>4532.58</c:v>
                </c:pt>
                <c:pt idx="110">
                  <c:v>4548.67</c:v>
                </c:pt>
                <c:pt idx="111">
                  <c:v>4554.07</c:v>
                </c:pt>
                <c:pt idx="112">
                  <c:v>4574.05</c:v>
                </c:pt>
                <c:pt idx="113">
                  <c:v>4561.84</c:v>
                </c:pt>
                <c:pt idx="114">
                  <c:v>4600.18</c:v>
                </c:pt>
                <c:pt idx="115">
                  <c:v>4523.58</c:v>
                </c:pt>
                <c:pt idx="116">
                  <c:v>4437.93</c:v>
                </c:pt>
                <c:pt idx="117">
                  <c:v>4520.84</c:v>
                </c:pt>
                <c:pt idx="118">
                  <c:v>4564.59</c:v>
                </c:pt>
                <c:pt idx="119">
                  <c:v>4666.6400000000003</c:v>
                </c:pt>
                <c:pt idx="120">
                  <c:v>4695.22</c:v>
                </c:pt>
                <c:pt idx="121">
                  <c:v>4663.93</c:v>
                </c:pt>
                <c:pt idx="122">
                  <c:v>4564.75</c:v>
                </c:pt>
                <c:pt idx="123">
                  <c:v>4550.5</c:v>
                </c:pt>
                <c:pt idx="124">
                  <c:v>4465.3500000000004</c:v>
                </c:pt>
                <c:pt idx="125">
                  <c:v>4425.74</c:v>
                </c:pt>
                <c:pt idx="126">
                  <c:v>4483.7299999999996</c:v>
                </c:pt>
                <c:pt idx="127">
                  <c:v>4481.47</c:v>
                </c:pt>
                <c:pt idx="128">
                  <c:v>4537.03</c:v>
                </c:pt>
                <c:pt idx="129">
                  <c:v>4561.6400000000003</c:v>
                </c:pt>
                <c:pt idx="130">
                  <c:v>4564.57</c:v>
                </c:pt>
                <c:pt idx="131">
                  <c:v>4612.4399999999996</c:v>
                </c:pt>
                <c:pt idx="132">
                  <c:v>4543</c:v>
                </c:pt>
                <c:pt idx="133">
                  <c:v>4545.6099999999997</c:v>
                </c:pt>
                <c:pt idx="134">
                  <c:v>4496.22</c:v>
                </c:pt>
                <c:pt idx="135">
                  <c:v>4502.5200000000004</c:v>
                </c:pt>
                <c:pt idx="136">
                  <c:v>4541.7700000000004</c:v>
                </c:pt>
                <c:pt idx="137">
                  <c:v>4507.8100000000004</c:v>
                </c:pt>
                <c:pt idx="138">
                  <c:v>4541.18</c:v>
                </c:pt>
                <c:pt idx="139">
                  <c:v>4621.68</c:v>
                </c:pt>
                <c:pt idx="140">
                  <c:v>4635.18</c:v>
                </c:pt>
                <c:pt idx="141">
                  <c:v>4601.7700000000004</c:v>
                </c:pt>
                <c:pt idx="142">
                  <c:v>4592.67</c:v>
                </c:pt>
                <c:pt idx="143">
                  <c:v>4529.1499999999996</c:v>
                </c:pt>
                <c:pt idx="144">
                  <c:v>4556.12</c:v>
                </c:pt>
                <c:pt idx="145">
                  <c:v>4503.57</c:v>
                </c:pt>
                <c:pt idx="146">
                  <c:v>4495.3599999999997</c:v>
                </c:pt>
                <c:pt idx="147">
                  <c:v>4546.75</c:v>
                </c:pt>
                <c:pt idx="148">
                  <c:v>4625.58</c:v>
                </c:pt>
                <c:pt idx="149">
                  <c:v>4652.1899999999996</c:v>
                </c:pt>
                <c:pt idx="150">
                  <c:v>4642.74</c:v>
                </c:pt>
                <c:pt idx="151">
                  <c:v>4636.13</c:v>
                </c:pt>
                <c:pt idx="152">
                  <c:v>4555.29</c:v>
                </c:pt>
                <c:pt idx="153">
                  <c:v>4458.7</c:v>
                </c:pt>
                <c:pt idx="154">
                  <c:v>4486.6099999999997</c:v>
                </c:pt>
                <c:pt idx="155">
                  <c:v>4440.63</c:v>
                </c:pt>
                <c:pt idx="156">
                  <c:v>4479.87</c:v>
                </c:pt>
                <c:pt idx="157">
                  <c:v>4615.22</c:v>
                </c:pt>
                <c:pt idx="158">
                  <c:v>4660.6499999999996</c:v>
                </c:pt>
                <c:pt idx="159">
                  <c:v>4648.17</c:v>
                </c:pt>
                <c:pt idx="160">
                  <c:v>4639.43</c:v>
                </c:pt>
                <c:pt idx="161">
                  <c:v>4676.18</c:v>
                </c:pt>
                <c:pt idx="162">
                  <c:v>4701.8900000000003</c:v>
                </c:pt>
                <c:pt idx="163">
                  <c:v>4577.04</c:v>
                </c:pt>
                <c:pt idx="164">
                  <c:v>4532.5</c:v>
                </c:pt>
                <c:pt idx="165">
                  <c:v>4515.6099999999997</c:v>
                </c:pt>
                <c:pt idx="166">
                  <c:v>4560.92</c:v>
                </c:pt>
                <c:pt idx="167">
                  <c:v>4549.79</c:v>
                </c:pt>
                <c:pt idx="168">
                  <c:v>4570.57</c:v>
                </c:pt>
                <c:pt idx="169">
                  <c:v>4585.1099999999997</c:v>
                </c:pt>
                <c:pt idx="170">
                  <c:v>4595.29</c:v>
                </c:pt>
                <c:pt idx="171">
                  <c:v>4630.99</c:v>
                </c:pt>
                <c:pt idx="172">
                  <c:v>4598.84</c:v>
                </c:pt>
                <c:pt idx="173">
                  <c:v>4547.76</c:v>
                </c:pt>
                <c:pt idx="174">
                  <c:v>4497.72</c:v>
                </c:pt>
                <c:pt idx="175">
                  <c:v>4519.83</c:v>
                </c:pt>
                <c:pt idx="176">
                  <c:v>4506.74</c:v>
                </c:pt>
                <c:pt idx="177">
                  <c:v>4540.43</c:v>
                </c:pt>
                <c:pt idx="178">
                  <c:v>4506.87</c:v>
                </c:pt>
                <c:pt idx="179">
                  <c:v>4554.8100000000004</c:v>
                </c:pt>
                <c:pt idx="180">
                  <c:v>4616.9399999999996</c:v>
                </c:pt>
                <c:pt idx="181">
                  <c:v>4631.8599999999997</c:v>
                </c:pt>
                <c:pt idx="182">
                  <c:v>4599.4399999999996</c:v>
                </c:pt>
                <c:pt idx="183">
                  <c:v>4562.47</c:v>
                </c:pt>
                <c:pt idx="184">
                  <c:v>4550.87</c:v>
                </c:pt>
                <c:pt idx="185">
                  <c:v>4585.6099999999997</c:v>
                </c:pt>
                <c:pt idx="186">
                  <c:v>4581.3500000000004</c:v>
                </c:pt>
                <c:pt idx="187">
                  <c:v>4606.95</c:v>
                </c:pt>
                <c:pt idx="188">
                  <c:v>4582.01</c:v>
                </c:pt>
                <c:pt idx="189">
                  <c:v>4550.26</c:v>
                </c:pt>
                <c:pt idx="190">
                  <c:v>4570.8999999999996</c:v>
                </c:pt>
                <c:pt idx="191">
                  <c:v>4513.91</c:v>
                </c:pt>
                <c:pt idx="192">
                  <c:v>4588.3100000000004</c:v>
                </c:pt>
                <c:pt idx="193">
                  <c:v>4583.25</c:v>
                </c:pt>
                <c:pt idx="194">
                  <c:v>4579.7</c:v>
                </c:pt>
                <c:pt idx="195">
                  <c:v>4605.79</c:v>
                </c:pt>
                <c:pt idx="196">
                  <c:v>4566.91</c:v>
                </c:pt>
                <c:pt idx="197">
                  <c:v>4539.6899999999996</c:v>
                </c:pt>
                <c:pt idx="198">
                  <c:v>4577.79</c:v>
                </c:pt>
                <c:pt idx="199">
                  <c:v>4561.59</c:v>
                </c:pt>
                <c:pt idx="200">
                  <c:v>4564.54</c:v>
                </c:pt>
                <c:pt idx="201">
                  <c:v>4538.04</c:v>
                </c:pt>
                <c:pt idx="202">
                  <c:v>4490.91</c:v>
                </c:pt>
                <c:pt idx="203">
                  <c:v>4529.3500000000004</c:v>
                </c:pt>
                <c:pt idx="204">
                  <c:v>4587.79</c:v>
                </c:pt>
                <c:pt idx="205">
                  <c:v>4597.17</c:v>
                </c:pt>
                <c:pt idx="206">
                  <c:v>4603.7299999999996</c:v>
                </c:pt>
                <c:pt idx="207">
                  <c:v>4657.3900000000003</c:v>
                </c:pt>
                <c:pt idx="208">
                  <c:v>4660.18</c:v>
                </c:pt>
                <c:pt idx="209">
                  <c:v>4533.55</c:v>
                </c:pt>
                <c:pt idx="210">
                  <c:v>4530.63</c:v>
                </c:pt>
                <c:pt idx="211">
                  <c:v>4528.58</c:v>
                </c:pt>
                <c:pt idx="212">
                  <c:v>4670.01</c:v>
                </c:pt>
                <c:pt idx="213">
                  <c:v>4669.01</c:v>
                </c:pt>
                <c:pt idx="214">
                  <c:v>4682.59</c:v>
                </c:pt>
                <c:pt idx="215">
                  <c:v>4634.96</c:v>
                </c:pt>
                <c:pt idx="216">
                  <c:v>4558.75</c:v>
                </c:pt>
                <c:pt idx="217">
                  <c:v>4562.5600000000004</c:v>
                </c:pt>
                <c:pt idx="218">
                  <c:v>4565.22</c:v>
                </c:pt>
                <c:pt idx="219">
                  <c:v>4552.8</c:v>
                </c:pt>
                <c:pt idx="220">
                  <c:v>4558.3900000000003</c:v>
                </c:pt>
                <c:pt idx="221">
                  <c:v>4533.7299999999996</c:v>
                </c:pt>
                <c:pt idx="222">
                  <c:v>4473.6099999999997</c:v>
                </c:pt>
                <c:pt idx="223">
                  <c:v>4488.67</c:v>
                </c:pt>
                <c:pt idx="224">
                  <c:v>4542.07</c:v>
                </c:pt>
                <c:pt idx="225">
                  <c:v>4522.3100000000004</c:v>
                </c:pt>
                <c:pt idx="226">
                  <c:v>4522.76</c:v>
                </c:pt>
                <c:pt idx="227">
                  <c:v>4480.22</c:v>
                </c:pt>
                <c:pt idx="228">
                  <c:v>4521.87</c:v>
                </c:pt>
                <c:pt idx="229">
                  <c:v>4508.16</c:v>
                </c:pt>
                <c:pt idx="230">
                  <c:v>4555.71</c:v>
                </c:pt>
                <c:pt idx="231">
                  <c:v>4531.8599999999997</c:v>
                </c:pt>
                <c:pt idx="232">
                  <c:v>4615.16</c:v>
                </c:pt>
                <c:pt idx="233">
                  <c:v>4644.8999999999996</c:v>
                </c:pt>
                <c:pt idx="234">
                  <c:v>4608.57</c:v>
                </c:pt>
                <c:pt idx="235">
                  <c:v>4583.1400000000003</c:v>
                </c:pt>
                <c:pt idx="236">
                  <c:v>4593.91</c:v>
                </c:pt>
                <c:pt idx="237">
                  <c:v>4487.17</c:v>
                </c:pt>
                <c:pt idx="238">
                  <c:v>4455.3</c:v>
                </c:pt>
                <c:pt idx="239">
                  <c:v>4475.8500000000004</c:v>
                </c:pt>
                <c:pt idx="240">
                  <c:v>4504.53</c:v>
                </c:pt>
                <c:pt idx="241">
                  <c:v>4581.74</c:v>
                </c:pt>
                <c:pt idx="242">
                  <c:v>4564.3599999999997</c:v>
                </c:pt>
                <c:pt idx="243">
                  <c:v>4637.91</c:v>
                </c:pt>
                <c:pt idx="244">
                  <c:v>4646.54</c:v>
                </c:pt>
                <c:pt idx="245">
                  <c:v>4609.72</c:v>
                </c:pt>
                <c:pt idx="246">
                  <c:v>4612.5200000000004</c:v>
                </c:pt>
                <c:pt idx="247">
                  <c:v>4571.62</c:v>
                </c:pt>
                <c:pt idx="248">
                  <c:v>4442.99</c:v>
                </c:pt>
                <c:pt idx="249">
                  <c:v>4495.8100000000004</c:v>
                </c:pt>
                <c:pt idx="250">
                  <c:v>4532.78</c:v>
                </c:pt>
                <c:pt idx="251">
                  <c:v>4515.8</c:v>
                </c:pt>
                <c:pt idx="252">
                  <c:v>4618.2</c:v>
                </c:pt>
                <c:pt idx="253">
                  <c:v>4589.8900000000003</c:v>
                </c:pt>
                <c:pt idx="254">
                  <c:v>4627.21</c:v>
                </c:pt>
                <c:pt idx="255">
                  <c:v>4653.33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F2-4745-AFD7-D915C984C5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414416"/>
        <c:axId val="108101136"/>
      </c:lineChart>
      <c:catAx>
        <c:axId val="5041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8101136"/>
        <c:crosses val="autoZero"/>
        <c:auto val="1"/>
        <c:lblAlgn val="ctr"/>
        <c:lblOffset val="100"/>
        <c:noMultiLvlLbl val="0"/>
      </c:catAx>
      <c:valAx>
        <c:axId val="108101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041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'Cálculo de velocidad '!$Q$264:$Q$520</c:f>
              <c:numCache>
                <c:formatCode>General</c:formatCode>
                <c:ptCount val="257"/>
                <c:pt idx="0">
                  <c:v>0</c:v>
                </c:pt>
                <c:pt idx="1">
                  <c:v>0</c:v>
                </c:pt>
                <c:pt idx="2">
                  <c:v>341.38</c:v>
                </c:pt>
                <c:pt idx="3">
                  <c:v>1048.97</c:v>
                </c:pt>
                <c:pt idx="4">
                  <c:v>1965.31</c:v>
                </c:pt>
                <c:pt idx="5">
                  <c:v>2818.57</c:v>
                </c:pt>
                <c:pt idx="6">
                  <c:v>3615.86</c:v>
                </c:pt>
                <c:pt idx="7">
                  <c:v>4300.07</c:v>
                </c:pt>
                <c:pt idx="8">
                  <c:v>4779.01</c:v>
                </c:pt>
                <c:pt idx="9">
                  <c:v>5005.3100000000004</c:v>
                </c:pt>
                <c:pt idx="10">
                  <c:v>5179.58</c:v>
                </c:pt>
                <c:pt idx="11">
                  <c:v>5185.7</c:v>
                </c:pt>
                <c:pt idx="12">
                  <c:v>5181.72</c:v>
                </c:pt>
                <c:pt idx="13">
                  <c:v>5087.2</c:v>
                </c:pt>
                <c:pt idx="14">
                  <c:v>5018.18</c:v>
                </c:pt>
                <c:pt idx="15">
                  <c:v>4981.6899999999996</c:v>
                </c:pt>
                <c:pt idx="16">
                  <c:v>5100.9799999999996</c:v>
                </c:pt>
                <c:pt idx="17">
                  <c:v>5230.6899999999996</c:v>
                </c:pt>
                <c:pt idx="18">
                  <c:v>5358.03</c:v>
                </c:pt>
                <c:pt idx="19">
                  <c:v>5410.62</c:v>
                </c:pt>
                <c:pt idx="20">
                  <c:v>5444.58</c:v>
                </c:pt>
                <c:pt idx="21">
                  <c:v>5496.92</c:v>
                </c:pt>
                <c:pt idx="22">
                  <c:v>5554.74</c:v>
                </c:pt>
                <c:pt idx="23">
                  <c:v>5518.32</c:v>
                </c:pt>
                <c:pt idx="24">
                  <c:v>5434.25</c:v>
                </c:pt>
                <c:pt idx="25">
                  <c:v>5389.69</c:v>
                </c:pt>
                <c:pt idx="26">
                  <c:v>5344.21</c:v>
                </c:pt>
                <c:pt idx="27">
                  <c:v>5312.38</c:v>
                </c:pt>
                <c:pt idx="28">
                  <c:v>5261.52</c:v>
                </c:pt>
                <c:pt idx="29">
                  <c:v>5225.92</c:v>
                </c:pt>
                <c:pt idx="30">
                  <c:v>5215.29</c:v>
                </c:pt>
                <c:pt idx="31">
                  <c:v>5207.84</c:v>
                </c:pt>
                <c:pt idx="32">
                  <c:v>5231.21</c:v>
                </c:pt>
                <c:pt idx="33">
                  <c:v>5247.56</c:v>
                </c:pt>
                <c:pt idx="34">
                  <c:v>5259</c:v>
                </c:pt>
                <c:pt idx="35">
                  <c:v>5281.3</c:v>
                </c:pt>
                <c:pt idx="36">
                  <c:v>5282.63</c:v>
                </c:pt>
                <c:pt idx="37">
                  <c:v>5321.98</c:v>
                </c:pt>
                <c:pt idx="38">
                  <c:v>5275.38</c:v>
                </c:pt>
                <c:pt idx="39">
                  <c:v>5264.2</c:v>
                </c:pt>
                <c:pt idx="40">
                  <c:v>5278.04</c:v>
                </c:pt>
                <c:pt idx="41">
                  <c:v>5318.77</c:v>
                </c:pt>
                <c:pt idx="42">
                  <c:v>5293.14</c:v>
                </c:pt>
                <c:pt idx="43">
                  <c:v>5248.05</c:v>
                </c:pt>
                <c:pt idx="44">
                  <c:v>5259.35</c:v>
                </c:pt>
                <c:pt idx="45">
                  <c:v>5281.55</c:v>
                </c:pt>
                <c:pt idx="46">
                  <c:v>5311.37</c:v>
                </c:pt>
                <c:pt idx="47">
                  <c:v>5317.96</c:v>
                </c:pt>
                <c:pt idx="48">
                  <c:v>5322.57</c:v>
                </c:pt>
                <c:pt idx="49">
                  <c:v>5325.8</c:v>
                </c:pt>
                <c:pt idx="50">
                  <c:v>5313.77</c:v>
                </c:pt>
                <c:pt idx="51">
                  <c:v>5305.36</c:v>
                </c:pt>
                <c:pt idx="52">
                  <c:v>5285.18</c:v>
                </c:pt>
                <c:pt idx="53">
                  <c:v>5285.34</c:v>
                </c:pt>
                <c:pt idx="54">
                  <c:v>5285.45</c:v>
                </c:pt>
                <c:pt idx="55">
                  <c:v>5256.96</c:v>
                </c:pt>
                <c:pt idx="56">
                  <c:v>5251.3</c:v>
                </c:pt>
                <c:pt idx="57">
                  <c:v>5247.34</c:v>
                </c:pt>
                <c:pt idx="58">
                  <c:v>5244.57</c:v>
                </c:pt>
                <c:pt idx="59">
                  <c:v>5242.62</c:v>
                </c:pt>
                <c:pt idx="60">
                  <c:v>5241.2700000000004</c:v>
                </c:pt>
                <c:pt idx="61">
                  <c:v>5254.6</c:v>
                </c:pt>
                <c:pt idx="62">
                  <c:v>5278.22</c:v>
                </c:pt>
                <c:pt idx="63">
                  <c:v>5266.18</c:v>
                </c:pt>
                <c:pt idx="64">
                  <c:v>5300.12</c:v>
                </c:pt>
                <c:pt idx="65">
                  <c:v>5270.08</c:v>
                </c:pt>
                <c:pt idx="66">
                  <c:v>5292.51</c:v>
                </c:pt>
                <c:pt idx="67">
                  <c:v>5308.2</c:v>
                </c:pt>
                <c:pt idx="68">
                  <c:v>5265.74</c:v>
                </c:pt>
                <c:pt idx="69">
                  <c:v>5214.59</c:v>
                </c:pt>
                <c:pt idx="70">
                  <c:v>5235.93</c:v>
                </c:pt>
                <c:pt idx="71">
                  <c:v>5250.86</c:v>
                </c:pt>
                <c:pt idx="72">
                  <c:v>5289.89</c:v>
                </c:pt>
                <c:pt idx="73">
                  <c:v>5288.64</c:v>
                </c:pt>
                <c:pt idx="74">
                  <c:v>5302.05</c:v>
                </c:pt>
                <c:pt idx="75">
                  <c:v>5311.43</c:v>
                </c:pt>
                <c:pt idx="76">
                  <c:v>5332.29</c:v>
                </c:pt>
                <c:pt idx="77">
                  <c:v>5346.89</c:v>
                </c:pt>
                <c:pt idx="78">
                  <c:v>5342.82</c:v>
                </c:pt>
                <c:pt idx="79">
                  <c:v>5354.26</c:v>
                </c:pt>
                <c:pt idx="80">
                  <c:v>5362.27</c:v>
                </c:pt>
                <c:pt idx="81">
                  <c:v>5353.59</c:v>
                </c:pt>
                <c:pt idx="82">
                  <c:v>5347.51</c:v>
                </c:pt>
                <c:pt idx="83">
                  <c:v>5343.26</c:v>
                </c:pt>
                <c:pt idx="84">
                  <c:v>5340.28</c:v>
                </c:pt>
                <c:pt idx="85">
                  <c:v>5338.2</c:v>
                </c:pt>
                <c:pt idx="86">
                  <c:v>5336.74</c:v>
                </c:pt>
                <c:pt idx="87">
                  <c:v>5335.72</c:v>
                </c:pt>
                <c:pt idx="88">
                  <c:v>5320.72</c:v>
                </c:pt>
                <c:pt idx="89">
                  <c:v>5310.22</c:v>
                </c:pt>
                <c:pt idx="90">
                  <c:v>5317.15</c:v>
                </c:pt>
                <c:pt idx="91">
                  <c:v>5336.29</c:v>
                </c:pt>
                <c:pt idx="92">
                  <c:v>5349.69</c:v>
                </c:pt>
                <c:pt idx="93">
                  <c:v>5344.78</c:v>
                </c:pt>
                <c:pt idx="94">
                  <c:v>5341.35</c:v>
                </c:pt>
                <c:pt idx="95">
                  <c:v>5338.94</c:v>
                </c:pt>
                <c:pt idx="96">
                  <c:v>5337.26</c:v>
                </c:pt>
                <c:pt idx="97">
                  <c:v>5350.37</c:v>
                </c:pt>
                <c:pt idx="98">
                  <c:v>5345.26</c:v>
                </c:pt>
                <c:pt idx="99">
                  <c:v>5355.97</c:v>
                </c:pt>
                <c:pt idx="100">
                  <c:v>5349.18</c:v>
                </c:pt>
                <c:pt idx="101">
                  <c:v>5344.42</c:v>
                </c:pt>
                <c:pt idx="102">
                  <c:v>5341.1</c:v>
                </c:pt>
                <c:pt idx="103">
                  <c:v>5338.77</c:v>
                </c:pt>
                <c:pt idx="104">
                  <c:v>5337.14</c:v>
                </c:pt>
                <c:pt idx="105">
                  <c:v>5336</c:v>
                </c:pt>
                <c:pt idx="106">
                  <c:v>5320.91</c:v>
                </c:pt>
                <c:pt idx="107">
                  <c:v>5324.64</c:v>
                </c:pt>
                <c:pt idx="108">
                  <c:v>5355.82</c:v>
                </c:pt>
                <c:pt idx="109">
                  <c:v>5349.07</c:v>
                </c:pt>
                <c:pt idx="110">
                  <c:v>5344.35</c:v>
                </c:pt>
                <c:pt idx="111">
                  <c:v>5341.05</c:v>
                </c:pt>
                <c:pt idx="112">
                  <c:v>5338.73</c:v>
                </c:pt>
                <c:pt idx="113">
                  <c:v>5337.11</c:v>
                </c:pt>
                <c:pt idx="114">
                  <c:v>5335.98</c:v>
                </c:pt>
                <c:pt idx="115">
                  <c:v>5335.19</c:v>
                </c:pt>
                <c:pt idx="116">
                  <c:v>5334.63</c:v>
                </c:pt>
                <c:pt idx="117">
                  <c:v>5348.53</c:v>
                </c:pt>
                <c:pt idx="118">
                  <c:v>5358.25</c:v>
                </c:pt>
                <c:pt idx="119">
                  <c:v>5350.78</c:v>
                </c:pt>
                <c:pt idx="120">
                  <c:v>5345.54</c:v>
                </c:pt>
                <c:pt idx="121">
                  <c:v>5327.6</c:v>
                </c:pt>
                <c:pt idx="122">
                  <c:v>5343.6</c:v>
                </c:pt>
                <c:pt idx="123">
                  <c:v>5340.52</c:v>
                </c:pt>
                <c:pt idx="124">
                  <c:v>5338.37</c:v>
                </c:pt>
                <c:pt idx="125">
                  <c:v>5322.57</c:v>
                </c:pt>
                <c:pt idx="126">
                  <c:v>5325.8</c:v>
                </c:pt>
                <c:pt idx="127">
                  <c:v>5328.06</c:v>
                </c:pt>
                <c:pt idx="128">
                  <c:v>5329.64</c:v>
                </c:pt>
                <c:pt idx="129">
                  <c:v>5330.75</c:v>
                </c:pt>
                <c:pt idx="130">
                  <c:v>5331.52</c:v>
                </c:pt>
                <c:pt idx="131">
                  <c:v>5346.35</c:v>
                </c:pt>
                <c:pt idx="132">
                  <c:v>5342.45</c:v>
                </c:pt>
                <c:pt idx="133">
                  <c:v>5339.71</c:v>
                </c:pt>
                <c:pt idx="134">
                  <c:v>5337.8</c:v>
                </c:pt>
                <c:pt idx="135">
                  <c:v>5336.46</c:v>
                </c:pt>
                <c:pt idx="136">
                  <c:v>5335.52</c:v>
                </c:pt>
                <c:pt idx="137">
                  <c:v>5334.87</c:v>
                </c:pt>
                <c:pt idx="138">
                  <c:v>5334.41</c:v>
                </c:pt>
                <c:pt idx="139">
                  <c:v>5334.08</c:v>
                </c:pt>
                <c:pt idx="140">
                  <c:v>5348.14</c:v>
                </c:pt>
                <c:pt idx="141">
                  <c:v>5357.99</c:v>
                </c:pt>
                <c:pt idx="142">
                  <c:v>5350.59</c:v>
                </c:pt>
                <c:pt idx="143">
                  <c:v>5359.7</c:v>
                </c:pt>
                <c:pt idx="144">
                  <c:v>5366.08</c:v>
                </c:pt>
                <c:pt idx="145">
                  <c:v>5356.25</c:v>
                </c:pt>
                <c:pt idx="146">
                  <c:v>5377.95</c:v>
                </c:pt>
                <c:pt idx="147">
                  <c:v>5364.56</c:v>
                </c:pt>
                <c:pt idx="148">
                  <c:v>5355.19</c:v>
                </c:pt>
                <c:pt idx="149">
                  <c:v>5348.64</c:v>
                </c:pt>
                <c:pt idx="150">
                  <c:v>5344.05</c:v>
                </c:pt>
                <c:pt idx="151">
                  <c:v>5355.12</c:v>
                </c:pt>
                <c:pt idx="152">
                  <c:v>5362.87</c:v>
                </c:pt>
                <c:pt idx="153">
                  <c:v>5354.01</c:v>
                </c:pt>
                <c:pt idx="154">
                  <c:v>5347.81</c:v>
                </c:pt>
                <c:pt idx="155">
                  <c:v>5343.46</c:v>
                </c:pt>
                <c:pt idx="156">
                  <c:v>5340.42</c:v>
                </c:pt>
                <c:pt idx="157">
                  <c:v>5352.58</c:v>
                </c:pt>
                <c:pt idx="158">
                  <c:v>5346.81</c:v>
                </c:pt>
                <c:pt idx="159">
                  <c:v>5357.05</c:v>
                </c:pt>
                <c:pt idx="160">
                  <c:v>5349.94</c:v>
                </c:pt>
                <c:pt idx="161">
                  <c:v>5344.96</c:v>
                </c:pt>
                <c:pt idx="162">
                  <c:v>5341.47</c:v>
                </c:pt>
                <c:pt idx="163">
                  <c:v>5353.31</c:v>
                </c:pt>
                <c:pt idx="164">
                  <c:v>5333.03</c:v>
                </c:pt>
                <c:pt idx="165">
                  <c:v>5333.12</c:v>
                </c:pt>
                <c:pt idx="166">
                  <c:v>5333.19</c:v>
                </c:pt>
                <c:pt idx="167">
                  <c:v>5318.95</c:v>
                </c:pt>
                <c:pt idx="168">
                  <c:v>5308.98</c:v>
                </c:pt>
                <c:pt idx="169">
                  <c:v>5316.28</c:v>
                </c:pt>
                <c:pt idx="170">
                  <c:v>5321.4</c:v>
                </c:pt>
                <c:pt idx="171">
                  <c:v>5324.98</c:v>
                </c:pt>
                <c:pt idx="172">
                  <c:v>5341.77</c:v>
                </c:pt>
                <c:pt idx="173">
                  <c:v>5339.24</c:v>
                </c:pt>
                <c:pt idx="174">
                  <c:v>5337.47</c:v>
                </c:pt>
                <c:pt idx="175">
                  <c:v>5336.23</c:v>
                </c:pt>
                <c:pt idx="176">
                  <c:v>5335.36</c:v>
                </c:pt>
                <c:pt idx="177">
                  <c:v>5320.47</c:v>
                </c:pt>
                <c:pt idx="178">
                  <c:v>5338.61</c:v>
                </c:pt>
                <c:pt idx="179">
                  <c:v>5337.03</c:v>
                </c:pt>
                <c:pt idx="180">
                  <c:v>5321.63</c:v>
                </c:pt>
                <c:pt idx="181">
                  <c:v>5325.14</c:v>
                </c:pt>
                <c:pt idx="182">
                  <c:v>5341.89</c:v>
                </c:pt>
                <c:pt idx="183">
                  <c:v>5339.32</c:v>
                </c:pt>
                <c:pt idx="184">
                  <c:v>5337.52</c:v>
                </c:pt>
                <c:pt idx="185">
                  <c:v>5350.55</c:v>
                </c:pt>
                <c:pt idx="186">
                  <c:v>5359.67</c:v>
                </c:pt>
                <c:pt idx="187">
                  <c:v>5366.06</c:v>
                </c:pt>
                <c:pt idx="188">
                  <c:v>5370.53</c:v>
                </c:pt>
                <c:pt idx="189">
                  <c:v>5373.65</c:v>
                </c:pt>
                <c:pt idx="190">
                  <c:v>5361.56</c:v>
                </c:pt>
                <c:pt idx="191">
                  <c:v>5353.09</c:v>
                </c:pt>
                <c:pt idx="192">
                  <c:v>5347.16</c:v>
                </c:pt>
                <c:pt idx="193">
                  <c:v>5357.3</c:v>
                </c:pt>
                <c:pt idx="194">
                  <c:v>5364.4</c:v>
                </c:pt>
                <c:pt idx="195">
                  <c:v>5355.08</c:v>
                </c:pt>
                <c:pt idx="196">
                  <c:v>5348.55</c:v>
                </c:pt>
                <c:pt idx="197">
                  <c:v>5358.27</c:v>
                </c:pt>
                <c:pt idx="198">
                  <c:v>5350.79</c:v>
                </c:pt>
                <c:pt idx="199">
                  <c:v>5359.84</c:v>
                </c:pt>
                <c:pt idx="200">
                  <c:v>5351.89</c:v>
                </c:pt>
                <c:pt idx="201">
                  <c:v>5374.89</c:v>
                </c:pt>
                <c:pt idx="202">
                  <c:v>5362.43</c:v>
                </c:pt>
                <c:pt idx="203">
                  <c:v>5339.41</c:v>
                </c:pt>
                <c:pt idx="204">
                  <c:v>5337.59</c:v>
                </c:pt>
                <c:pt idx="205">
                  <c:v>5322.03</c:v>
                </c:pt>
                <c:pt idx="206">
                  <c:v>5339.7</c:v>
                </c:pt>
                <c:pt idx="207">
                  <c:v>5352.08</c:v>
                </c:pt>
                <c:pt idx="208">
                  <c:v>5360.74</c:v>
                </c:pt>
                <c:pt idx="209">
                  <c:v>5366.8</c:v>
                </c:pt>
                <c:pt idx="210">
                  <c:v>5356.76</c:v>
                </c:pt>
                <c:pt idx="211">
                  <c:v>5349.73</c:v>
                </c:pt>
                <c:pt idx="212">
                  <c:v>5344.81</c:v>
                </c:pt>
                <c:pt idx="213">
                  <c:v>5341.37</c:v>
                </c:pt>
                <c:pt idx="214">
                  <c:v>5353.24</c:v>
                </c:pt>
                <c:pt idx="215">
                  <c:v>5347.27</c:v>
                </c:pt>
                <c:pt idx="216">
                  <c:v>5343.09</c:v>
                </c:pt>
                <c:pt idx="217">
                  <c:v>5354.45</c:v>
                </c:pt>
                <c:pt idx="218">
                  <c:v>5348.11</c:v>
                </c:pt>
                <c:pt idx="219">
                  <c:v>5343.68</c:v>
                </c:pt>
                <c:pt idx="220">
                  <c:v>5354.86</c:v>
                </c:pt>
                <c:pt idx="221">
                  <c:v>5348.4</c:v>
                </c:pt>
                <c:pt idx="222">
                  <c:v>5358.17</c:v>
                </c:pt>
                <c:pt idx="223">
                  <c:v>5350.72</c:v>
                </c:pt>
                <c:pt idx="224">
                  <c:v>5345.5</c:v>
                </c:pt>
                <c:pt idx="225">
                  <c:v>5356.14</c:v>
                </c:pt>
                <c:pt idx="226">
                  <c:v>5349.3</c:v>
                </c:pt>
                <c:pt idx="227">
                  <c:v>5358.79</c:v>
                </c:pt>
                <c:pt idx="228">
                  <c:v>5351.16</c:v>
                </c:pt>
                <c:pt idx="229">
                  <c:v>5360.09</c:v>
                </c:pt>
                <c:pt idx="230">
                  <c:v>5352.07</c:v>
                </c:pt>
                <c:pt idx="231">
                  <c:v>5360.73</c:v>
                </c:pt>
                <c:pt idx="232">
                  <c:v>5352.51</c:v>
                </c:pt>
                <c:pt idx="233">
                  <c:v>5346.76</c:v>
                </c:pt>
                <c:pt idx="234">
                  <c:v>5342.73</c:v>
                </c:pt>
                <c:pt idx="235">
                  <c:v>5368.48</c:v>
                </c:pt>
                <c:pt idx="236">
                  <c:v>5357.94</c:v>
                </c:pt>
                <c:pt idx="237">
                  <c:v>5350.56</c:v>
                </c:pt>
                <c:pt idx="238">
                  <c:v>5345.39</c:v>
                </c:pt>
                <c:pt idx="239">
                  <c:v>5356.06</c:v>
                </c:pt>
                <c:pt idx="240">
                  <c:v>5334.96</c:v>
                </c:pt>
                <c:pt idx="241">
                  <c:v>5334.47</c:v>
                </c:pt>
                <c:pt idx="242">
                  <c:v>5334.13</c:v>
                </c:pt>
                <c:pt idx="243">
                  <c:v>5333.89</c:v>
                </c:pt>
                <c:pt idx="244">
                  <c:v>5333.72</c:v>
                </c:pt>
                <c:pt idx="245">
                  <c:v>5333.61</c:v>
                </c:pt>
                <c:pt idx="246">
                  <c:v>5333.52</c:v>
                </c:pt>
                <c:pt idx="247">
                  <c:v>5333.47</c:v>
                </c:pt>
                <c:pt idx="248">
                  <c:v>5347.71</c:v>
                </c:pt>
                <c:pt idx="249">
                  <c:v>5343.4</c:v>
                </c:pt>
                <c:pt idx="250">
                  <c:v>5340.38</c:v>
                </c:pt>
                <c:pt idx="251">
                  <c:v>5338.27</c:v>
                </c:pt>
                <c:pt idx="252">
                  <c:v>5336.79</c:v>
                </c:pt>
                <c:pt idx="253">
                  <c:v>5350.04</c:v>
                </c:pt>
                <c:pt idx="254">
                  <c:v>5345.03</c:v>
                </c:pt>
                <c:pt idx="255">
                  <c:v>5341.52</c:v>
                </c:pt>
                <c:pt idx="256">
                  <c:v>5339.06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20-48B6-A57D-319229109BF9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'Cálculo de velocidad '!$R$264:$R$520</c:f>
              <c:numCache>
                <c:formatCode>General</c:formatCode>
                <c:ptCount val="257"/>
                <c:pt idx="0">
                  <c:v>0</c:v>
                </c:pt>
                <c:pt idx="1">
                  <c:v>0</c:v>
                </c:pt>
                <c:pt idx="2">
                  <c:v>279.31</c:v>
                </c:pt>
                <c:pt idx="3">
                  <c:v>855.52</c:v>
                </c:pt>
                <c:pt idx="4">
                  <c:v>1602.31</c:v>
                </c:pt>
                <c:pt idx="5">
                  <c:v>2278.7600000000002</c:v>
                </c:pt>
                <c:pt idx="6">
                  <c:v>2966.56</c:v>
                </c:pt>
                <c:pt idx="7">
                  <c:v>3566.25</c:v>
                </c:pt>
                <c:pt idx="8">
                  <c:v>4120.51</c:v>
                </c:pt>
                <c:pt idx="9">
                  <c:v>4614.3599999999997</c:v>
                </c:pt>
                <c:pt idx="10">
                  <c:v>4936.95</c:v>
                </c:pt>
                <c:pt idx="11">
                  <c:v>5055.8599999999997</c:v>
                </c:pt>
                <c:pt idx="12">
                  <c:v>5183.93</c:v>
                </c:pt>
                <c:pt idx="13">
                  <c:v>5148.75</c:v>
                </c:pt>
                <c:pt idx="14">
                  <c:v>5132.7</c:v>
                </c:pt>
                <c:pt idx="15">
                  <c:v>5113.58</c:v>
                </c:pt>
                <c:pt idx="16">
                  <c:v>5048.47</c:v>
                </c:pt>
                <c:pt idx="17">
                  <c:v>4893.93</c:v>
                </c:pt>
                <c:pt idx="18">
                  <c:v>4822.3</c:v>
                </c:pt>
                <c:pt idx="19">
                  <c:v>4595.6099999999997</c:v>
                </c:pt>
                <c:pt idx="20">
                  <c:v>4459.79</c:v>
                </c:pt>
                <c:pt idx="21">
                  <c:v>4336.1400000000003</c:v>
                </c:pt>
                <c:pt idx="22">
                  <c:v>4287.0200000000004</c:v>
                </c:pt>
                <c:pt idx="23">
                  <c:v>4210.91</c:v>
                </c:pt>
                <c:pt idx="24">
                  <c:v>4090.5</c:v>
                </c:pt>
                <c:pt idx="25">
                  <c:v>4120.49</c:v>
                </c:pt>
                <c:pt idx="26">
                  <c:v>4241.49</c:v>
                </c:pt>
                <c:pt idx="27">
                  <c:v>4369.04</c:v>
                </c:pt>
                <c:pt idx="28">
                  <c:v>4429.76</c:v>
                </c:pt>
                <c:pt idx="29">
                  <c:v>4515.12</c:v>
                </c:pt>
                <c:pt idx="30">
                  <c:v>4503.4399999999996</c:v>
                </c:pt>
                <c:pt idx="31">
                  <c:v>4495.26</c:v>
                </c:pt>
                <c:pt idx="32">
                  <c:v>4418.1099999999997</c:v>
                </c:pt>
                <c:pt idx="33">
                  <c:v>4364.1099999999997</c:v>
                </c:pt>
                <c:pt idx="34">
                  <c:v>4369.16</c:v>
                </c:pt>
                <c:pt idx="35">
                  <c:v>4358.41</c:v>
                </c:pt>
                <c:pt idx="36">
                  <c:v>4322.32</c:v>
                </c:pt>
                <c:pt idx="37">
                  <c:v>4298.04</c:v>
                </c:pt>
                <c:pt idx="38">
                  <c:v>4258.63</c:v>
                </c:pt>
                <c:pt idx="39">
                  <c:v>4266.75</c:v>
                </c:pt>
                <c:pt idx="40">
                  <c:v>4331.55</c:v>
                </c:pt>
                <c:pt idx="41">
                  <c:v>4356.2299999999996</c:v>
                </c:pt>
                <c:pt idx="42">
                  <c:v>4369.3599999999997</c:v>
                </c:pt>
                <c:pt idx="43">
                  <c:v>4372.84</c:v>
                </c:pt>
                <c:pt idx="44">
                  <c:v>4432.41</c:v>
                </c:pt>
                <c:pt idx="45">
                  <c:v>4474.12</c:v>
                </c:pt>
                <c:pt idx="46">
                  <c:v>4531.88</c:v>
                </c:pt>
                <c:pt idx="47">
                  <c:v>4486.6000000000004</c:v>
                </c:pt>
                <c:pt idx="48">
                  <c:v>4469.1899999999996</c:v>
                </c:pt>
                <c:pt idx="49">
                  <c:v>4385.58</c:v>
                </c:pt>
                <c:pt idx="50">
                  <c:v>4298.4799999999996</c:v>
                </c:pt>
                <c:pt idx="51">
                  <c:v>4280.3599999999997</c:v>
                </c:pt>
                <c:pt idx="52">
                  <c:v>4296.25</c:v>
                </c:pt>
                <c:pt idx="53">
                  <c:v>4378.8100000000004</c:v>
                </c:pt>
                <c:pt idx="54">
                  <c:v>4436.59</c:v>
                </c:pt>
                <c:pt idx="55">
                  <c:v>4405.62</c:v>
                </c:pt>
                <c:pt idx="56">
                  <c:v>4341.07</c:v>
                </c:pt>
                <c:pt idx="57">
                  <c:v>4367.32</c:v>
                </c:pt>
                <c:pt idx="58">
                  <c:v>4399.9799999999996</c:v>
                </c:pt>
                <c:pt idx="59">
                  <c:v>4522.8500000000004</c:v>
                </c:pt>
                <c:pt idx="60">
                  <c:v>4523.13</c:v>
                </c:pt>
                <c:pt idx="61">
                  <c:v>4537.62</c:v>
                </c:pt>
                <c:pt idx="62">
                  <c:v>4590.62</c:v>
                </c:pt>
                <c:pt idx="63">
                  <c:v>4470.58</c:v>
                </c:pt>
                <c:pt idx="64">
                  <c:v>4484.58</c:v>
                </c:pt>
                <c:pt idx="65">
                  <c:v>4429.2</c:v>
                </c:pt>
                <c:pt idx="66">
                  <c:v>4455.62</c:v>
                </c:pt>
                <c:pt idx="67">
                  <c:v>4401.6899999999996</c:v>
                </c:pt>
                <c:pt idx="68">
                  <c:v>4341.18</c:v>
                </c:pt>
                <c:pt idx="69">
                  <c:v>4310.26</c:v>
                </c:pt>
                <c:pt idx="70">
                  <c:v>4402.8900000000003</c:v>
                </c:pt>
                <c:pt idx="71">
                  <c:v>4410.6000000000004</c:v>
                </c:pt>
                <c:pt idx="72">
                  <c:v>4430.2700000000004</c:v>
                </c:pt>
                <c:pt idx="73">
                  <c:v>4429.76</c:v>
                </c:pt>
                <c:pt idx="74">
                  <c:v>4472.26</c:v>
                </c:pt>
                <c:pt idx="75">
                  <c:v>4487.7299999999996</c:v>
                </c:pt>
                <c:pt idx="76">
                  <c:v>4527.12</c:v>
                </c:pt>
                <c:pt idx="77">
                  <c:v>4483.2700000000004</c:v>
                </c:pt>
                <c:pt idx="78">
                  <c:v>4481.1499999999996</c:v>
                </c:pt>
                <c:pt idx="79">
                  <c:v>4465.37</c:v>
                </c:pt>
                <c:pt idx="80">
                  <c:v>4425.76</c:v>
                </c:pt>
                <c:pt idx="81">
                  <c:v>4398.03</c:v>
                </c:pt>
                <c:pt idx="82">
                  <c:v>4364.34</c:v>
                </c:pt>
                <c:pt idx="83">
                  <c:v>4397.8900000000003</c:v>
                </c:pt>
                <c:pt idx="84">
                  <c:v>4421.38</c:v>
                </c:pt>
                <c:pt idx="85">
                  <c:v>4437.83</c:v>
                </c:pt>
                <c:pt idx="86">
                  <c:v>4392.1899999999996</c:v>
                </c:pt>
                <c:pt idx="87">
                  <c:v>4445.96</c:v>
                </c:pt>
                <c:pt idx="88">
                  <c:v>4440.75</c:v>
                </c:pt>
                <c:pt idx="89">
                  <c:v>4408.5200000000004</c:v>
                </c:pt>
                <c:pt idx="90">
                  <c:v>4457.3900000000003</c:v>
                </c:pt>
                <c:pt idx="91">
                  <c:v>4463.03</c:v>
                </c:pt>
                <c:pt idx="92">
                  <c:v>4395.55</c:v>
                </c:pt>
                <c:pt idx="93">
                  <c:v>4362.6000000000004</c:v>
                </c:pt>
                <c:pt idx="94">
                  <c:v>4396.68</c:v>
                </c:pt>
                <c:pt idx="95">
                  <c:v>4463.3900000000003</c:v>
                </c:pt>
                <c:pt idx="96">
                  <c:v>4481.51</c:v>
                </c:pt>
                <c:pt idx="97">
                  <c:v>4494.2</c:v>
                </c:pt>
                <c:pt idx="98">
                  <c:v>4531.66</c:v>
                </c:pt>
                <c:pt idx="99">
                  <c:v>4515.0200000000004</c:v>
                </c:pt>
                <c:pt idx="100">
                  <c:v>4446.2299999999996</c:v>
                </c:pt>
                <c:pt idx="101">
                  <c:v>4455.22</c:v>
                </c:pt>
                <c:pt idx="102">
                  <c:v>4475.79</c:v>
                </c:pt>
                <c:pt idx="103">
                  <c:v>4461.63</c:v>
                </c:pt>
                <c:pt idx="104">
                  <c:v>4466</c:v>
                </c:pt>
                <c:pt idx="105">
                  <c:v>4440.4799999999996</c:v>
                </c:pt>
                <c:pt idx="106">
                  <c:v>4394.05</c:v>
                </c:pt>
                <c:pt idx="107">
                  <c:v>4404.41</c:v>
                </c:pt>
                <c:pt idx="108">
                  <c:v>4368.8</c:v>
                </c:pt>
                <c:pt idx="109">
                  <c:v>4386.7299999999996</c:v>
                </c:pt>
                <c:pt idx="110">
                  <c:v>4399.28</c:v>
                </c:pt>
                <c:pt idx="111">
                  <c:v>4408.07</c:v>
                </c:pt>
                <c:pt idx="112">
                  <c:v>4485.6499999999996</c:v>
                </c:pt>
                <c:pt idx="113">
                  <c:v>4525.67</c:v>
                </c:pt>
                <c:pt idx="114">
                  <c:v>4510.83</c:v>
                </c:pt>
                <c:pt idx="115">
                  <c:v>4471.8599999999997</c:v>
                </c:pt>
                <c:pt idx="116">
                  <c:v>4458.88</c:v>
                </c:pt>
                <c:pt idx="117">
                  <c:v>4492.6400000000003</c:v>
                </c:pt>
                <c:pt idx="118">
                  <c:v>4473.42</c:v>
                </c:pt>
                <c:pt idx="119">
                  <c:v>4402.82</c:v>
                </c:pt>
                <c:pt idx="120">
                  <c:v>4453.3999999999996</c:v>
                </c:pt>
                <c:pt idx="121">
                  <c:v>4417.38</c:v>
                </c:pt>
                <c:pt idx="122">
                  <c:v>4406.45</c:v>
                </c:pt>
                <c:pt idx="123">
                  <c:v>4413.09</c:v>
                </c:pt>
                <c:pt idx="124">
                  <c:v>4460.59</c:v>
                </c:pt>
                <c:pt idx="125">
                  <c:v>4450.99</c:v>
                </c:pt>
                <c:pt idx="126">
                  <c:v>4444.26</c:v>
                </c:pt>
                <c:pt idx="127">
                  <c:v>4439.55</c:v>
                </c:pt>
                <c:pt idx="128">
                  <c:v>4507.6899999999996</c:v>
                </c:pt>
                <c:pt idx="129">
                  <c:v>4483.95</c:v>
                </c:pt>
                <c:pt idx="130">
                  <c:v>4438.7700000000004</c:v>
                </c:pt>
                <c:pt idx="131">
                  <c:v>4421.42</c:v>
                </c:pt>
                <c:pt idx="132">
                  <c:v>4366.42</c:v>
                </c:pt>
                <c:pt idx="133">
                  <c:v>4385.07</c:v>
                </c:pt>
                <c:pt idx="134">
                  <c:v>4412.3999999999996</c:v>
                </c:pt>
                <c:pt idx="135">
                  <c:v>4460.1099999999997</c:v>
                </c:pt>
                <c:pt idx="136">
                  <c:v>4407.79</c:v>
                </c:pt>
                <c:pt idx="137">
                  <c:v>4399.74</c:v>
                </c:pt>
                <c:pt idx="138">
                  <c:v>4451.25</c:v>
                </c:pt>
                <c:pt idx="139">
                  <c:v>4430.16</c:v>
                </c:pt>
                <c:pt idx="140">
                  <c:v>4429.68</c:v>
                </c:pt>
                <c:pt idx="141">
                  <c:v>4500.78</c:v>
                </c:pt>
                <c:pt idx="142">
                  <c:v>4493.3999999999996</c:v>
                </c:pt>
                <c:pt idx="143">
                  <c:v>4445.38</c:v>
                </c:pt>
                <c:pt idx="144">
                  <c:v>4483.2</c:v>
                </c:pt>
                <c:pt idx="145">
                  <c:v>4395.38</c:v>
                </c:pt>
                <c:pt idx="146">
                  <c:v>4448.1899999999996</c:v>
                </c:pt>
                <c:pt idx="147">
                  <c:v>4385.16</c:v>
                </c:pt>
                <c:pt idx="148">
                  <c:v>4398.1899999999996</c:v>
                </c:pt>
                <c:pt idx="149">
                  <c:v>4478.7299999999996</c:v>
                </c:pt>
                <c:pt idx="150">
                  <c:v>4463.68</c:v>
                </c:pt>
                <c:pt idx="151">
                  <c:v>4438.8599999999997</c:v>
                </c:pt>
                <c:pt idx="152">
                  <c:v>4435.78</c:v>
                </c:pt>
                <c:pt idx="153">
                  <c:v>4505.04</c:v>
                </c:pt>
                <c:pt idx="154">
                  <c:v>4510.67</c:v>
                </c:pt>
                <c:pt idx="155">
                  <c:v>4500.33</c:v>
                </c:pt>
                <c:pt idx="156">
                  <c:v>4435.9399999999996</c:v>
                </c:pt>
                <c:pt idx="157">
                  <c:v>4462.3</c:v>
                </c:pt>
                <c:pt idx="158">
                  <c:v>4395.04</c:v>
                </c:pt>
                <c:pt idx="159">
                  <c:v>4390.8100000000004</c:v>
                </c:pt>
                <c:pt idx="160">
                  <c:v>4473.57</c:v>
                </c:pt>
                <c:pt idx="161">
                  <c:v>4488.6400000000003</c:v>
                </c:pt>
                <c:pt idx="162">
                  <c:v>4456.33</c:v>
                </c:pt>
                <c:pt idx="163">
                  <c:v>4419.43</c:v>
                </c:pt>
                <c:pt idx="164">
                  <c:v>4436.46</c:v>
                </c:pt>
                <c:pt idx="165">
                  <c:v>4419.8100000000004</c:v>
                </c:pt>
                <c:pt idx="166">
                  <c:v>4465.29</c:v>
                </c:pt>
                <c:pt idx="167">
                  <c:v>4539.99</c:v>
                </c:pt>
                <c:pt idx="168">
                  <c:v>4520.8500000000004</c:v>
                </c:pt>
                <c:pt idx="169">
                  <c:v>4478.88</c:v>
                </c:pt>
                <c:pt idx="170">
                  <c:v>4506.6499999999996</c:v>
                </c:pt>
                <c:pt idx="171">
                  <c:v>4526.08</c:v>
                </c:pt>
                <c:pt idx="172">
                  <c:v>4468.26</c:v>
                </c:pt>
                <c:pt idx="173">
                  <c:v>4356.3500000000004</c:v>
                </c:pt>
                <c:pt idx="174">
                  <c:v>4349.45</c:v>
                </c:pt>
                <c:pt idx="175">
                  <c:v>4487.47</c:v>
                </c:pt>
                <c:pt idx="176">
                  <c:v>4512.66</c:v>
                </c:pt>
                <c:pt idx="177">
                  <c:v>4501.72</c:v>
                </c:pt>
                <c:pt idx="178">
                  <c:v>4494.0600000000004</c:v>
                </c:pt>
                <c:pt idx="179">
                  <c:v>4488.7</c:v>
                </c:pt>
                <c:pt idx="180">
                  <c:v>4456.37</c:v>
                </c:pt>
                <c:pt idx="181">
                  <c:v>4405.18</c:v>
                </c:pt>
                <c:pt idx="182">
                  <c:v>4455.05</c:v>
                </c:pt>
                <c:pt idx="183">
                  <c:v>4418.54</c:v>
                </c:pt>
                <c:pt idx="184">
                  <c:v>4464.3999999999996</c:v>
                </c:pt>
                <c:pt idx="185">
                  <c:v>4425.08</c:v>
                </c:pt>
                <c:pt idx="186">
                  <c:v>4483.2700000000004</c:v>
                </c:pt>
                <c:pt idx="187">
                  <c:v>4424</c:v>
                </c:pt>
                <c:pt idx="188">
                  <c:v>4468.2299999999996</c:v>
                </c:pt>
                <c:pt idx="189">
                  <c:v>4413.4799999999996</c:v>
                </c:pt>
                <c:pt idx="190">
                  <c:v>4389.43</c:v>
                </c:pt>
                <c:pt idx="191">
                  <c:v>4401.17</c:v>
                </c:pt>
                <c:pt idx="192">
                  <c:v>4409.3900000000003</c:v>
                </c:pt>
                <c:pt idx="193">
                  <c:v>4400.8599999999997</c:v>
                </c:pt>
                <c:pt idx="194">
                  <c:v>4409.17</c:v>
                </c:pt>
                <c:pt idx="195">
                  <c:v>4472.1400000000003</c:v>
                </c:pt>
                <c:pt idx="196">
                  <c:v>4516.21</c:v>
                </c:pt>
                <c:pt idx="197">
                  <c:v>4504.2</c:v>
                </c:pt>
                <c:pt idx="198">
                  <c:v>4467.2299999999996</c:v>
                </c:pt>
                <c:pt idx="199">
                  <c:v>4412.7700000000004</c:v>
                </c:pt>
                <c:pt idx="200">
                  <c:v>4388.9399999999996</c:v>
                </c:pt>
                <c:pt idx="201">
                  <c:v>4343.6899999999996</c:v>
                </c:pt>
                <c:pt idx="202">
                  <c:v>4383.4399999999996</c:v>
                </c:pt>
                <c:pt idx="203">
                  <c:v>4439.84</c:v>
                </c:pt>
                <c:pt idx="204">
                  <c:v>4493.6000000000004</c:v>
                </c:pt>
                <c:pt idx="205">
                  <c:v>4502.66</c:v>
                </c:pt>
                <c:pt idx="206">
                  <c:v>4480.4399999999996</c:v>
                </c:pt>
                <c:pt idx="207">
                  <c:v>4450.59</c:v>
                </c:pt>
                <c:pt idx="208">
                  <c:v>4401.13</c:v>
                </c:pt>
                <c:pt idx="209">
                  <c:v>4380.79</c:v>
                </c:pt>
                <c:pt idx="210">
                  <c:v>4437.9799999999996</c:v>
                </c:pt>
                <c:pt idx="211">
                  <c:v>4506.59</c:v>
                </c:pt>
                <c:pt idx="212">
                  <c:v>4526.04</c:v>
                </c:pt>
                <c:pt idx="213">
                  <c:v>4425.37</c:v>
                </c:pt>
                <c:pt idx="214">
                  <c:v>4340.62</c:v>
                </c:pt>
                <c:pt idx="215">
                  <c:v>4438.43</c:v>
                </c:pt>
                <c:pt idx="216">
                  <c:v>4535.47</c:v>
                </c:pt>
                <c:pt idx="217">
                  <c:v>4503.3999999999996</c:v>
                </c:pt>
                <c:pt idx="218">
                  <c:v>4452.38</c:v>
                </c:pt>
                <c:pt idx="219">
                  <c:v>4459.5200000000004</c:v>
                </c:pt>
                <c:pt idx="220">
                  <c:v>4464.5200000000004</c:v>
                </c:pt>
                <c:pt idx="221">
                  <c:v>4425.17</c:v>
                </c:pt>
                <c:pt idx="222">
                  <c:v>4340.47</c:v>
                </c:pt>
                <c:pt idx="223">
                  <c:v>4381.1899999999996</c:v>
                </c:pt>
                <c:pt idx="224">
                  <c:v>4423.9799999999996</c:v>
                </c:pt>
                <c:pt idx="225">
                  <c:v>4382.5</c:v>
                </c:pt>
                <c:pt idx="226">
                  <c:v>4467.75</c:v>
                </c:pt>
                <c:pt idx="227">
                  <c:v>4498.8500000000004</c:v>
                </c:pt>
                <c:pt idx="228">
                  <c:v>4563.4799999999996</c:v>
                </c:pt>
                <c:pt idx="229">
                  <c:v>4565.87</c:v>
                </c:pt>
                <c:pt idx="230">
                  <c:v>4496.1099999999997</c:v>
                </c:pt>
                <c:pt idx="231">
                  <c:v>4475.8500000000004</c:v>
                </c:pt>
                <c:pt idx="232">
                  <c:v>4490.2299999999996</c:v>
                </c:pt>
                <c:pt idx="233">
                  <c:v>4514.59</c:v>
                </c:pt>
                <c:pt idx="234">
                  <c:v>4431.6400000000003</c:v>
                </c:pt>
                <c:pt idx="235">
                  <c:v>4473.58</c:v>
                </c:pt>
                <c:pt idx="236">
                  <c:v>4445.79</c:v>
                </c:pt>
                <c:pt idx="237">
                  <c:v>4426.34</c:v>
                </c:pt>
                <c:pt idx="238">
                  <c:v>4384.1499999999996</c:v>
                </c:pt>
                <c:pt idx="239">
                  <c:v>4383.1899999999996</c:v>
                </c:pt>
                <c:pt idx="240">
                  <c:v>4411.09</c:v>
                </c:pt>
                <c:pt idx="241">
                  <c:v>4459.1899999999996</c:v>
                </c:pt>
                <c:pt idx="242">
                  <c:v>4550.01</c:v>
                </c:pt>
                <c:pt idx="243">
                  <c:v>4599.29</c:v>
                </c:pt>
                <c:pt idx="244">
                  <c:v>4490.93</c:v>
                </c:pt>
                <c:pt idx="245">
                  <c:v>4429.37</c:v>
                </c:pt>
                <c:pt idx="246">
                  <c:v>4400.5600000000004</c:v>
                </c:pt>
                <c:pt idx="247">
                  <c:v>4394.68</c:v>
                </c:pt>
                <c:pt idx="248">
                  <c:v>4404.84</c:v>
                </c:pt>
                <c:pt idx="249">
                  <c:v>4440.53</c:v>
                </c:pt>
                <c:pt idx="250">
                  <c:v>4465.5200000000004</c:v>
                </c:pt>
                <c:pt idx="251">
                  <c:v>4511.58</c:v>
                </c:pt>
                <c:pt idx="252">
                  <c:v>4515.25</c:v>
                </c:pt>
                <c:pt idx="253">
                  <c:v>4460.67</c:v>
                </c:pt>
                <c:pt idx="254">
                  <c:v>4536.76</c:v>
                </c:pt>
                <c:pt idx="255">
                  <c:v>4447.16</c:v>
                </c:pt>
                <c:pt idx="256">
                  <c:v>4555.87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20-48B6-A57D-319229109B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2875680"/>
        <c:axId val="108096816"/>
      </c:lineChart>
      <c:catAx>
        <c:axId val="502875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8096816"/>
        <c:crosses val="autoZero"/>
        <c:auto val="1"/>
        <c:lblAlgn val="ctr"/>
        <c:lblOffset val="100"/>
        <c:noMultiLvlLbl val="0"/>
      </c:catAx>
      <c:valAx>
        <c:axId val="108096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02875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Alcance</a:t>
            </a:r>
            <a:r>
              <a:rPr lang="es-MX" baseline="0"/>
              <a:t> de ángulo por OdoBot dado un tiempo de 3.5 segundos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'Seguimiento de ángulos'!$C$1</c:f>
              <c:strCache>
                <c:ptCount val="1"/>
                <c:pt idx="0">
                  <c:v>Obj (°)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'Seguimiento de ángulos'!$B$2:$B$180</c:f>
              <c:numCache>
                <c:formatCode>General</c:formatCode>
                <c:ptCount val="179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  <c:pt idx="14">
                  <c:v>280</c:v>
                </c:pt>
                <c:pt idx="15">
                  <c:v>300</c:v>
                </c:pt>
                <c:pt idx="16">
                  <c:v>320</c:v>
                </c:pt>
                <c:pt idx="17">
                  <c:v>340</c:v>
                </c:pt>
                <c:pt idx="18">
                  <c:v>360</c:v>
                </c:pt>
                <c:pt idx="19">
                  <c:v>380</c:v>
                </c:pt>
                <c:pt idx="20">
                  <c:v>400</c:v>
                </c:pt>
                <c:pt idx="21">
                  <c:v>420</c:v>
                </c:pt>
                <c:pt idx="22">
                  <c:v>440</c:v>
                </c:pt>
                <c:pt idx="23">
                  <c:v>460</c:v>
                </c:pt>
                <c:pt idx="24">
                  <c:v>480</c:v>
                </c:pt>
                <c:pt idx="25">
                  <c:v>500</c:v>
                </c:pt>
                <c:pt idx="26">
                  <c:v>520</c:v>
                </c:pt>
                <c:pt idx="27">
                  <c:v>540</c:v>
                </c:pt>
                <c:pt idx="28">
                  <c:v>560</c:v>
                </c:pt>
                <c:pt idx="29">
                  <c:v>580</c:v>
                </c:pt>
                <c:pt idx="30">
                  <c:v>600</c:v>
                </c:pt>
                <c:pt idx="31">
                  <c:v>620</c:v>
                </c:pt>
                <c:pt idx="32">
                  <c:v>640</c:v>
                </c:pt>
                <c:pt idx="33">
                  <c:v>660</c:v>
                </c:pt>
                <c:pt idx="34">
                  <c:v>680</c:v>
                </c:pt>
                <c:pt idx="35">
                  <c:v>700</c:v>
                </c:pt>
                <c:pt idx="36">
                  <c:v>720</c:v>
                </c:pt>
                <c:pt idx="37">
                  <c:v>740</c:v>
                </c:pt>
                <c:pt idx="38">
                  <c:v>760</c:v>
                </c:pt>
                <c:pt idx="39">
                  <c:v>780</c:v>
                </c:pt>
                <c:pt idx="40">
                  <c:v>800</c:v>
                </c:pt>
                <c:pt idx="41">
                  <c:v>820</c:v>
                </c:pt>
                <c:pt idx="42">
                  <c:v>840</c:v>
                </c:pt>
                <c:pt idx="43">
                  <c:v>860</c:v>
                </c:pt>
                <c:pt idx="44">
                  <c:v>880</c:v>
                </c:pt>
                <c:pt idx="45">
                  <c:v>900</c:v>
                </c:pt>
                <c:pt idx="46">
                  <c:v>920</c:v>
                </c:pt>
                <c:pt idx="47">
                  <c:v>940</c:v>
                </c:pt>
                <c:pt idx="48">
                  <c:v>960</c:v>
                </c:pt>
                <c:pt idx="49">
                  <c:v>980</c:v>
                </c:pt>
                <c:pt idx="50">
                  <c:v>1000</c:v>
                </c:pt>
                <c:pt idx="51">
                  <c:v>1020</c:v>
                </c:pt>
                <c:pt idx="52">
                  <c:v>1040</c:v>
                </c:pt>
                <c:pt idx="53">
                  <c:v>1060</c:v>
                </c:pt>
                <c:pt idx="54">
                  <c:v>1080</c:v>
                </c:pt>
                <c:pt idx="55">
                  <c:v>1100</c:v>
                </c:pt>
                <c:pt idx="56">
                  <c:v>1120</c:v>
                </c:pt>
                <c:pt idx="57">
                  <c:v>1140</c:v>
                </c:pt>
                <c:pt idx="58">
                  <c:v>1160</c:v>
                </c:pt>
                <c:pt idx="59">
                  <c:v>1180</c:v>
                </c:pt>
                <c:pt idx="60">
                  <c:v>1200</c:v>
                </c:pt>
                <c:pt idx="61">
                  <c:v>1220</c:v>
                </c:pt>
                <c:pt idx="62">
                  <c:v>1240</c:v>
                </c:pt>
                <c:pt idx="63">
                  <c:v>1260</c:v>
                </c:pt>
                <c:pt idx="64">
                  <c:v>1280</c:v>
                </c:pt>
                <c:pt idx="65">
                  <c:v>1300</c:v>
                </c:pt>
                <c:pt idx="66">
                  <c:v>1320</c:v>
                </c:pt>
                <c:pt idx="67">
                  <c:v>1340</c:v>
                </c:pt>
                <c:pt idx="68">
                  <c:v>1360</c:v>
                </c:pt>
                <c:pt idx="69">
                  <c:v>1380</c:v>
                </c:pt>
                <c:pt idx="70">
                  <c:v>1400</c:v>
                </c:pt>
                <c:pt idx="71">
                  <c:v>1420</c:v>
                </c:pt>
                <c:pt idx="72">
                  <c:v>1440</c:v>
                </c:pt>
                <c:pt idx="73">
                  <c:v>1460</c:v>
                </c:pt>
                <c:pt idx="74">
                  <c:v>1480</c:v>
                </c:pt>
                <c:pt idx="75">
                  <c:v>1500</c:v>
                </c:pt>
                <c:pt idx="76">
                  <c:v>1520</c:v>
                </c:pt>
                <c:pt idx="77">
                  <c:v>1540</c:v>
                </c:pt>
                <c:pt idx="78">
                  <c:v>1560</c:v>
                </c:pt>
                <c:pt idx="79">
                  <c:v>1580</c:v>
                </c:pt>
                <c:pt idx="80">
                  <c:v>1600</c:v>
                </c:pt>
                <c:pt idx="81">
                  <c:v>1620</c:v>
                </c:pt>
                <c:pt idx="82">
                  <c:v>1640</c:v>
                </c:pt>
                <c:pt idx="83">
                  <c:v>1660</c:v>
                </c:pt>
                <c:pt idx="84">
                  <c:v>1680</c:v>
                </c:pt>
                <c:pt idx="85">
                  <c:v>1700</c:v>
                </c:pt>
                <c:pt idx="86">
                  <c:v>1720</c:v>
                </c:pt>
                <c:pt idx="87">
                  <c:v>1740</c:v>
                </c:pt>
                <c:pt idx="88">
                  <c:v>1760</c:v>
                </c:pt>
                <c:pt idx="89">
                  <c:v>1780</c:v>
                </c:pt>
                <c:pt idx="90">
                  <c:v>1800</c:v>
                </c:pt>
                <c:pt idx="91">
                  <c:v>1820</c:v>
                </c:pt>
                <c:pt idx="92">
                  <c:v>1840</c:v>
                </c:pt>
                <c:pt idx="93">
                  <c:v>1860</c:v>
                </c:pt>
                <c:pt idx="94">
                  <c:v>1880</c:v>
                </c:pt>
                <c:pt idx="95">
                  <c:v>1900</c:v>
                </c:pt>
                <c:pt idx="96">
                  <c:v>1920</c:v>
                </c:pt>
                <c:pt idx="97">
                  <c:v>1940</c:v>
                </c:pt>
                <c:pt idx="98">
                  <c:v>1960</c:v>
                </c:pt>
                <c:pt idx="99">
                  <c:v>1980</c:v>
                </c:pt>
                <c:pt idx="100">
                  <c:v>2000</c:v>
                </c:pt>
                <c:pt idx="101">
                  <c:v>2020</c:v>
                </c:pt>
                <c:pt idx="102">
                  <c:v>2040</c:v>
                </c:pt>
                <c:pt idx="103">
                  <c:v>2060</c:v>
                </c:pt>
                <c:pt idx="104">
                  <c:v>2080</c:v>
                </c:pt>
                <c:pt idx="105">
                  <c:v>2100</c:v>
                </c:pt>
                <c:pt idx="106">
                  <c:v>2120</c:v>
                </c:pt>
                <c:pt idx="107">
                  <c:v>2140</c:v>
                </c:pt>
                <c:pt idx="108">
                  <c:v>2160</c:v>
                </c:pt>
                <c:pt idx="109">
                  <c:v>2180</c:v>
                </c:pt>
                <c:pt idx="110">
                  <c:v>2200</c:v>
                </c:pt>
                <c:pt idx="111">
                  <c:v>2220</c:v>
                </c:pt>
                <c:pt idx="112">
                  <c:v>2240</c:v>
                </c:pt>
                <c:pt idx="113">
                  <c:v>2260</c:v>
                </c:pt>
                <c:pt idx="114">
                  <c:v>2280</c:v>
                </c:pt>
                <c:pt idx="115">
                  <c:v>2300</c:v>
                </c:pt>
                <c:pt idx="116">
                  <c:v>2320</c:v>
                </c:pt>
                <c:pt idx="117">
                  <c:v>2340</c:v>
                </c:pt>
                <c:pt idx="118">
                  <c:v>2360</c:v>
                </c:pt>
                <c:pt idx="119">
                  <c:v>2380</c:v>
                </c:pt>
                <c:pt idx="120">
                  <c:v>2400</c:v>
                </c:pt>
                <c:pt idx="121">
                  <c:v>2420</c:v>
                </c:pt>
                <c:pt idx="122">
                  <c:v>2440</c:v>
                </c:pt>
                <c:pt idx="123">
                  <c:v>2460</c:v>
                </c:pt>
                <c:pt idx="124">
                  <c:v>2480</c:v>
                </c:pt>
                <c:pt idx="125">
                  <c:v>2500</c:v>
                </c:pt>
                <c:pt idx="126">
                  <c:v>2520</c:v>
                </c:pt>
                <c:pt idx="127">
                  <c:v>2540</c:v>
                </c:pt>
                <c:pt idx="128">
                  <c:v>2560</c:v>
                </c:pt>
                <c:pt idx="129">
                  <c:v>2580</c:v>
                </c:pt>
                <c:pt idx="130">
                  <c:v>2600</c:v>
                </c:pt>
                <c:pt idx="131">
                  <c:v>2620</c:v>
                </c:pt>
                <c:pt idx="132">
                  <c:v>2640</c:v>
                </c:pt>
                <c:pt idx="133">
                  <c:v>2660</c:v>
                </c:pt>
                <c:pt idx="134">
                  <c:v>2680</c:v>
                </c:pt>
                <c:pt idx="135">
                  <c:v>2700</c:v>
                </c:pt>
                <c:pt idx="136">
                  <c:v>2720</c:v>
                </c:pt>
                <c:pt idx="137">
                  <c:v>2740</c:v>
                </c:pt>
                <c:pt idx="138">
                  <c:v>2760</c:v>
                </c:pt>
                <c:pt idx="139">
                  <c:v>2780</c:v>
                </c:pt>
                <c:pt idx="140">
                  <c:v>2800</c:v>
                </c:pt>
                <c:pt idx="141">
                  <c:v>2820</c:v>
                </c:pt>
                <c:pt idx="142">
                  <c:v>2840</c:v>
                </c:pt>
                <c:pt idx="143">
                  <c:v>2860</c:v>
                </c:pt>
                <c:pt idx="144">
                  <c:v>2880</c:v>
                </c:pt>
                <c:pt idx="145">
                  <c:v>2900</c:v>
                </c:pt>
                <c:pt idx="146">
                  <c:v>2920</c:v>
                </c:pt>
                <c:pt idx="147">
                  <c:v>2940</c:v>
                </c:pt>
                <c:pt idx="148">
                  <c:v>2960</c:v>
                </c:pt>
                <c:pt idx="149">
                  <c:v>2980</c:v>
                </c:pt>
                <c:pt idx="150">
                  <c:v>3000</c:v>
                </c:pt>
                <c:pt idx="151">
                  <c:v>3020</c:v>
                </c:pt>
                <c:pt idx="152">
                  <c:v>3040</c:v>
                </c:pt>
                <c:pt idx="153">
                  <c:v>3060</c:v>
                </c:pt>
                <c:pt idx="154">
                  <c:v>3080</c:v>
                </c:pt>
                <c:pt idx="155">
                  <c:v>3100</c:v>
                </c:pt>
                <c:pt idx="156">
                  <c:v>3120</c:v>
                </c:pt>
                <c:pt idx="157">
                  <c:v>3140</c:v>
                </c:pt>
                <c:pt idx="158">
                  <c:v>3160</c:v>
                </c:pt>
                <c:pt idx="159">
                  <c:v>3180</c:v>
                </c:pt>
                <c:pt idx="160">
                  <c:v>3200</c:v>
                </c:pt>
                <c:pt idx="161">
                  <c:v>3220</c:v>
                </c:pt>
                <c:pt idx="162">
                  <c:v>3240</c:v>
                </c:pt>
                <c:pt idx="163">
                  <c:v>3260</c:v>
                </c:pt>
                <c:pt idx="164">
                  <c:v>3280</c:v>
                </c:pt>
                <c:pt idx="165">
                  <c:v>3300</c:v>
                </c:pt>
                <c:pt idx="166">
                  <c:v>3320</c:v>
                </c:pt>
                <c:pt idx="167">
                  <c:v>3340</c:v>
                </c:pt>
                <c:pt idx="168">
                  <c:v>3360</c:v>
                </c:pt>
                <c:pt idx="169">
                  <c:v>3380</c:v>
                </c:pt>
                <c:pt idx="170">
                  <c:v>3400</c:v>
                </c:pt>
                <c:pt idx="171">
                  <c:v>3420</c:v>
                </c:pt>
                <c:pt idx="172">
                  <c:v>3440</c:v>
                </c:pt>
                <c:pt idx="173">
                  <c:v>3460</c:v>
                </c:pt>
                <c:pt idx="174">
                  <c:v>3480</c:v>
                </c:pt>
                <c:pt idx="175">
                  <c:v>3500</c:v>
                </c:pt>
                <c:pt idx="176">
                  <c:v>3520</c:v>
                </c:pt>
                <c:pt idx="177">
                  <c:v>3540</c:v>
                </c:pt>
                <c:pt idx="178">
                  <c:v>3560</c:v>
                </c:pt>
              </c:numCache>
            </c:numRef>
          </c:cat>
          <c:val>
            <c:numRef>
              <c:f>'Seguimiento de ángulos'!$C$2:$C$180</c:f>
              <c:numCache>
                <c:formatCode>General</c:formatCode>
                <c:ptCount val="179"/>
                <c:pt idx="0">
                  <c:v>-180</c:v>
                </c:pt>
                <c:pt idx="1">
                  <c:v>-180</c:v>
                </c:pt>
                <c:pt idx="2">
                  <c:v>-180</c:v>
                </c:pt>
                <c:pt idx="3">
                  <c:v>-180</c:v>
                </c:pt>
                <c:pt idx="4">
                  <c:v>-180</c:v>
                </c:pt>
                <c:pt idx="5">
                  <c:v>-180</c:v>
                </c:pt>
                <c:pt idx="6">
                  <c:v>-180</c:v>
                </c:pt>
                <c:pt idx="7">
                  <c:v>-180</c:v>
                </c:pt>
                <c:pt idx="8">
                  <c:v>-180</c:v>
                </c:pt>
                <c:pt idx="9">
                  <c:v>-180</c:v>
                </c:pt>
                <c:pt idx="10">
                  <c:v>-180</c:v>
                </c:pt>
                <c:pt idx="11">
                  <c:v>-180</c:v>
                </c:pt>
                <c:pt idx="12">
                  <c:v>-180</c:v>
                </c:pt>
                <c:pt idx="13">
                  <c:v>-180</c:v>
                </c:pt>
                <c:pt idx="14">
                  <c:v>-180</c:v>
                </c:pt>
                <c:pt idx="15">
                  <c:v>-180</c:v>
                </c:pt>
                <c:pt idx="16">
                  <c:v>-180</c:v>
                </c:pt>
                <c:pt idx="17">
                  <c:v>-180</c:v>
                </c:pt>
                <c:pt idx="18">
                  <c:v>-180</c:v>
                </c:pt>
                <c:pt idx="19">
                  <c:v>-180</c:v>
                </c:pt>
                <c:pt idx="20">
                  <c:v>-180</c:v>
                </c:pt>
                <c:pt idx="21">
                  <c:v>-180</c:v>
                </c:pt>
                <c:pt idx="22">
                  <c:v>-180</c:v>
                </c:pt>
                <c:pt idx="23">
                  <c:v>-180</c:v>
                </c:pt>
                <c:pt idx="24">
                  <c:v>-180</c:v>
                </c:pt>
                <c:pt idx="25">
                  <c:v>-180</c:v>
                </c:pt>
                <c:pt idx="26">
                  <c:v>-180</c:v>
                </c:pt>
                <c:pt idx="27">
                  <c:v>-180</c:v>
                </c:pt>
                <c:pt idx="28">
                  <c:v>-180</c:v>
                </c:pt>
                <c:pt idx="29">
                  <c:v>-180</c:v>
                </c:pt>
                <c:pt idx="30">
                  <c:v>-180</c:v>
                </c:pt>
                <c:pt idx="31">
                  <c:v>-180</c:v>
                </c:pt>
                <c:pt idx="32">
                  <c:v>-180</c:v>
                </c:pt>
                <c:pt idx="33">
                  <c:v>-180</c:v>
                </c:pt>
                <c:pt idx="34">
                  <c:v>-180</c:v>
                </c:pt>
                <c:pt idx="35">
                  <c:v>-180</c:v>
                </c:pt>
                <c:pt idx="36">
                  <c:v>-180</c:v>
                </c:pt>
                <c:pt idx="37">
                  <c:v>-180</c:v>
                </c:pt>
                <c:pt idx="38">
                  <c:v>-180</c:v>
                </c:pt>
                <c:pt idx="39">
                  <c:v>-180</c:v>
                </c:pt>
                <c:pt idx="40">
                  <c:v>-180</c:v>
                </c:pt>
                <c:pt idx="41">
                  <c:v>-180</c:v>
                </c:pt>
                <c:pt idx="42">
                  <c:v>-180</c:v>
                </c:pt>
                <c:pt idx="43">
                  <c:v>-180</c:v>
                </c:pt>
                <c:pt idx="44">
                  <c:v>-180</c:v>
                </c:pt>
                <c:pt idx="45">
                  <c:v>-180</c:v>
                </c:pt>
                <c:pt idx="46">
                  <c:v>-180</c:v>
                </c:pt>
                <c:pt idx="47">
                  <c:v>-180</c:v>
                </c:pt>
                <c:pt idx="48">
                  <c:v>-180</c:v>
                </c:pt>
                <c:pt idx="49">
                  <c:v>-180</c:v>
                </c:pt>
                <c:pt idx="50">
                  <c:v>-180</c:v>
                </c:pt>
                <c:pt idx="51">
                  <c:v>-180</c:v>
                </c:pt>
                <c:pt idx="52">
                  <c:v>-180</c:v>
                </c:pt>
                <c:pt idx="53">
                  <c:v>-180</c:v>
                </c:pt>
                <c:pt idx="54">
                  <c:v>-180</c:v>
                </c:pt>
                <c:pt idx="55">
                  <c:v>-180</c:v>
                </c:pt>
                <c:pt idx="56">
                  <c:v>-180</c:v>
                </c:pt>
                <c:pt idx="57">
                  <c:v>-180</c:v>
                </c:pt>
                <c:pt idx="58">
                  <c:v>-180</c:v>
                </c:pt>
                <c:pt idx="59">
                  <c:v>-180</c:v>
                </c:pt>
                <c:pt idx="60">
                  <c:v>-180</c:v>
                </c:pt>
                <c:pt idx="61">
                  <c:v>-180</c:v>
                </c:pt>
                <c:pt idx="62">
                  <c:v>-180</c:v>
                </c:pt>
                <c:pt idx="63">
                  <c:v>-180</c:v>
                </c:pt>
                <c:pt idx="64">
                  <c:v>-180</c:v>
                </c:pt>
                <c:pt idx="65">
                  <c:v>-180</c:v>
                </c:pt>
                <c:pt idx="66">
                  <c:v>-180</c:v>
                </c:pt>
                <c:pt idx="67">
                  <c:v>-180</c:v>
                </c:pt>
                <c:pt idx="68">
                  <c:v>-180</c:v>
                </c:pt>
                <c:pt idx="69">
                  <c:v>-180</c:v>
                </c:pt>
                <c:pt idx="70">
                  <c:v>-180</c:v>
                </c:pt>
                <c:pt idx="71">
                  <c:v>-180</c:v>
                </c:pt>
                <c:pt idx="72">
                  <c:v>-180</c:v>
                </c:pt>
                <c:pt idx="73">
                  <c:v>-180</c:v>
                </c:pt>
                <c:pt idx="74">
                  <c:v>-180</c:v>
                </c:pt>
                <c:pt idx="75">
                  <c:v>-180</c:v>
                </c:pt>
                <c:pt idx="76">
                  <c:v>-180</c:v>
                </c:pt>
                <c:pt idx="77">
                  <c:v>-180</c:v>
                </c:pt>
                <c:pt idx="78">
                  <c:v>-180</c:v>
                </c:pt>
                <c:pt idx="79">
                  <c:v>-180</c:v>
                </c:pt>
                <c:pt idx="80">
                  <c:v>-180</c:v>
                </c:pt>
                <c:pt idx="81">
                  <c:v>-180</c:v>
                </c:pt>
                <c:pt idx="82">
                  <c:v>-180</c:v>
                </c:pt>
                <c:pt idx="83">
                  <c:v>-180</c:v>
                </c:pt>
                <c:pt idx="84">
                  <c:v>-180</c:v>
                </c:pt>
                <c:pt idx="85">
                  <c:v>-180</c:v>
                </c:pt>
                <c:pt idx="86">
                  <c:v>-180</c:v>
                </c:pt>
                <c:pt idx="87">
                  <c:v>-180</c:v>
                </c:pt>
                <c:pt idx="88">
                  <c:v>-180</c:v>
                </c:pt>
                <c:pt idx="89">
                  <c:v>-180</c:v>
                </c:pt>
                <c:pt idx="90">
                  <c:v>-180</c:v>
                </c:pt>
                <c:pt idx="91">
                  <c:v>-180</c:v>
                </c:pt>
                <c:pt idx="92">
                  <c:v>-180</c:v>
                </c:pt>
                <c:pt idx="93">
                  <c:v>-180</c:v>
                </c:pt>
                <c:pt idx="94">
                  <c:v>-180</c:v>
                </c:pt>
                <c:pt idx="95">
                  <c:v>-180</c:v>
                </c:pt>
                <c:pt idx="96">
                  <c:v>-180</c:v>
                </c:pt>
                <c:pt idx="97">
                  <c:v>-180</c:v>
                </c:pt>
                <c:pt idx="98">
                  <c:v>-180</c:v>
                </c:pt>
                <c:pt idx="99">
                  <c:v>-180</c:v>
                </c:pt>
                <c:pt idx="100">
                  <c:v>-180</c:v>
                </c:pt>
                <c:pt idx="101">
                  <c:v>-180</c:v>
                </c:pt>
                <c:pt idx="102">
                  <c:v>-180</c:v>
                </c:pt>
                <c:pt idx="103">
                  <c:v>-180</c:v>
                </c:pt>
                <c:pt idx="104">
                  <c:v>-180</c:v>
                </c:pt>
                <c:pt idx="105">
                  <c:v>-180</c:v>
                </c:pt>
                <c:pt idx="106">
                  <c:v>-180</c:v>
                </c:pt>
                <c:pt idx="107">
                  <c:v>-180</c:v>
                </c:pt>
                <c:pt idx="108">
                  <c:v>-180</c:v>
                </c:pt>
                <c:pt idx="109">
                  <c:v>-180</c:v>
                </c:pt>
                <c:pt idx="110">
                  <c:v>-180</c:v>
                </c:pt>
                <c:pt idx="111">
                  <c:v>-180</c:v>
                </c:pt>
                <c:pt idx="112">
                  <c:v>-180</c:v>
                </c:pt>
                <c:pt idx="113">
                  <c:v>-180</c:v>
                </c:pt>
                <c:pt idx="114">
                  <c:v>-180</c:v>
                </c:pt>
                <c:pt idx="115">
                  <c:v>-180</c:v>
                </c:pt>
                <c:pt idx="116">
                  <c:v>-180</c:v>
                </c:pt>
                <c:pt idx="117">
                  <c:v>-180</c:v>
                </c:pt>
                <c:pt idx="118">
                  <c:v>-180</c:v>
                </c:pt>
                <c:pt idx="119">
                  <c:v>-180</c:v>
                </c:pt>
                <c:pt idx="120">
                  <c:v>-180</c:v>
                </c:pt>
                <c:pt idx="121">
                  <c:v>-180</c:v>
                </c:pt>
                <c:pt idx="122">
                  <c:v>-180</c:v>
                </c:pt>
                <c:pt idx="123">
                  <c:v>-180</c:v>
                </c:pt>
                <c:pt idx="124">
                  <c:v>-180</c:v>
                </c:pt>
                <c:pt idx="125">
                  <c:v>-180</c:v>
                </c:pt>
                <c:pt idx="126">
                  <c:v>-180</c:v>
                </c:pt>
                <c:pt idx="127">
                  <c:v>-180</c:v>
                </c:pt>
                <c:pt idx="128">
                  <c:v>-180</c:v>
                </c:pt>
                <c:pt idx="129">
                  <c:v>-180</c:v>
                </c:pt>
                <c:pt idx="130">
                  <c:v>-180</c:v>
                </c:pt>
                <c:pt idx="131">
                  <c:v>-180</c:v>
                </c:pt>
                <c:pt idx="132">
                  <c:v>-180</c:v>
                </c:pt>
                <c:pt idx="133">
                  <c:v>-180</c:v>
                </c:pt>
                <c:pt idx="134">
                  <c:v>-180</c:v>
                </c:pt>
                <c:pt idx="135">
                  <c:v>-180</c:v>
                </c:pt>
                <c:pt idx="136">
                  <c:v>-180</c:v>
                </c:pt>
                <c:pt idx="137">
                  <c:v>-180</c:v>
                </c:pt>
                <c:pt idx="138">
                  <c:v>-180</c:v>
                </c:pt>
                <c:pt idx="139">
                  <c:v>-180</c:v>
                </c:pt>
                <c:pt idx="140">
                  <c:v>-180</c:v>
                </c:pt>
                <c:pt idx="141">
                  <c:v>-180</c:v>
                </c:pt>
                <c:pt idx="142">
                  <c:v>-180</c:v>
                </c:pt>
                <c:pt idx="143">
                  <c:v>-180</c:v>
                </c:pt>
                <c:pt idx="144">
                  <c:v>-180</c:v>
                </c:pt>
                <c:pt idx="145">
                  <c:v>-180</c:v>
                </c:pt>
                <c:pt idx="146">
                  <c:v>-180</c:v>
                </c:pt>
                <c:pt idx="147">
                  <c:v>-180</c:v>
                </c:pt>
                <c:pt idx="148">
                  <c:v>-180</c:v>
                </c:pt>
                <c:pt idx="149">
                  <c:v>-180</c:v>
                </c:pt>
                <c:pt idx="150">
                  <c:v>-180</c:v>
                </c:pt>
                <c:pt idx="151">
                  <c:v>-180</c:v>
                </c:pt>
                <c:pt idx="152">
                  <c:v>-180</c:v>
                </c:pt>
                <c:pt idx="153">
                  <c:v>-180</c:v>
                </c:pt>
                <c:pt idx="154">
                  <c:v>-180</c:v>
                </c:pt>
                <c:pt idx="155">
                  <c:v>-180</c:v>
                </c:pt>
                <c:pt idx="156">
                  <c:v>-180</c:v>
                </c:pt>
                <c:pt idx="157">
                  <c:v>-180</c:v>
                </c:pt>
                <c:pt idx="158">
                  <c:v>-180</c:v>
                </c:pt>
                <c:pt idx="159">
                  <c:v>-180</c:v>
                </c:pt>
                <c:pt idx="160">
                  <c:v>-180</c:v>
                </c:pt>
                <c:pt idx="161">
                  <c:v>-180</c:v>
                </c:pt>
                <c:pt idx="162">
                  <c:v>-180</c:v>
                </c:pt>
                <c:pt idx="163">
                  <c:v>-180</c:v>
                </c:pt>
                <c:pt idx="164">
                  <c:v>-180</c:v>
                </c:pt>
                <c:pt idx="165">
                  <c:v>-180</c:v>
                </c:pt>
                <c:pt idx="166">
                  <c:v>-180</c:v>
                </c:pt>
                <c:pt idx="167">
                  <c:v>-180</c:v>
                </c:pt>
                <c:pt idx="168">
                  <c:v>-180</c:v>
                </c:pt>
                <c:pt idx="169">
                  <c:v>-180</c:v>
                </c:pt>
                <c:pt idx="170">
                  <c:v>-180</c:v>
                </c:pt>
                <c:pt idx="171">
                  <c:v>-180</c:v>
                </c:pt>
                <c:pt idx="172">
                  <c:v>-180</c:v>
                </c:pt>
                <c:pt idx="173">
                  <c:v>-180</c:v>
                </c:pt>
                <c:pt idx="174">
                  <c:v>-180</c:v>
                </c:pt>
                <c:pt idx="175">
                  <c:v>-180</c:v>
                </c:pt>
                <c:pt idx="176">
                  <c:v>-180</c:v>
                </c:pt>
                <c:pt idx="177">
                  <c:v>-180</c:v>
                </c:pt>
                <c:pt idx="178">
                  <c:v>-180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95-4F3B-A462-21BFC4605707}"/>
            </c:ext>
          </c:extLst>
        </c:ser>
        <c:ser>
          <c:idx val="1"/>
          <c:order val="1"/>
          <c:tx>
            <c:strRef>
              <c:f>'Seguimiento de ángulos'!$D$1</c:f>
              <c:strCache>
                <c:ptCount val="1"/>
                <c:pt idx="0">
                  <c:v>Yaw (°)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'Seguimiento de ángulos'!$B$2:$B$180</c:f>
              <c:numCache>
                <c:formatCode>General</c:formatCode>
                <c:ptCount val="179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  <c:pt idx="14">
                  <c:v>280</c:v>
                </c:pt>
                <c:pt idx="15">
                  <c:v>300</c:v>
                </c:pt>
                <c:pt idx="16">
                  <c:v>320</c:v>
                </c:pt>
                <c:pt idx="17">
                  <c:v>340</c:v>
                </c:pt>
                <c:pt idx="18">
                  <c:v>360</c:v>
                </c:pt>
                <c:pt idx="19">
                  <c:v>380</c:v>
                </c:pt>
                <c:pt idx="20">
                  <c:v>400</c:v>
                </c:pt>
                <c:pt idx="21">
                  <c:v>420</c:v>
                </c:pt>
                <c:pt idx="22">
                  <c:v>440</c:v>
                </c:pt>
                <c:pt idx="23">
                  <c:v>460</c:v>
                </c:pt>
                <c:pt idx="24">
                  <c:v>480</c:v>
                </c:pt>
                <c:pt idx="25">
                  <c:v>500</c:v>
                </c:pt>
                <c:pt idx="26">
                  <c:v>520</c:v>
                </c:pt>
                <c:pt idx="27">
                  <c:v>540</c:v>
                </c:pt>
                <c:pt idx="28">
                  <c:v>560</c:v>
                </c:pt>
                <c:pt idx="29">
                  <c:v>580</c:v>
                </c:pt>
                <c:pt idx="30">
                  <c:v>600</c:v>
                </c:pt>
                <c:pt idx="31">
                  <c:v>620</c:v>
                </c:pt>
                <c:pt idx="32">
                  <c:v>640</c:v>
                </c:pt>
                <c:pt idx="33">
                  <c:v>660</c:v>
                </c:pt>
                <c:pt idx="34">
                  <c:v>680</c:v>
                </c:pt>
                <c:pt idx="35">
                  <c:v>700</c:v>
                </c:pt>
                <c:pt idx="36">
                  <c:v>720</c:v>
                </c:pt>
                <c:pt idx="37">
                  <c:v>740</c:v>
                </c:pt>
                <c:pt idx="38">
                  <c:v>760</c:v>
                </c:pt>
                <c:pt idx="39">
                  <c:v>780</c:v>
                </c:pt>
                <c:pt idx="40">
                  <c:v>800</c:v>
                </c:pt>
                <c:pt idx="41">
                  <c:v>820</c:v>
                </c:pt>
                <c:pt idx="42">
                  <c:v>840</c:v>
                </c:pt>
                <c:pt idx="43">
                  <c:v>860</c:v>
                </c:pt>
                <c:pt idx="44">
                  <c:v>880</c:v>
                </c:pt>
                <c:pt idx="45">
                  <c:v>900</c:v>
                </c:pt>
                <c:pt idx="46">
                  <c:v>920</c:v>
                </c:pt>
                <c:pt idx="47">
                  <c:v>940</c:v>
                </c:pt>
                <c:pt idx="48">
                  <c:v>960</c:v>
                </c:pt>
                <c:pt idx="49">
                  <c:v>980</c:v>
                </c:pt>
                <c:pt idx="50">
                  <c:v>1000</c:v>
                </c:pt>
                <c:pt idx="51">
                  <c:v>1020</c:v>
                </c:pt>
                <c:pt idx="52">
                  <c:v>1040</c:v>
                </c:pt>
                <c:pt idx="53">
                  <c:v>1060</c:v>
                </c:pt>
                <c:pt idx="54">
                  <c:v>1080</c:v>
                </c:pt>
                <c:pt idx="55">
                  <c:v>1100</c:v>
                </c:pt>
                <c:pt idx="56">
                  <c:v>1120</c:v>
                </c:pt>
                <c:pt idx="57">
                  <c:v>1140</c:v>
                </c:pt>
                <c:pt idx="58">
                  <c:v>1160</c:v>
                </c:pt>
                <c:pt idx="59">
                  <c:v>1180</c:v>
                </c:pt>
                <c:pt idx="60">
                  <c:v>1200</c:v>
                </c:pt>
                <c:pt idx="61">
                  <c:v>1220</c:v>
                </c:pt>
                <c:pt idx="62">
                  <c:v>1240</c:v>
                </c:pt>
                <c:pt idx="63">
                  <c:v>1260</c:v>
                </c:pt>
                <c:pt idx="64">
                  <c:v>1280</c:v>
                </c:pt>
                <c:pt idx="65">
                  <c:v>1300</c:v>
                </c:pt>
                <c:pt idx="66">
                  <c:v>1320</c:v>
                </c:pt>
                <c:pt idx="67">
                  <c:v>1340</c:v>
                </c:pt>
                <c:pt idx="68">
                  <c:v>1360</c:v>
                </c:pt>
                <c:pt idx="69">
                  <c:v>1380</c:v>
                </c:pt>
                <c:pt idx="70">
                  <c:v>1400</c:v>
                </c:pt>
                <c:pt idx="71">
                  <c:v>1420</c:v>
                </c:pt>
                <c:pt idx="72">
                  <c:v>1440</c:v>
                </c:pt>
                <c:pt idx="73">
                  <c:v>1460</c:v>
                </c:pt>
                <c:pt idx="74">
                  <c:v>1480</c:v>
                </c:pt>
                <c:pt idx="75">
                  <c:v>1500</c:v>
                </c:pt>
                <c:pt idx="76">
                  <c:v>1520</c:v>
                </c:pt>
                <c:pt idx="77">
                  <c:v>1540</c:v>
                </c:pt>
                <c:pt idx="78">
                  <c:v>1560</c:v>
                </c:pt>
                <c:pt idx="79">
                  <c:v>1580</c:v>
                </c:pt>
                <c:pt idx="80">
                  <c:v>1600</c:v>
                </c:pt>
                <c:pt idx="81">
                  <c:v>1620</c:v>
                </c:pt>
                <c:pt idx="82">
                  <c:v>1640</c:v>
                </c:pt>
                <c:pt idx="83">
                  <c:v>1660</c:v>
                </c:pt>
                <c:pt idx="84">
                  <c:v>1680</c:v>
                </c:pt>
                <c:pt idx="85">
                  <c:v>1700</c:v>
                </c:pt>
                <c:pt idx="86">
                  <c:v>1720</c:v>
                </c:pt>
                <c:pt idx="87">
                  <c:v>1740</c:v>
                </c:pt>
                <c:pt idx="88">
                  <c:v>1760</c:v>
                </c:pt>
                <c:pt idx="89">
                  <c:v>1780</c:v>
                </c:pt>
                <c:pt idx="90">
                  <c:v>1800</c:v>
                </c:pt>
                <c:pt idx="91">
                  <c:v>1820</c:v>
                </c:pt>
                <c:pt idx="92">
                  <c:v>1840</c:v>
                </c:pt>
                <c:pt idx="93">
                  <c:v>1860</c:v>
                </c:pt>
                <c:pt idx="94">
                  <c:v>1880</c:v>
                </c:pt>
                <c:pt idx="95">
                  <c:v>1900</c:v>
                </c:pt>
                <c:pt idx="96">
                  <c:v>1920</c:v>
                </c:pt>
                <c:pt idx="97">
                  <c:v>1940</c:v>
                </c:pt>
                <c:pt idx="98">
                  <c:v>1960</c:v>
                </c:pt>
                <c:pt idx="99">
                  <c:v>1980</c:v>
                </c:pt>
                <c:pt idx="100">
                  <c:v>2000</c:v>
                </c:pt>
                <c:pt idx="101">
                  <c:v>2020</c:v>
                </c:pt>
                <c:pt idx="102">
                  <c:v>2040</c:v>
                </c:pt>
                <c:pt idx="103">
                  <c:v>2060</c:v>
                </c:pt>
                <c:pt idx="104">
                  <c:v>2080</c:v>
                </c:pt>
                <c:pt idx="105">
                  <c:v>2100</c:v>
                </c:pt>
                <c:pt idx="106">
                  <c:v>2120</c:v>
                </c:pt>
                <c:pt idx="107">
                  <c:v>2140</c:v>
                </c:pt>
                <c:pt idx="108">
                  <c:v>2160</c:v>
                </c:pt>
                <c:pt idx="109">
                  <c:v>2180</c:v>
                </c:pt>
                <c:pt idx="110">
                  <c:v>2200</c:v>
                </c:pt>
                <c:pt idx="111">
                  <c:v>2220</c:v>
                </c:pt>
                <c:pt idx="112">
                  <c:v>2240</c:v>
                </c:pt>
                <c:pt idx="113">
                  <c:v>2260</c:v>
                </c:pt>
                <c:pt idx="114">
                  <c:v>2280</c:v>
                </c:pt>
                <c:pt idx="115">
                  <c:v>2300</c:v>
                </c:pt>
                <c:pt idx="116">
                  <c:v>2320</c:v>
                </c:pt>
                <c:pt idx="117">
                  <c:v>2340</c:v>
                </c:pt>
                <c:pt idx="118">
                  <c:v>2360</c:v>
                </c:pt>
                <c:pt idx="119">
                  <c:v>2380</c:v>
                </c:pt>
                <c:pt idx="120">
                  <c:v>2400</c:v>
                </c:pt>
                <c:pt idx="121">
                  <c:v>2420</c:v>
                </c:pt>
                <c:pt idx="122">
                  <c:v>2440</c:v>
                </c:pt>
                <c:pt idx="123">
                  <c:v>2460</c:v>
                </c:pt>
                <c:pt idx="124">
                  <c:v>2480</c:v>
                </c:pt>
                <c:pt idx="125">
                  <c:v>2500</c:v>
                </c:pt>
                <c:pt idx="126">
                  <c:v>2520</c:v>
                </c:pt>
                <c:pt idx="127">
                  <c:v>2540</c:v>
                </c:pt>
                <c:pt idx="128">
                  <c:v>2560</c:v>
                </c:pt>
                <c:pt idx="129">
                  <c:v>2580</c:v>
                </c:pt>
                <c:pt idx="130">
                  <c:v>2600</c:v>
                </c:pt>
                <c:pt idx="131">
                  <c:v>2620</c:v>
                </c:pt>
                <c:pt idx="132">
                  <c:v>2640</c:v>
                </c:pt>
                <c:pt idx="133">
                  <c:v>2660</c:v>
                </c:pt>
                <c:pt idx="134">
                  <c:v>2680</c:v>
                </c:pt>
                <c:pt idx="135">
                  <c:v>2700</c:v>
                </c:pt>
                <c:pt idx="136">
                  <c:v>2720</c:v>
                </c:pt>
                <c:pt idx="137">
                  <c:v>2740</c:v>
                </c:pt>
                <c:pt idx="138">
                  <c:v>2760</c:v>
                </c:pt>
                <c:pt idx="139">
                  <c:v>2780</c:v>
                </c:pt>
                <c:pt idx="140">
                  <c:v>2800</c:v>
                </c:pt>
                <c:pt idx="141">
                  <c:v>2820</c:v>
                </c:pt>
                <c:pt idx="142">
                  <c:v>2840</c:v>
                </c:pt>
                <c:pt idx="143">
                  <c:v>2860</c:v>
                </c:pt>
                <c:pt idx="144">
                  <c:v>2880</c:v>
                </c:pt>
                <c:pt idx="145">
                  <c:v>2900</c:v>
                </c:pt>
                <c:pt idx="146">
                  <c:v>2920</c:v>
                </c:pt>
                <c:pt idx="147">
                  <c:v>2940</c:v>
                </c:pt>
                <c:pt idx="148">
                  <c:v>2960</c:v>
                </c:pt>
                <c:pt idx="149">
                  <c:v>2980</c:v>
                </c:pt>
                <c:pt idx="150">
                  <c:v>3000</c:v>
                </c:pt>
                <c:pt idx="151">
                  <c:v>3020</c:v>
                </c:pt>
                <c:pt idx="152">
                  <c:v>3040</c:v>
                </c:pt>
                <c:pt idx="153">
                  <c:v>3060</c:v>
                </c:pt>
                <c:pt idx="154">
                  <c:v>3080</c:v>
                </c:pt>
                <c:pt idx="155">
                  <c:v>3100</c:v>
                </c:pt>
                <c:pt idx="156">
                  <c:v>3120</c:v>
                </c:pt>
                <c:pt idx="157">
                  <c:v>3140</c:v>
                </c:pt>
                <c:pt idx="158">
                  <c:v>3160</c:v>
                </c:pt>
                <c:pt idx="159">
                  <c:v>3180</c:v>
                </c:pt>
                <c:pt idx="160">
                  <c:v>3200</c:v>
                </c:pt>
                <c:pt idx="161">
                  <c:v>3220</c:v>
                </c:pt>
                <c:pt idx="162">
                  <c:v>3240</c:v>
                </c:pt>
                <c:pt idx="163">
                  <c:v>3260</c:v>
                </c:pt>
                <c:pt idx="164">
                  <c:v>3280</c:v>
                </c:pt>
                <c:pt idx="165">
                  <c:v>3300</c:v>
                </c:pt>
                <c:pt idx="166">
                  <c:v>3320</c:v>
                </c:pt>
                <c:pt idx="167">
                  <c:v>3340</c:v>
                </c:pt>
                <c:pt idx="168">
                  <c:v>3360</c:v>
                </c:pt>
                <c:pt idx="169">
                  <c:v>3380</c:v>
                </c:pt>
                <c:pt idx="170">
                  <c:v>3400</c:v>
                </c:pt>
                <c:pt idx="171">
                  <c:v>3420</c:v>
                </c:pt>
                <c:pt idx="172">
                  <c:v>3440</c:v>
                </c:pt>
                <c:pt idx="173">
                  <c:v>3460</c:v>
                </c:pt>
                <c:pt idx="174">
                  <c:v>3480</c:v>
                </c:pt>
                <c:pt idx="175">
                  <c:v>3500</c:v>
                </c:pt>
                <c:pt idx="176">
                  <c:v>3520</c:v>
                </c:pt>
                <c:pt idx="177">
                  <c:v>3540</c:v>
                </c:pt>
                <c:pt idx="178">
                  <c:v>3560</c:v>
                </c:pt>
              </c:numCache>
            </c:numRef>
          </c:cat>
          <c:val>
            <c:numRef>
              <c:f>'Seguimiento de ángulos'!$D$2:$D$180</c:f>
              <c:numCache>
                <c:formatCode>General</c:formatCode>
                <c:ptCount val="179"/>
                <c:pt idx="0">
                  <c:v>0.14000000000000001</c:v>
                </c:pt>
                <c:pt idx="1">
                  <c:v>0.28000000000000003</c:v>
                </c:pt>
                <c:pt idx="2">
                  <c:v>0.44</c:v>
                </c:pt>
                <c:pt idx="3">
                  <c:v>0.61</c:v>
                </c:pt>
                <c:pt idx="4">
                  <c:v>0.75</c:v>
                </c:pt>
                <c:pt idx="5">
                  <c:v>0.82</c:v>
                </c:pt>
                <c:pt idx="6">
                  <c:v>0.75</c:v>
                </c:pt>
                <c:pt idx="7">
                  <c:v>0.51</c:v>
                </c:pt>
                <c:pt idx="8">
                  <c:v>0.09</c:v>
                </c:pt>
                <c:pt idx="9">
                  <c:v>-0.55000000000000004</c:v>
                </c:pt>
                <c:pt idx="10">
                  <c:v>-1.36</c:v>
                </c:pt>
                <c:pt idx="11">
                  <c:v>-2.35</c:v>
                </c:pt>
                <c:pt idx="12">
                  <c:v>-3.49</c:v>
                </c:pt>
                <c:pt idx="13">
                  <c:v>-4.82</c:v>
                </c:pt>
                <c:pt idx="14">
                  <c:v>-6.3</c:v>
                </c:pt>
                <c:pt idx="15">
                  <c:v>-7.93</c:v>
                </c:pt>
                <c:pt idx="16">
                  <c:v>-9.68</c:v>
                </c:pt>
                <c:pt idx="17">
                  <c:v>-11.51</c:v>
                </c:pt>
                <c:pt idx="18">
                  <c:v>-13.44</c:v>
                </c:pt>
                <c:pt idx="19">
                  <c:v>-15.44</c:v>
                </c:pt>
                <c:pt idx="20">
                  <c:v>-17.5</c:v>
                </c:pt>
                <c:pt idx="21">
                  <c:v>-19.61</c:v>
                </c:pt>
                <c:pt idx="22">
                  <c:v>-21.77</c:v>
                </c:pt>
                <c:pt idx="23">
                  <c:v>-23.98</c:v>
                </c:pt>
                <c:pt idx="24">
                  <c:v>-26.21</c:v>
                </c:pt>
                <c:pt idx="25">
                  <c:v>-28.47</c:v>
                </c:pt>
                <c:pt idx="26">
                  <c:v>-30.75</c:v>
                </c:pt>
                <c:pt idx="27">
                  <c:v>-33.04</c:v>
                </c:pt>
                <c:pt idx="28">
                  <c:v>-35.35</c:v>
                </c:pt>
                <c:pt idx="29">
                  <c:v>-37.68</c:v>
                </c:pt>
                <c:pt idx="30">
                  <c:v>-40.03</c:v>
                </c:pt>
                <c:pt idx="31">
                  <c:v>-42.36</c:v>
                </c:pt>
                <c:pt idx="32">
                  <c:v>-44.71</c:v>
                </c:pt>
                <c:pt idx="33">
                  <c:v>-47.06</c:v>
                </c:pt>
                <c:pt idx="34">
                  <c:v>-49.4</c:v>
                </c:pt>
                <c:pt idx="35">
                  <c:v>-51.74</c:v>
                </c:pt>
                <c:pt idx="36">
                  <c:v>-54.09</c:v>
                </c:pt>
                <c:pt idx="37">
                  <c:v>-56.44</c:v>
                </c:pt>
                <c:pt idx="38">
                  <c:v>-58.78</c:v>
                </c:pt>
                <c:pt idx="39">
                  <c:v>-61.11</c:v>
                </c:pt>
                <c:pt idx="40">
                  <c:v>-63.43</c:v>
                </c:pt>
                <c:pt idx="41">
                  <c:v>-65.760000000000005</c:v>
                </c:pt>
                <c:pt idx="42">
                  <c:v>-68.09</c:v>
                </c:pt>
                <c:pt idx="43">
                  <c:v>-70.41</c:v>
                </c:pt>
                <c:pt idx="44">
                  <c:v>-72.75</c:v>
                </c:pt>
                <c:pt idx="45">
                  <c:v>-75.099999999999994</c:v>
                </c:pt>
                <c:pt idx="46">
                  <c:v>-77.430000000000007</c:v>
                </c:pt>
                <c:pt idx="47">
                  <c:v>-79.77</c:v>
                </c:pt>
                <c:pt idx="48">
                  <c:v>-82.11</c:v>
                </c:pt>
                <c:pt idx="49">
                  <c:v>-84.44</c:v>
                </c:pt>
                <c:pt idx="50">
                  <c:v>-86.77</c:v>
                </c:pt>
                <c:pt idx="51">
                  <c:v>-89.1</c:v>
                </c:pt>
                <c:pt idx="52">
                  <c:v>-91.44</c:v>
                </c:pt>
                <c:pt idx="53">
                  <c:v>-93.79</c:v>
                </c:pt>
                <c:pt idx="54">
                  <c:v>-96.15</c:v>
                </c:pt>
                <c:pt idx="55">
                  <c:v>-98.5</c:v>
                </c:pt>
                <c:pt idx="56">
                  <c:v>-100.88</c:v>
                </c:pt>
                <c:pt idx="57">
                  <c:v>-103.27</c:v>
                </c:pt>
                <c:pt idx="58">
                  <c:v>-105.66</c:v>
                </c:pt>
                <c:pt idx="59">
                  <c:v>-108.08</c:v>
                </c:pt>
                <c:pt idx="60">
                  <c:v>-110.51</c:v>
                </c:pt>
                <c:pt idx="61">
                  <c:v>-112.94</c:v>
                </c:pt>
                <c:pt idx="62">
                  <c:v>-115.37</c:v>
                </c:pt>
                <c:pt idx="63">
                  <c:v>-117.8</c:v>
                </c:pt>
                <c:pt idx="64">
                  <c:v>-120.24</c:v>
                </c:pt>
                <c:pt idx="65">
                  <c:v>-122.68</c:v>
                </c:pt>
                <c:pt idx="66">
                  <c:v>-125.12</c:v>
                </c:pt>
                <c:pt idx="67">
                  <c:v>-127.54</c:v>
                </c:pt>
                <c:pt idx="68">
                  <c:v>-129.97</c:v>
                </c:pt>
                <c:pt idx="69">
                  <c:v>-132.34</c:v>
                </c:pt>
                <c:pt idx="70">
                  <c:v>-134.66999999999999</c:v>
                </c:pt>
                <c:pt idx="71">
                  <c:v>-137.80000000000001</c:v>
                </c:pt>
                <c:pt idx="72">
                  <c:v>-140.88</c:v>
                </c:pt>
                <c:pt idx="73">
                  <c:v>-143.03</c:v>
                </c:pt>
                <c:pt idx="74">
                  <c:v>-145.11000000000001</c:v>
                </c:pt>
                <c:pt idx="75">
                  <c:v>-147.09</c:v>
                </c:pt>
                <c:pt idx="76">
                  <c:v>-148.99</c:v>
                </c:pt>
                <c:pt idx="77">
                  <c:v>-150.80000000000001</c:v>
                </c:pt>
                <c:pt idx="78">
                  <c:v>-152.51</c:v>
                </c:pt>
                <c:pt idx="79">
                  <c:v>-154.18</c:v>
                </c:pt>
                <c:pt idx="80">
                  <c:v>-155.79</c:v>
                </c:pt>
                <c:pt idx="81">
                  <c:v>-157.34</c:v>
                </c:pt>
                <c:pt idx="82">
                  <c:v>-158.80000000000001</c:v>
                </c:pt>
                <c:pt idx="83">
                  <c:v>-160.19999999999999</c:v>
                </c:pt>
                <c:pt idx="84">
                  <c:v>-161.53</c:v>
                </c:pt>
                <c:pt idx="85">
                  <c:v>-162.79</c:v>
                </c:pt>
                <c:pt idx="86">
                  <c:v>-163.98</c:v>
                </c:pt>
                <c:pt idx="87">
                  <c:v>-165.11</c:v>
                </c:pt>
                <c:pt idx="88">
                  <c:v>-166.18</c:v>
                </c:pt>
                <c:pt idx="89">
                  <c:v>-167.16</c:v>
                </c:pt>
                <c:pt idx="90">
                  <c:v>-168.07</c:v>
                </c:pt>
                <c:pt idx="91">
                  <c:v>-168.91</c:v>
                </c:pt>
                <c:pt idx="92">
                  <c:v>-169.7</c:v>
                </c:pt>
                <c:pt idx="93">
                  <c:v>-170.43</c:v>
                </c:pt>
                <c:pt idx="94">
                  <c:v>-171.12</c:v>
                </c:pt>
                <c:pt idx="95">
                  <c:v>-171.77</c:v>
                </c:pt>
                <c:pt idx="96">
                  <c:v>-172.37</c:v>
                </c:pt>
                <c:pt idx="97">
                  <c:v>-172.93</c:v>
                </c:pt>
                <c:pt idx="98">
                  <c:v>-173.44</c:v>
                </c:pt>
                <c:pt idx="99">
                  <c:v>-173.94</c:v>
                </c:pt>
                <c:pt idx="100">
                  <c:v>-174.4</c:v>
                </c:pt>
                <c:pt idx="101">
                  <c:v>-174.84</c:v>
                </c:pt>
                <c:pt idx="102">
                  <c:v>-175.27</c:v>
                </c:pt>
                <c:pt idx="103">
                  <c:v>-175.68</c:v>
                </c:pt>
                <c:pt idx="104">
                  <c:v>-175.94</c:v>
                </c:pt>
                <c:pt idx="105">
                  <c:v>-176.06</c:v>
                </c:pt>
                <c:pt idx="106">
                  <c:v>-176.02</c:v>
                </c:pt>
                <c:pt idx="107">
                  <c:v>-175.86</c:v>
                </c:pt>
                <c:pt idx="108">
                  <c:v>-175.65</c:v>
                </c:pt>
                <c:pt idx="109">
                  <c:v>-175.36</c:v>
                </c:pt>
                <c:pt idx="110">
                  <c:v>-175.07</c:v>
                </c:pt>
                <c:pt idx="111">
                  <c:v>-174.81</c:v>
                </c:pt>
                <c:pt idx="112">
                  <c:v>-174.62</c:v>
                </c:pt>
                <c:pt idx="113">
                  <c:v>-174.51</c:v>
                </c:pt>
                <c:pt idx="114">
                  <c:v>-174.47</c:v>
                </c:pt>
                <c:pt idx="115">
                  <c:v>-174.47</c:v>
                </c:pt>
                <c:pt idx="116">
                  <c:v>-174.53</c:v>
                </c:pt>
                <c:pt idx="117">
                  <c:v>-174.66</c:v>
                </c:pt>
                <c:pt idx="118">
                  <c:v>-174.85</c:v>
                </c:pt>
                <c:pt idx="119">
                  <c:v>-175.08</c:v>
                </c:pt>
                <c:pt idx="120">
                  <c:v>-175.34</c:v>
                </c:pt>
                <c:pt idx="121">
                  <c:v>-175.59</c:v>
                </c:pt>
                <c:pt idx="122">
                  <c:v>-175.76</c:v>
                </c:pt>
                <c:pt idx="123">
                  <c:v>-175.87</c:v>
                </c:pt>
                <c:pt idx="124">
                  <c:v>-176</c:v>
                </c:pt>
                <c:pt idx="125">
                  <c:v>-176.19</c:v>
                </c:pt>
                <c:pt idx="126">
                  <c:v>-176.52</c:v>
                </c:pt>
                <c:pt idx="127">
                  <c:v>-176.87</c:v>
                </c:pt>
                <c:pt idx="128">
                  <c:v>-177.19</c:v>
                </c:pt>
                <c:pt idx="129">
                  <c:v>-177.39</c:v>
                </c:pt>
                <c:pt idx="130">
                  <c:v>-177.58</c:v>
                </c:pt>
                <c:pt idx="131">
                  <c:v>-177.73</c:v>
                </c:pt>
                <c:pt idx="132">
                  <c:v>-177.89</c:v>
                </c:pt>
                <c:pt idx="133">
                  <c:v>-178.02</c:v>
                </c:pt>
                <c:pt idx="134">
                  <c:v>-178.19</c:v>
                </c:pt>
                <c:pt idx="135">
                  <c:v>-178.48</c:v>
                </c:pt>
                <c:pt idx="136">
                  <c:v>-178.82</c:v>
                </c:pt>
                <c:pt idx="137">
                  <c:v>-179.08</c:v>
                </c:pt>
                <c:pt idx="138">
                  <c:v>-179.36</c:v>
                </c:pt>
                <c:pt idx="139">
                  <c:v>-179.81</c:v>
                </c:pt>
                <c:pt idx="140">
                  <c:v>-180.17</c:v>
                </c:pt>
                <c:pt idx="141">
                  <c:v>-180.36</c:v>
                </c:pt>
                <c:pt idx="142">
                  <c:v>-180.54</c:v>
                </c:pt>
                <c:pt idx="143">
                  <c:v>-180.61</c:v>
                </c:pt>
                <c:pt idx="144">
                  <c:v>-180.57</c:v>
                </c:pt>
                <c:pt idx="145">
                  <c:v>-180.4</c:v>
                </c:pt>
                <c:pt idx="146">
                  <c:v>-180.14</c:v>
                </c:pt>
                <c:pt idx="147">
                  <c:v>-179.87</c:v>
                </c:pt>
                <c:pt idx="148">
                  <c:v>-179.41</c:v>
                </c:pt>
                <c:pt idx="149">
                  <c:v>-178.81</c:v>
                </c:pt>
                <c:pt idx="150">
                  <c:v>-178.26</c:v>
                </c:pt>
                <c:pt idx="151">
                  <c:v>-179.81</c:v>
                </c:pt>
                <c:pt idx="152">
                  <c:v>-180.17</c:v>
                </c:pt>
                <c:pt idx="153">
                  <c:v>-180.36</c:v>
                </c:pt>
                <c:pt idx="154">
                  <c:v>-180.54</c:v>
                </c:pt>
                <c:pt idx="155">
                  <c:v>-180.61</c:v>
                </c:pt>
                <c:pt idx="156">
                  <c:v>-180.57</c:v>
                </c:pt>
                <c:pt idx="157">
                  <c:v>-180.4</c:v>
                </c:pt>
                <c:pt idx="158">
                  <c:v>-180.14</c:v>
                </c:pt>
                <c:pt idx="159">
                  <c:v>-179.87</c:v>
                </c:pt>
                <c:pt idx="160">
                  <c:v>-179.41</c:v>
                </c:pt>
                <c:pt idx="161">
                  <c:v>-178.81</c:v>
                </c:pt>
                <c:pt idx="162">
                  <c:v>-178.26</c:v>
                </c:pt>
                <c:pt idx="163">
                  <c:v>-179.87</c:v>
                </c:pt>
                <c:pt idx="164">
                  <c:v>-179.41</c:v>
                </c:pt>
                <c:pt idx="165">
                  <c:v>-178.81</c:v>
                </c:pt>
                <c:pt idx="166">
                  <c:v>-178.26</c:v>
                </c:pt>
                <c:pt idx="167">
                  <c:v>-179.81</c:v>
                </c:pt>
                <c:pt idx="168">
                  <c:v>-180.17</c:v>
                </c:pt>
                <c:pt idx="169">
                  <c:v>-180.36</c:v>
                </c:pt>
                <c:pt idx="170">
                  <c:v>-180.54</c:v>
                </c:pt>
                <c:pt idx="171">
                  <c:v>-180.61</c:v>
                </c:pt>
                <c:pt idx="172">
                  <c:v>-180.57</c:v>
                </c:pt>
                <c:pt idx="173">
                  <c:v>-180.4</c:v>
                </c:pt>
                <c:pt idx="174">
                  <c:v>-180.14</c:v>
                </c:pt>
                <c:pt idx="175">
                  <c:v>-179.87</c:v>
                </c:pt>
                <c:pt idx="176">
                  <c:v>-179.41</c:v>
                </c:pt>
                <c:pt idx="177">
                  <c:v>-178.81</c:v>
                </c:pt>
                <c:pt idx="178">
                  <c:v>-178.26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95-4F3B-A462-21BFC46057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9014623"/>
        <c:axId val="774373135"/>
      </c:lineChart>
      <c:catAx>
        <c:axId val="779014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74373135"/>
        <c:crosses val="autoZero"/>
        <c:auto val="1"/>
        <c:lblAlgn val="ctr"/>
        <c:lblOffset val="100"/>
        <c:noMultiLvlLbl val="0"/>
      </c:catAx>
      <c:valAx>
        <c:axId val="774373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79014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Velocidad</a:t>
            </a:r>
            <a:r>
              <a:rPr lang="es-MX" baseline="0"/>
              <a:t> de los motores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'Dinámica de 3 setpoints'!$F$1</c:f>
              <c:strCache>
                <c:ptCount val="1"/>
                <c:pt idx="0">
                  <c:v>Vel Der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'Dinámica de 3 setpoints'!$B$2:$B$354</c:f>
              <c:numCache>
                <c:formatCode>General</c:formatCode>
                <c:ptCount val="353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  <c:pt idx="14">
                  <c:v>280</c:v>
                </c:pt>
                <c:pt idx="15">
                  <c:v>300</c:v>
                </c:pt>
                <c:pt idx="16">
                  <c:v>320</c:v>
                </c:pt>
                <c:pt idx="17">
                  <c:v>340</c:v>
                </c:pt>
                <c:pt idx="18">
                  <c:v>360</c:v>
                </c:pt>
                <c:pt idx="19">
                  <c:v>380</c:v>
                </c:pt>
                <c:pt idx="20">
                  <c:v>400</c:v>
                </c:pt>
                <c:pt idx="21">
                  <c:v>420</c:v>
                </c:pt>
                <c:pt idx="22">
                  <c:v>440</c:v>
                </c:pt>
                <c:pt idx="23">
                  <c:v>460</c:v>
                </c:pt>
                <c:pt idx="24">
                  <c:v>480</c:v>
                </c:pt>
                <c:pt idx="25">
                  <c:v>500</c:v>
                </c:pt>
                <c:pt idx="26">
                  <c:v>520</c:v>
                </c:pt>
                <c:pt idx="27">
                  <c:v>540</c:v>
                </c:pt>
                <c:pt idx="28">
                  <c:v>560</c:v>
                </c:pt>
                <c:pt idx="29">
                  <c:v>580</c:v>
                </c:pt>
                <c:pt idx="30">
                  <c:v>600</c:v>
                </c:pt>
                <c:pt idx="31">
                  <c:v>620</c:v>
                </c:pt>
                <c:pt idx="32">
                  <c:v>640</c:v>
                </c:pt>
                <c:pt idx="33">
                  <c:v>660</c:v>
                </c:pt>
                <c:pt idx="34">
                  <c:v>680</c:v>
                </c:pt>
                <c:pt idx="35">
                  <c:v>700</c:v>
                </c:pt>
                <c:pt idx="36">
                  <c:v>720</c:v>
                </c:pt>
                <c:pt idx="37">
                  <c:v>740</c:v>
                </c:pt>
                <c:pt idx="38">
                  <c:v>760</c:v>
                </c:pt>
                <c:pt idx="39">
                  <c:v>780</c:v>
                </c:pt>
                <c:pt idx="40">
                  <c:v>800</c:v>
                </c:pt>
                <c:pt idx="41">
                  <c:v>820</c:v>
                </c:pt>
                <c:pt idx="42">
                  <c:v>840</c:v>
                </c:pt>
                <c:pt idx="43">
                  <c:v>860</c:v>
                </c:pt>
                <c:pt idx="44">
                  <c:v>880</c:v>
                </c:pt>
                <c:pt idx="45">
                  <c:v>900</c:v>
                </c:pt>
                <c:pt idx="46">
                  <c:v>920</c:v>
                </c:pt>
                <c:pt idx="47">
                  <c:v>940</c:v>
                </c:pt>
                <c:pt idx="48">
                  <c:v>960</c:v>
                </c:pt>
                <c:pt idx="49">
                  <c:v>980</c:v>
                </c:pt>
                <c:pt idx="50">
                  <c:v>1000</c:v>
                </c:pt>
                <c:pt idx="51">
                  <c:v>1020</c:v>
                </c:pt>
                <c:pt idx="52">
                  <c:v>1040</c:v>
                </c:pt>
                <c:pt idx="53">
                  <c:v>1060</c:v>
                </c:pt>
                <c:pt idx="54">
                  <c:v>1080</c:v>
                </c:pt>
                <c:pt idx="55">
                  <c:v>1100</c:v>
                </c:pt>
                <c:pt idx="56">
                  <c:v>1120</c:v>
                </c:pt>
                <c:pt idx="57">
                  <c:v>1140</c:v>
                </c:pt>
                <c:pt idx="58">
                  <c:v>1160</c:v>
                </c:pt>
                <c:pt idx="59">
                  <c:v>1180</c:v>
                </c:pt>
                <c:pt idx="60">
                  <c:v>1200</c:v>
                </c:pt>
                <c:pt idx="61">
                  <c:v>1220</c:v>
                </c:pt>
                <c:pt idx="62">
                  <c:v>1240</c:v>
                </c:pt>
                <c:pt idx="63">
                  <c:v>1260</c:v>
                </c:pt>
                <c:pt idx="64">
                  <c:v>1280</c:v>
                </c:pt>
                <c:pt idx="65">
                  <c:v>1300</c:v>
                </c:pt>
                <c:pt idx="66">
                  <c:v>1320</c:v>
                </c:pt>
                <c:pt idx="67">
                  <c:v>1340</c:v>
                </c:pt>
                <c:pt idx="68">
                  <c:v>1360</c:v>
                </c:pt>
                <c:pt idx="69">
                  <c:v>1380</c:v>
                </c:pt>
                <c:pt idx="70">
                  <c:v>1400</c:v>
                </c:pt>
                <c:pt idx="71">
                  <c:v>1420</c:v>
                </c:pt>
                <c:pt idx="72">
                  <c:v>1440</c:v>
                </c:pt>
                <c:pt idx="73">
                  <c:v>1460</c:v>
                </c:pt>
                <c:pt idx="74">
                  <c:v>1480</c:v>
                </c:pt>
                <c:pt idx="75">
                  <c:v>1500</c:v>
                </c:pt>
                <c:pt idx="76">
                  <c:v>1520</c:v>
                </c:pt>
                <c:pt idx="77">
                  <c:v>1540</c:v>
                </c:pt>
                <c:pt idx="78">
                  <c:v>1560</c:v>
                </c:pt>
                <c:pt idx="79">
                  <c:v>1580</c:v>
                </c:pt>
                <c:pt idx="80">
                  <c:v>1600</c:v>
                </c:pt>
                <c:pt idx="81">
                  <c:v>1620</c:v>
                </c:pt>
                <c:pt idx="82">
                  <c:v>1640</c:v>
                </c:pt>
                <c:pt idx="83">
                  <c:v>1660</c:v>
                </c:pt>
                <c:pt idx="84">
                  <c:v>1680</c:v>
                </c:pt>
                <c:pt idx="85">
                  <c:v>1700</c:v>
                </c:pt>
                <c:pt idx="86">
                  <c:v>1720</c:v>
                </c:pt>
                <c:pt idx="87">
                  <c:v>1740</c:v>
                </c:pt>
                <c:pt idx="88">
                  <c:v>1760</c:v>
                </c:pt>
                <c:pt idx="89">
                  <c:v>1780</c:v>
                </c:pt>
                <c:pt idx="90">
                  <c:v>1800</c:v>
                </c:pt>
                <c:pt idx="91">
                  <c:v>1820</c:v>
                </c:pt>
                <c:pt idx="92">
                  <c:v>1840</c:v>
                </c:pt>
                <c:pt idx="93">
                  <c:v>1860</c:v>
                </c:pt>
                <c:pt idx="94">
                  <c:v>1880</c:v>
                </c:pt>
                <c:pt idx="95">
                  <c:v>1900</c:v>
                </c:pt>
                <c:pt idx="96">
                  <c:v>1920</c:v>
                </c:pt>
                <c:pt idx="97">
                  <c:v>1940</c:v>
                </c:pt>
                <c:pt idx="98">
                  <c:v>1960</c:v>
                </c:pt>
                <c:pt idx="99">
                  <c:v>1980</c:v>
                </c:pt>
                <c:pt idx="100">
                  <c:v>2000</c:v>
                </c:pt>
                <c:pt idx="101">
                  <c:v>2020</c:v>
                </c:pt>
                <c:pt idx="102">
                  <c:v>2040</c:v>
                </c:pt>
                <c:pt idx="103">
                  <c:v>2060</c:v>
                </c:pt>
                <c:pt idx="104">
                  <c:v>2080</c:v>
                </c:pt>
                <c:pt idx="105">
                  <c:v>2100</c:v>
                </c:pt>
                <c:pt idx="106">
                  <c:v>2120</c:v>
                </c:pt>
                <c:pt idx="107">
                  <c:v>2140</c:v>
                </c:pt>
                <c:pt idx="108">
                  <c:v>2160</c:v>
                </c:pt>
                <c:pt idx="109">
                  <c:v>2180</c:v>
                </c:pt>
                <c:pt idx="110">
                  <c:v>2200</c:v>
                </c:pt>
                <c:pt idx="111">
                  <c:v>2220</c:v>
                </c:pt>
                <c:pt idx="112">
                  <c:v>2240</c:v>
                </c:pt>
                <c:pt idx="113">
                  <c:v>2260</c:v>
                </c:pt>
                <c:pt idx="114">
                  <c:v>2280</c:v>
                </c:pt>
                <c:pt idx="115">
                  <c:v>2300</c:v>
                </c:pt>
                <c:pt idx="116">
                  <c:v>2320</c:v>
                </c:pt>
                <c:pt idx="117">
                  <c:v>2340</c:v>
                </c:pt>
                <c:pt idx="118">
                  <c:v>2360</c:v>
                </c:pt>
                <c:pt idx="119">
                  <c:v>2380</c:v>
                </c:pt>
                <c:pt idx="120">
                  <c:v>2400</c:v>
                </c:pt>
                <c:pt idx="121">
                  <c:v>2420</c:v>
                </c:pt>
                <c:pt idx="122">
                  <c:v>2440</c:v>
                </c:pt>
                <c:pt idx="123">
                  <c:v>2460</c:v>
                </c:pt>
                <c:pt idx="124">
                  <c:v>2480</c:v>
                </c:pt>
                <c:pt idx="125">
                  <c:v>2500</c:v>
                </c:pt>
                <c:pt idx="126">
                  <c:v>2520</c:v>
                </c:pt>
                <c:pt idx="127">
                  <c:v>2540</c:v>
                </c:pt>
                <c:pt idx="128">
                  <c:v>2560</c:v>
                </c:pt>
                <c:pt idx="129">
                  <c:v>2580</c:v>
                </c:pt>
                <c:pt idx="130">
                  <c:v>2600</c:v>
                </c:pt>
                <c:pt idx="131">
                  <c:v>2620</c:v>
                </c:pt>
                <c:pt idx="132">
                  <c:v>2640</c:v>
                </c:pt>
                <c:pt idx="133">
                  <c:v>2660</c:v>
                </c:pt>
                <c:pt idx="134">
                  <c:v>2680</c:v>
                </c:pt>
                <c:pt idx="135">
                  <c:v>2700</c:v>
                </c:pt>
                <c:pt idx="136">
                  <c:v>2720</c:v>
                </c:pt>
                <c:pt idx="137">
                  <c:v>2740</c:v>
                </c:pt>
                <c:pt idx="138">
                  <c:v>2760</c:v>
                </c:pt>
                <c:pt idx="139">
                  <c:v>2780</c:v>
                </c:pt>
                <c:pt idx="140">
                  <c:v>2800</c:v>
                </c:pt>
                <c:pt idx="141">
                  <c:v>2820</c:v>
                </c:pt>
                <c:pt idx="142">
                  <c:v>2840</c:v>
                </c:pt>
                <c:pt idx="143">
                  <c:v>2860</c:v>
                </c:pt>
                <c:pt idx="144">
                  <c:v>2880</c:v>
                </c:pt>
                <c:pt idx="145">
                  <c:v>2900</c:v>
                </c:pt>
                <c:pt idx="146">
                  <c:v>2920</c:v>
                </c:pt>
                <c:pt idx="147">
                  <c:v>2940</c:v>
                </c:pt>
                <c:pt idx="148">
                  <c:v>2960</c:v>
                </c:pt>
                <c:pt idx="149">
                  <c:v>2980</c:v>
                </c:pt>
                <c:pt idx="150">
                  <c:v>3000</c:v>
                </c:pt>
                <c:pt idx="151">
                  <c:v>3020</c:v>
                </c:pt>
                <c:pt idx="152">
                  <c:v>3040</c:v>
                </c:pt>
                <c:pt idx="153">
                  <c:v>3060</c:v>
                </c:pt>
                <c:pt idx="154">
                  <c:v>3080</c:v>
                </c:pt>
                <c:pt idx="155">
                  <c:v>3100</c:v>
                </c:pt>
                <c:pt idx="156">
                  <c:v>3120</c:v>
                </c:pt>
                <c:pt idx="157">
                  <c:v>3140</c:v>
                </c:pt>
                <c:pt idx="158">
                  <c:v>3160</c:v>
                </c:pt>
                <c:pt idx="159">
                  <c:v>3180</c:v>
                </c:pt>
                <c:pt idx="160">
                  <c:v>3200</c:v>
                </c:pt>
                <c:pt idx="161">
                  <c:v>3220</c:v>
                </c:pt>
                <c:pt idx="162">
                  <c:v>3240</c:v>
                </c:pt>
                <c:pt idx="163">
                  <c:v>3260</c:v>
                </c:pt>
                <c:pt idx="164">
                  <c:v>3280</c:v>
                </c:pt>
                <c:pt idx="165">
                  <c:v>3300</c:v>
                </c:pt>
                <c:pt idx="166">
                  <c:v>3320</c:v>
                </c:pt>
                <c:pt idx="167">
                  <c:v>3340</c:v>
                </c:pt>
                <c:pt idx="168">
                  <c:v>3360</c:v>
                </c:pt>
                <c:pt idx="169">
                  <c:v>3380</c:v>
                </c:pt>
                <c:pt idx="170">
                  <c:v>3400</c:v>
                </c:pt>
                <c:pt idx="171">
                  <c:v>3420</c:v>
                </c:pt>
                <c:pt idx="172">
                  <c:v>3440</c:v>
                </c:pt>
                <c:pt idx="173">
                  <c:v>3460</c:v>
                </c:pt>
                <c:pt idx="174">
                  <c:v>3480</c:v>
                </c:pt>
                <c:pt idx="175">
                  <c:v>3500</c:v>
                </c:pt>
                <c:pt idx="176">
                  <c:v>3520</c:v>
                </c:pt>
                <c:pt idx="177">
                  <c:v>3540</c:v>
                </c:pt>
                <c:pt idx="178">
                  <c:v>3560</c:v>
                </c:pt>
                <c:pt idx="179">
                  <c:v>3580</c:v>
                </c:pt>
                <c:pt idx="180">
                  <c:v>3600</c:v>
                </c:pt>
                <c:pt idx="181">
                  <c:v>3620</c:v>
                </c:pt>
                <c:pt idx="182">
                  <c:v>3640</c:v>
                </c:pt>
                <c:pt idx="183">
                  <c:v>3660</c:v>
                </c:pt>
                <c:pt idx="184">
                  <c:v>3680</c:v>
                </c:pt>
                <c:pt idx="185">
                  <c:v>3700</c:v>
                </c:pt>
                <c:pt idx="186">
                  <c:v>3720</c:v>
                </c:pt>
                <c:pt idx="187">
                  <c:v>3740</c:v>
                </c:pt>
                <c:pt idx="188">
                  <c:v>3760</c:v>
                </c:pt>
                <c:pt idx="189">
                  <c:v>3780</c:v>
                </c:pt>
                <c:pt idx="190">
                  <c:v>3800</c:v>
                </c:pt>
                <c:pt idx="191">
                  <c:v>3820</c:v>
                </c:pt>
                <c:pt idx="192">
                  <c:v>3840</c:v>
                </c:pt>
                <c:pt idx="193">
                  <c:v>3860</c:v>
                </c:pt>
                <c:pt idx="194">
                  <c:v>3880</c:v>
                </c:pt>
                <c:pt idx="195">
                  <c:v>3900</c:v>
                </c:pt>
                <c:pt idx="196">
                  <c:v>3920</c:v>
                </c:pt>
                <c:pt idx="197">
                  <c:v>3940</c:v>
                </c:pt>
                <c:pt idx="198">
                  <c:v>3960</c:v>
                </c:pt>
                <c:pt idx="199">
                  <c:v>3980</c:v>
                </c:pt>
                <c:pt idx="200">
                  <c:v>4000</c:v>
                </c:pt>
                <c:pt idx="201">
                  <c:v>4020</c:v>
                </c:pt>
                <c:pt idx="202">
                  <c:v>4040</c:v>
                </c:pt>
                <c:pt idx="203">
                  <c:v>4060</c:v>
                </c:pt>
                <c:pt idx="204">
                  <c:v>4080</c:v>
                </c:pt>
                <c:pt idx="205">
                  <c:v>4100</c:v>
                </c:pt>
                <c:pt idx="206">
                  <c:v>4120</c:v>
                </c:pt>
                <c:pt idx="207">
                  <c:v>4140</c:v>
                </c:pt>
                <c:pt idx="208">
                  <c:v>4160</c:v>
                </c:pt>
                <c:pt idx="209">
                  <c:v>4180</c:v>
                </c:pt>
                <c:pt idx="210">
                  <c:v>4200</c:v>
                </c:pt>
                <c:pt idx="211">
                  <c:v>4220</c:v>
                </c:pt>
                <c:pt idx="212">
                  <c:v>4240</c:v>
                </c:pt>
                <c:pt idx="213">
                  <c:v>4260</c:v>
                </c:pt>
                <c:pt idx="214">
                  <c:v>4280</c:v>
                </c:pt>
                <c:pt idx="215">
                  <c:v>4300</c:v>
                </c:pt>
                <c:pt idx="216">
                  <c:v>4320</c:v>
                </c:pt>
                <c:pt idx="217">
                  <c:v>4340</c:v>
                </c:pt>
                <c:pt idx="218">
                  <c:v>4360</c:v>
                </c:pt>
                <c:pt idx="219">
                  <c:v>4380</c:v>
                </c:pt>
                <c:pt idx="220">
                  <c:v>4400</c:v>
                </c:pt>
                <c:pt idx="221">
                  <c:v>4420</c:v>
                </c:pt>
                <c:pt idx="222">
                  <c:v>4440</c:v>
                </c:pt>
                <c:pt idx="223">
                  <c:v>4460</c:v>
                </c:pt>
                <c:pt idx="224">
                  <c:v>4480</c:v>
                </c:pt>
                <c:pt idx="225">
                  <c:v>4500</c:v>
                </c:pt>
                <c:pt idx="226">
                  <c:v>4520</c:v>
                </c:pt>
                <c:pt idx="227">
                  <c:v>4540</c:v>
                </c:pt>
                <c:pt idx="228">
                  <c:v>4560</c:v>
                </c:pt>
                <c:pt idx="229">
                  <c:v>4580</c:v>
                </c:pt>
                <c:pt idx="230">
                  <c:v>4600</c:v>
                </c:pt>
                <c:pt idx="231">
                  <c:v>4620</c:v>
                </c:pt>
                <c:pt idx="232">
                  <c:v>4640</c:v>
                </c:pt>
                <c:pt idx="233">
                  <c:v>4660</c:v>
                </c:pt>
                <c:pt idx="234">
                  <c:v>4680</c:v>
                </c:pt>
                <c:pt idx="235">
                  <c:v>4700</c:v>
                </c:pt>
                <c:pt idx="236">
                  <c:v>4720</c:v>
                </c:pt>
                <c:pt idx="237">
                  <c:v>4740</c:v>
                </c:pt>
                <c:pt idx="238">
                  <c:v>4760</c:v>
                </c:pt>
                <c:pt idx="239">
                  <c:v>4780</c:v>
                </c:pt>
                <c:pt idx="240">
                  <c:v>4800</c:v>
                </c:pt>
                <c:pt idx="241">
                  <c:v>4820</c:v>
                </c:pt>
                <c:pt idx="242">
                  <c:v>4840</c:v>
                </c:pt>
                <c:pt idx="243">
                  <c:v>4860</c:v>
                </c:pt>
                <c:pt idx="244">
                  <c:v>4880</c:v>
                </c:pt>
                <c:pt idx="245">
                  <c:v>4900</c:v>
                </c:pt>
                <c:pt idx="246">
                  <c:v>4920</c:v>
                </c:pt>
                <c:pt idx="247">
                  <c:v>4940</c:v>
                </c:pt>
                <c:pt idx="248">
                  <c:v>4960</c:v>
                </c:pt>
                <c:pt idx="249">
                  <c:v>4980</c:v>
                </c:pt>
                <c:pt idx="250">
                  <c:v>5000</c:v>
                </c:pt>
                <c:pt idx="251">
                  <c:v>5020</c:v>
                </c:pt>
                <c:pt idx="252">
                  <c:v>5040</c:v>
                </c:pt>
                <c:pt idx="253">
                  <c:v>5060</c:v>
                </c:pt>
                <c:pt idx="254">
                  <c:v>5080</c:v>
                </c:pt>
                <c:pt idx="255">
                  <c:v>5100</c:v>
                </c:pt>
                <c:pt idx="256">
                  <c:v>5120</c:v>
                </c:pt>
                <c:pt idx="257">
                  <c:v>5140</c:v>
                </c:pt>
                <c:pt idx="258">
                  <c:v>5160</c:v>
                </c:pt>
                <c:pt idx="259">
                  <c:v>5180</c:v>
                </c:pt>
                <c:pt idx="260">
                  <c:v>5200</c:v>
                </c:pt>
                <c:pt idx="261">
                  <c:v>5220</c:v>
                </c:pt>
                <c:pt idx="262">
                  <c:v>5240</c:v>
                </c:pt>
                <c:pt idx="263">
                  <c:v>5260</c:v>
                </c:pt>
                <c:pt idx="264">
                  <c:v>5280</c:v>
                </c:pt>
                <c:pt idx="265">
                  <c:v>5300</c:v>
                </c:pt>
                <c:pt idx="266">
                  <c:v>5320</c:v>
                </c:pt>
                <c:pt idx="267">
                  <c:v>5340</c:v>
                </c:pt>
                <c:pt idx="268">
                  <c:v>5360</c:v>
                </c:pt>
                <c:pt idx="269">
                  <c:v>5380</c:v>
                </c:pt>
                <c:pt idx="270">
                  <c:v>5400</c:v>
                </c:pt>
                <c:pt idx="271">
                  <c:v>5420</c:v>
                </c:pt>
                <c:pt idx="272">
                  <c:v>5440</c:v>
                </c:pt>
                <c:pt idx="273">
                  <c:v>5460</c:v>
                </c:pt>
                <c:pt idx="274">
                  <c:v>5480</c:v>
                </c:pt>
                <c:pt idx="275">
                  <c:v>5500</c:v>
                </c:pt>
                <c:pt idx="276">
                  <c:v>5520</c:v>
                </c:pt>
                <c:pt idx="277">
                  <c:v>5540</c:v>
                </c:pt>
                <c:pt idx="278">
                  <c:v>5560</c:v>
                </c:pt>
                <c:pt idx="279">
                  <c:v>5580</c:v>
                </c:pt>
                <c:pt idx="280">
                  <c:v>5600</c:v>
                </c:pt>
                <c:pt idx="281">
                  <c:v>5620</c:v>
                </c:pt>
                <c:pt idx="282">
                  <c:v>5640</c:v>
                </c:pt>
                <c:pt idx="283">
                  <c:v>5660</c:v>
                </c:pt>
                <c:pt idx="284">
                  <c:v>5680</c:v>
                </c:pt>
                <c:pt idx="285">
                  <c:v>5700</c:v>
                </c:pt>
                <c:pt idx="286">
                  <c:v>5720</c:v>
                </c:pt>
                <c:pt idx="287">
                  <c:v>5740</c:v>
                </c:pt>
                <c:pt idx="288">
                  <c:v>5760</c:v>
                </c:pt>
                <c:pt idx="289">
                  <c:v>5780</c:v>
                </c:pt>
                <c:pt idx="290">
                  <c:v>5800</c:v>
                </c:pt>
                <c:pt idx="291">
                  <c:v>5820</c:v>
                </c:pt>
                <c:pt idx="292">
                  <c:v>5840</c:v>
                </c:pt>
                <c:pt idx="293">
                  <c:v>5860</c:v>
                </c:pt>
                <c:pt idx="294">
                  <c:v>5880</c:v>
                </c:pt>
                <c:pt idx="295">
                  <c:v>5900</c:v>
                </c:pt>
                <c:pt idx="296">
                  <c:v>5920</c:v>
                </c:pt>
                <c:pt idx="297">
                  <c:v>5940</c:v>
                </c:pt>
                <c:pt idx="298">
                  <c:v>5960</c:v>
                </c:pt>
                <c:pt idx="299">
                  <c:v>5980</c:v>
                </c:pt>
                <c:pt idx="300">
                  <c:v>6000</c:v>
                </c:pt>
                <c:pt idx="301">
                  <c:v>6020</c:v>
                </c:pt>
                <c:pt idx="302">
                  <c:v>6040</c:v>
                </c:pt>
                <c:pt idx="303">
                  <c:v>6060</c:v>
                </c:pt>
                <c:pt idx="304">
                  <c:v>6080</c:v>
                </c:pt>
                <c:pt idx="305">
                  <c:v>6100</c:v>
                </c:pt>
                <c:pt idx="306">
                  <c:v>6120</c:v>
                </c:pt>
                <c:pt idx="307">
                  <c:v>6140</c:v>
                </c:pt>
                <c:pt idx="308">
                  <c:v>6160</c:v>
                </c:pt>
                <c:pt idx="309">
                  <c:v>6180</c:v>
                </c:pt>
                <c:pt idx="310">
                  <c:v>6200</c:v>
                </c:pt>
                <c:pt idx="311">
                  <c:v>6220</c:v>
                </c:pt>
                <c:pt idx="312">
                  <c:v>6240</c:v>
                </c:pt>
                <c:pt idx="313">
                  <c:v>6260</c:v>
                </c:pt>
                <c:pt idx="314">
                  <c:v>6280</c:v>
                </c:pt>
                <c:pt idx="315">
                  <c:v>6300</c:v>
                </c:pt>
                <c:pt idx="316">
                  <c:v>6320</c:v>
                </c:pt>
                <c:pt idx="317">
                  <c:v>6340</c:v>
                </c:pt>
                <c:pt idx="318">
                  <c:v>6360</c:v>
                </c:pt>
                <c:pt idx="319">
                  <c:v>6380</c:v>
                </c:pt>
                <c:pt idx="320">
                  <c:v>6400</c:v>
                </c:pt>
                <c:pt idx="321">
                  <c:v>6420</c:v>
                </c:pt>
                <c:pt idx="322">
                  <c:v>6440</c:v>
                </c:pt>
                <c:pt idx="323">
                  <c:v>6460</c:v>
                </c:pt>
                <c:pt idx="324">
                  <c:v>6480</c:v>
                </c:pt>
                <c:pt idx="325">
                  <c:v>6500</c:v>
                </c:pt>
                <c:pt idx="326">
                  <c:v>6520</c:v>
                </c:pt>
                <c:pt idx="327">
                  <c:v>6540</c:v>
                </c:pt>
                <c:pt idx="328">
                  <c:v>6560</c:v>
                </c:pt>
                <c:pt idx="329">
                  <c:v>6580</c:v>
                </c:pt>
                <c:pt idx="330">
                  <c:v>6600</c:v>
                </c:pt>
                <c:pt idx="331">
                  <c:v>6620</c:v>
                </c:pt>
                <c:pt idx="332">
                  <c:v>6640</c:v>
                </c:pt>
                <c:pt idx="333">
                  <c:v>6660</c:v>
                </c:pt>
                <c:pt idx="334">
                  <c:v>6680</c:v>
                </c:pt>
                <c:pt idx="335">
                  <c:v>6700</c:v>
                </c:pt>
                <c:pt idx="336">
                  <c:v>6720</c:v>
                </c:pt>
                <c:pt idx="337">
                  <c:v>6740</c:v>
                </c:pt>
                <c:pt idx="338">
                  <c:v>6760</c:v>
                </c:pt>
                <c:pt idx="339">
                  <c:v>6780</c:v>
                </c:pt>
                <c:pt idx="340">
                  <c:v>6800</c:v>
                </c:pt>
                <c:pt idx="341">
                  <c:v>6820</c:v>
                </c:pt>
                <c:pt idx="342">
                  <c:v>6840</c:v>
                </c:pt>
                <c:pt idx="343">
                  <c:v>6860</c:v>
                </c:pt>
                <c:pt idx="344">
                  <c:v>6880</c:v>
                </c:pt>
                <c:pt idx="345">
                  <c:v>6900</c:v>
                </c:pt>
                <c:pt idx="346">
                  <c:v>6920</c:v>
                </c:pt>
                <c:pt idx="347">
                  <c:v>6940</c:v>
                </c:pt>
                <c:pt idx="348">
                  <c:v>6960</c:v>
                </c:pt>
                <c:pt idx="349">
                  <c:v>6980</c:v>
                </c:pt>
                <c:pt idx="350">
                  <c:v>7000</c:v>
                </c:pt>
                <c:pt idx="351">
                  <c:v>7020</c:v>
                </c:pt>
                <c:pt idx="352">
                  <c:v>7040</c:v>
                </c:pt>
              </c:numCache>
            </c:numRef>
          </c:cat>
          <c:val>
            <c:numRef>
              <c:f>'Dinámica de 3 setpoints'!$F$2:$F$354</c:f>
              <c:numCache>
                <c:formatCode>General</c:formatCode>
                <c:ptCount val="353"/>
                <c:pt idx="0">
                  <c:v>0</c:v>
                </c:pt>
                <c:pt idx="1">
                  <c:v>14.29</c:v>
                </c:pt>
                <c:pt idx="2">
                  <c:v>450</c:v>
                </c:pt>
                <c:pt idx="3">
                  <c:v>1205</c:v>
                </c:pt>
                <c:pt idx="4">
                  <c:v>2043.5</c:v>
                </c:pt>
                <c:pt idx="5">
                  <c:v>2816.16</c:v>
                </c:pt>
                <c:pt idx="6">
                  <c:v>3357.03</c:v>
                </c:pt>
                <c:pt idx="7">
                  <c:v>3679.92</c:v>
                </c:pt>
                <c:pt idx="8">
                  <c:v>3879.39</c:v>
                </c:pt>
                <c:pt idx="9">
                  <c:v>3887</c:v>
                </c:pt>
                <c:pt idx="10">
                  <c:v>3896.9</c:v>
                </c:pt>
                <c:pt idx="11">
                  <c:v>3876.11</c:v>
                </c:pt>
                <c:pt idx="12">
                  <c:v>3773.28</c:v>
                </c:pt>
                <c:pt idx="13">
                  <c:v>3612.72</c:v>
                </c:pt>
                <c:pt idx="14">
                  <c:v>3521.21</c:v>
                </c:pt>
                <c:pt idx="15">
                  <c:v>3404.85</c:v>
                </c:pt>
                <c:pt idx="16">
                  <c:v>3303.39</c:v>
                </c:pt>
                <c:pt idx="17">
                  <c:v>3222.38</c:v>
                </c:pt>
                <c:pt idx="18">
                  <c:v>3217.73</c:v>
                </c:pt>
                <c:pt idx="19">
                  <c:v>3212.41</c:v>
                </c:pt>
                <c:pt idx="20">
                  <c:v>3228.69</c:v>
                </c:pt>
                <c:pt idx="21">
                  <c:v>3245.8</c:v>
                </c:pt>
                <c:pt idx="22">
                  <c:v>3298.98</c:v>
                </c:pt>
                <c:pt idx="23">
                  <c:v>3299.29</c:v>
                </c:pt>
                <c:pt idx="24">
                  <c:v>3299.5</c:v>
                </c:pt>
                <c:pt idx="25">
                  <c:v>3323.44</c:v>
                </c:pt>
                <c:pt idx="26">
                  <c:v>3296.41</c:v>
                </c:pt>
                <c:pt idx="27">
                  <c:v>3267.49</c:v>
                </c:pt>
                <c:pt idx="28">
                  <c:v>3258.67</c:v>
                </c:pt>
                <c:pt idx="29">
                  <c:v>3305.21</c:v>
                </c:pt>
                <c:pt idx="30">
                  <c:v>3313.65</c:v>
                </c:pt>
                <c:pt idx="31">
                  <c:v>3342.28</c:v>
                </c:pt>
                <c:pt idx="32">
                  <c:v>3311.02</c:v>
                </c:pt>
                <c:pt idx="33">
                  <c:v>3307.72</c:v>
                </c:pt>
                <c:pt idx="34">
                  <c:v>3349.88</c:v>
                </c:pt>
                <c:pt idx="35">
                  <c:v>3287.78</c:v>
                </c:pt>
                <c:pt idx="36">
                  <c:v>3301.44</c:v>
                </c:pt>
                <c:pt idx="37">
                  <c:v>3355.84</c:v>
                </c:pt>
                <c:pt idx="38">
                  <c:v>3365.22</c:v>
                </c:pt>
                <c:pt idx="39">
                  <c:v>3399.13</c:v>
                </c:pt>
                <c:pt idx="40">
                  <c:v>3388.48</c:v>
                </c:pt>
                <c:pt idx="41">
                  <c:v>3351.94</c:v>
                </c:pt>
                <c:pt idx="42">
                  <c:v>3306.36</c:v>
                </c:pt>
                <c:pt idx="43">
                  <c:v>3271.59</c:v>
                </c:pt>
                <c:pt idx="44">
                  <c:v>3261.54</c:v>
                </c:pt>
                <c:pt idx="45">
                  <c:v>3307.22</c:v>
                </c:pt>
                <c:pt idx="46">
                  <c:v>3335.05</c:v>
                </c:pt>
                <c:pt idx="47">
                  <c:v>3343.63</c:v>
                </c:pt>
                <c:pt idx="48">
                  <c:v>3384.02</c:v>
                </c:pt>
                <c:pt idx="49">
                  <c:v>3388.81</c:v>
                </c:pt>
                <c:pt idx="50">
                  <c:v>3362.17</c:v>
                </c:pt>
                <c:pt idx="51">
                  <c:v>3339.23</c:v>
                </c:pt>
                <c:pt idx="52">
                  <c:v>3337.46</c:v>
                </c:pt>
                <c:pt idx="53">
                  <c:v>3316.22</c:v>
                </c:pt>
                <c:pt idx="54">
                  <c:v>3311.36</c:v>
                </c:pt>
                <c:pt idx="55">
                  <c:v>3303.66</c:v>
                </c:pt>
                <c:pt idx="56">
                  <c:v>3343</c:v>
                </c:pt>
                <c:pt idx="57">
                  <c:v>3350.1</c:v>
                </c:pt>
                <c:pt idx="58">
                  <c:v>3345.07</c:v>
                </c:pt>
                <c:pt idx="59">
                  <c:v>3312.98</c:v>
                </c:pt>
                <c:pt idx="60">
                  <c:v>3343.22</c:v>
                </c:pt>
                <c:pt idx="61">
                  <c:v>3340.26</c:v>
                </c:pt>
                <c:pt idx="62">
                  <c:v>3348.18</c:v>
                </c:pt>
                <c:pt idx="63">
                  <c:v>3353.73</c:v>
                </c:pt>
                <c:pt idx="64">
                  <c:v>3347.61</c:v>
                </c:pt>
                <c:pt idx="65">
                  <c:v>3343.33</c:v>
                </c:pt>
                <c:pt idx="66">
                  <c:v>3374.81</c:v>
                </c:pt>
                <c:pt idx="67">
                  <c:v>3349.46</c:v>
                </c:pt>
                <c:pt idx="68">
                  <c:v>3316.05</c:v>
                </c:pt>
                <c:pt idx="69">
                  <c:v>3335.52</c:v>
                </c:pt>
                <c:pt idx="70">
                  <c:v>3377.72</c:v>
                </c:pt>
                <c:pt idx="71">
                  <c:v>3621.55</c:v>
                </c:pt>
                <c:pt idx="72">
                  <c:v>3777.94</c:v>
                </c:pt>
                <c:pt idx="73">
                  <c:v>3858.84</c:v>
                </c:pt>
                <c:pt idx="74">
                  <c:v>3872.62</c:v>
                </c:pt>
                <c:pt idx="75">
                  <c:v>3869.45</c:v>
                </c:pt>
                <c:pt idx="76">
                  <c:v>3773.13</c:v>
                </c:pt>
                <c:pt idx="77">
                  <c:v>3651.19</c:v>
                </c:pt>
                <c:pt idx="78">
                  <c:v>3512.98</c:v>
                </c:pt>
                <c:pt idx="79">
                  <c:v>3430.51</c:v>
                </c:pt>
                <c:pt idx="80">
                  <c:v>3396.81</c:v>
                </c:pt>
                <c:pt idx="81">
                  <c:v>3400.5</c:v>
                </c:pt>
                <c:pt idx="82">
                  <c:v>3400.35</c:v>
                </c:pt>
                <c:pt idx="83">
                  <c:v>3458.02</c:v>
                </c:pt>
                <c:pt idx="84">
                  <c:v>3420.61</c:v>
                </c:pt>
                <c:pt idx="85">
                  <c:v>3423</c:v>
                </c:pt>
                <c:pt idx="86">
                  <c:v>3471.96</c:v>
                </c:pt>
                <c:pt idx="87">
                  <c:v>3470.37</c:v>
                </c:pt>
                <c:pt idx="88">
                  <c:v>3459.26</c:v>
                </c:pt>
                <c:pt idx="89">
                  <c:v>3441.48</c:v>
                </c:pt>
                <c:pt idx="90">
                  <c:v>3453.87</c:v>
                </c:pt>
                <c:pt idx="91">
                  <c:v>3427.71</c:v>
                </c:pt>
                <c:pt idx="92">
                  <c:v>3409.39</c:v>
                </c:pt>
                <c:pt idx="93">
                  <c:v>3406.58</c:v>
                </c:pt>
                <c:pt idx="94">
                  <c:v>3404.6</c:v>
                </c:pt>
                <c:pt idx="95">
                  <c:v>3440.37</c:v>
                </c:pt>
                <c:pt idx="96">
                  <c:v>3484.12</c:v>
                </c:pt>
                <c:pt idx="97">
                  <c:v>3478.88</c:v>
                </c:pt>
                <c:pt idx="98">
                  <c:v>3439.57</c:v>
                </c:pt>
                <c:pt idx="99">
                  <c:v>3393.41</c:v>
                </c:pt>
                <c:pt idx="100">
                  <c:v>3378.84</c:v>
                </c:pt>
                <c:pt idx="101">
                  <c:v>3335.18</c:v>
                </c:pt>
                <c:pt idx="102">
                  <c:v>3316.45</c:v>
                </c:pt>
                <c:pt idx="103">
                  <c:v>3284.01</c:v>
                </c:pt>
                <c:pt idx="104">
                  <c:v>3370.24</c:v>
                </c:pt>
                <c:pt idx="105">
                  <c:v>3444.88</c:v>
                </c:pt>
                <c:pt idx="106">
                  <c:v>3468.56</c:v>
                </c:pt>
                <c:pt idx="107">
                  <c:v>3513.71</c:v>
                </c:pt>
                <c:pt idx="108">
                  <c:v>3559.59</c:v>
                </c:pt>
                <c:pt idx="109">
                  <c:v>3588.27</c:v>
                </c:pt>
                <c:pt idx="110">
                  <c:v>3540.36</c:v>
                </c:pt>
                <c:pt idx="111">
                  <c:v>3563.97</c:v>
                </c:pt>
                <c:pt idx="112">
                  <c:v>3590.93</c:v>
                </c:pt>
                <c:pt idx="113">
                  <c:v>3585.08</c:v>
                </c:pt>
                <c:pt idx="114">
                  <c:v>3606.11</c:v>
                </c:pt>
                <c:pt idx="115">
                  <c:v>0</c:v>
                </c:pt>
                <c:pt idx="116">
                  <c:v>28.57</c:v>
                </c:pt>
                <c:pt idx="117">
                  <c:v>464.83</c:v>
                </c:pt>
                <c:pt idx="118">
                  <c:v>1225.3800000000001</c:v>
                </c:pt>
                <c:pt idx="119">
                  <c:v>2097.77</c:v>
                </c:pt>
                <c:pt idx="120">
                  <c:v>2987.79</c:v>
                </c:pt>
                <c:pt idx="121">
                  <c:v>3762.88</c:v>
                </c:pt>
                <c:pt idx="122">
                  <c:v>4434.0200000000004</c:v>
                </c:pt>
                <c:pt idx="123">
                  <c:v>4903.8100000000004</c:v>
                </c:pt>
                <c:pt idx="124">
                  <c:v>5222.32</c:v>
                </c:pt>
                <c:pt idx="125">
                  <c:v>5325.63</c:v>
                </c:pt>
                <c:pt idx="126">
                  <c:v>5313.65</c:v>
                </c:pt>
                <c:pt idx="127">
                  <c:v>5290.99</c:v>
                </c:pt>
                <c:pt idx="128">
                  <c:v>5265.76</c:v>
                </c:pt>
                <c:pt idx="129">
                  <c:v>5136.03</c:v>
                </c:pt>
                <c:pt idx="130">
                  <c:v>4980.9399999999996</c:v>
                </c:pt>
                <c:pt idx="131">
                  <c:v>4829.51</c:v>
                </c:pt>
                <c:pt idx="132">
                  <c:v>4766.87</c:v>
                </c:pt>
                <c:pt idx="133">
                  <c:v>4816.8100000000004</c:v>
                </c:pt>
                <c:pt idx="134">
                  <c:v>4950.03</c:v>
                </c:pt>
                <c:pt idx="135">
                  <c:v>4936.45</c:v>
                </c:pt>
                <c:pt idx="136">
                  <c:v>4986.55</c:v>
                </c:pt>
                <c:pt idx="137">
                  <c:v>4920.58</c:v>
                </c:pt>
                <c:pt idx="138">
                  <c:v>4815.84</c:v>
                </c:pt>
                <c:pt idx="139">
                  <c:v>4809.0200000000004</c:v>
                </c:pt>
                <c:pt idx="140">
                  <c:v>4766.3100000000004</c:v>
                </c:pt>
                <c:pt idx="141">
                  <c:v>4746.42</c:v>
                </c:pt>
                <c:pt idx="142">
                  <c:v>4732.49</c:v>
                </c:pt>
                <c:pt idx="143">
                  <c:v>4722.74</c:v>
                </c:pt>
                <c:pt idx="144">
                  <c:v>4748.78</c:v>
                </c:pt>
                <c:pt idx="145">
                  <c:v>4764.1400000000003</c:v>
                </c:pt>
                <c:pt idx="146">
                  <c:v>4774.8999999999996</c:v>
                </c:pt>
                <c:pt idx="147">
                  <c:v>4852.78</c:v>
                </c:pt>
                <c:pt idx="148">
                  <c:v>4866.9399999999996</c:v>
                </c:pt>
                <c:pt idx="149">
                  <c:v>4849.72</c:v>
                </c:pt>
                <c:pt idx="150">
                  <c:v>4866.2299999999996</c:v>
                </c:pt>
                <c:pt idx="151">
                  <c:v>4877.79</c:v>
                </c:pt>
                <c:pt idx="152">
                  <c:v>4914.45</c:v>
                </c:pt>
                <c:pt idx="153">
                  <c:v>4890.12</c:v>
                </c:pt>
                <c:pt idx="154">
                  <c:v>4843.08</c:v>
                </c:pt>
                <c:pt idx="155">
                  <c:v>4810.16</c:v>
                </c:pt>
                <c:pt idx="156">
                  <c:v>4797.1099999999997</c:v>
                </c:pt>
                <c:pt idx="157">
                  <c:v>4827.9799999999996</c:v>
                </c:pt>
                <c:pt idx="158">
                  <c:v>4839.58</c:v>
                </c:pt>
                <c:pt idx="159">
                  <c:v>4867.71</c:v>
                </c:pt>
                <c:pt idx="160">
                  <c:v>4938.43</c:v>
                </c:pt>
                <c:pt idx="161">
                  <c:v>4929.63</c:v>
                </c:pt>
                <c:pt idx="162">
                  <c:v>4893.6000000000004</c:v>
                </c:pt>
                <c:pt idx="163">
                  <c:v>4946.21</c:v>
                </c:pt>
                <c:pt idx="164">
                  <c:v>4942.3500000000004</c:v>
                </c:pt>
                <c:pt idx="165">
                  <c:v>4873.93</c:v>
                </c:pt>
                <c:pt idx="166">
                  <c:v>4922.09</c:v>
                </c:pt>
                <c:pt idx="167">
                  <c:v>4915.47</c:v>
                </c:pt>
                <c:pt idx="168">
                  <c:v>4930.83</c:v>
                </c:pt>
                <c:pt idx="169">
                  <c:v>4951.58</c:v>
                </c:pt>
                <c:pt idx="170">
                  <c:v>4978.6000000000004</c:v>
                </c:pt>
                <c:pt idx="171">
                  <c:v>4899.3100000000004</c:v>
                </c:pt>
                <c:pt idx="172">
                  <c:v>4915.2299999999996</c:v>
                </c:pt>
                <c:pt idx="173">
                  <c:v>4926.38</c:v>
                </c:pt>
                <c:pt idx="174">
                  <c:v>4958.8100000000004</c:v>
                </c:pt>
                <c:pt idx="175">
                  <c:v>4914.0200000000004</c:v>
                </c:pt>
                <c:pt idx="176">
                  <c:v>4911.24</c:v>
                </c:pt>
                <c:pt idx="177">
                  <c:v>4909.3</c:v>
                </c:pt>
                <c:pt idx="178">
                  <c:v>4957.2</c:v>
                </c:pt>
                <c:pt idx="179">
                  <c:v>4940.04</c:v>
                </c:pt>
                <c:pt idx="180">
                  <c:v>4937.34</c:v>
                </c:pt>
                <c:pt idx="181">
                  <c:v>4913.28</c:v>
                </c:pt>
                <c:pt idx="182">
                  <c:v>4970.33</c:v>
                </c:pt>
                <c:pt idx="183">
                  <c:v>4979.2299999999996</c:v>
                </c:pt>
                <c:pt idx="184">
                  <c:v>4942.6000000000004</c:v>
                </c:pt>
                <c:pt idx="185">
                  <c:v>4988.3900000000003</c:v>
                </c:pt>
                <c:pt idx="186">
                  <c:v>5064.29</c:v>
                </c:pt>
                <c:pt idx="187">
                  <c:v>5065</c:v>
                </c:pt>
                <c:pt idx="188">
                  <c:v>5045.5</c:v>
                </c:pt>
                <c:pt idx="189">
                  <c:v>5062.8900000000003</c:v>
                </c:pt>
                <c:pt idx="190">
                  <c:v>5004.0200000000004</c:v>
                </c:pt>
                <c:pt idx="191">
                  <c:v>4917.1000000000004</c:v>
                </c:pt>
                <c:pt idx="192">
                  <c:v>4927.68</c:v>
                </c:pt>
                <c:pt idx="193">
                  <c:v>4977.95</c:v>
                </c:pt>
                <c:pt idx="194">
                  <c:v>5046.63</c:v>
                </c:pt>
                <c:pt idx="195">
                  <c:v>5042.6400000000003</c:v>
                </c:pt>
                <c:pt idx="196">
                  <c:v>4992.3500000000004</c:v>
                </c:pt>
                <c:pt idx="197">
                  <c:v>4980.3599999999997</c:v>
                </c:pt>
                <c:pt idx="198">
                  <c:v>5017.29</c:v>
                </c:pt>
                <c:pt idx="199">
                  <c:v>5022.1000000000004</c:v>
                </c:pt>
                <c:pt idx="200">
                  <c:v>5015.47</c:v>
                </c:pt>
                <c:pt idx="201">
                  <c:v>5000.83</c:v>
                </c:pt>
                <c:pt idx="202">
                  <c:v>4990.58</c:v>
                </c:pt>
                <c:pt idx="203">
                  <c:v>5003.41</c:v>
                </c:pt>
                <c:pt idx="204">
                  <c:v>4992.38</c:v>
                </c:pt>
                <c:pt idx="205">
                  <c:v>4994.67</c:v>
                </c:pt>
                <c:pt idx="206">
                  <c:v>4996.2700000000004</c:v>
                </c:pt>
                <c:pt idx="207">
                  <c:v>5017.3900000000003</c:v>
                </c:pt>
                <c:pt idx="208">
                  <c:v>5055.03</c:v>
                </c:pt>
                <c:pt idx="209">
                  <c:v>5100.59</c:v>
                </c:pt>
                <c:pt idx="210">
                  <c:v>5080.41</c:v>
                </c:pt>
                <c:pt idx="211">
                  <c:v>5013.43</c:v>
                </c:pt>
                <c:pt idx="212">
                  <c:v>4995.12</c:v>
                </c:pt>
                <c:pt idx="213">
                  <c:v>4996.58</c:v>
                </c:pt>
                <c:pt idx="214">
                  <c:v>5038.99</c:v>
                </c:pt>
                <c:pt idx="215">
                  <c:v>5007.9399999999996</c:v>
                </c:pt>
                <c:pt idx="216">
                  <c:v>4991.2700000000004</c:v>
                </c:pt>
                <c:pt idx="217">
                  <c:v>5014.58</c:v>
                </c:pt>
                <c:pt idx="218">
                  <c:v>4990.2</c:v>
                </c:pt>
                <c:pt idx="219">
                  <c:v>4907.43</c:v>
                </c:pt>
                <c:pt idx="220">
                  <c:v>4906.63</c:v>
                </c:pt>
                <c:pt idx="221">
                  <c:v>4934.6400000000003</c:v>
                </c:pt>
                <c:pt idx="222">
                  <c:v>4954.25</c:v>
                </c:pt>
                <c:pt idx="223">
                  <c:v>5019.7</c:v>
                </c:pt>
                <c:pt idx="224">
                  <c:v>5013.79</c:v>
                </c:pt>
                <c:pt idx="225">
                  <c:v>4966.79</c:v>
                </c:pt>
                <c:pt idx="226">
                  <c:v>4962.47</c:v>
                </c:pt>
                <c:pt idx="227">
                  <c:v>5004.76</c:v>
                </c:pt>
                <c:pt idx="228">
                  <c:v>5013.33</c:v>
                </c:pt>
                <c:pt idx="229">
                  <c:v>0</c:v>
                </c:pt>
                <c:pt idx="230">
                  <c:v>0</c:v>
                </c:pt>
                <c:pt idx="231">
                  <c:v>228.57</c:v>
                </c:pt>
                <c:pt idx="232">
                  <c:v>760</c:v>
                </c:pt>
                <c:pt idx="233">
                  <c:v>1514.76</c:v>
                </c:pt>
                <c:pt idx="234">
                  <c:v>2288.9</c:v>
                </c:pt>
                <c:pt idx="235">
                  <c:v>3089.19</c:v>
                </c:pt>
                <c:pt idx="236">
                  <c:v>3762.43</c:v>
                </c:pt>
                <c:pt idx="237">
                  <c:v>4444.05</c:v>
                </c:pt>
                <c:pt idx="238">
                  <c:v>5000.83</c:v>
                </c:pt>
                <c:pt idx="239">
                  <c:v>5400.58</c:v>
                </c:pt>
                <c:pt idx="240">
                  <c:v>5794.69</c:v>
                </c:pt>
                <c:pt idx="241">
                  <c:v>6104.56</c:v>
                </c:pt>
                <c:pt idx="242">
                  <c:v>6193.19</c:v>
                </c:pt>
                <c:pt idx="243">
                  <c:v>6185.24</c:v>
                </c:pt>
                <c:pt idx="244">
                  <c:v>6186.81</c:v>
                </c:pt>
                <c:pt idx="245">
                  <c:v>6173.62</c:v>
                </c:pt>
                <c:pt idx="246">
                  <c:v>6204.29</c:v>
                </c:pt>
                <c:pt idx="247">
                  <c:v>6183.01</c:v>
                </c:pt>
                <c:pt idx="248">
                  <c:v>6148.1</c:v>
                </c:pt>
                <c:pt idx="249">
                  <c:v>6132.71</c:v>
                </c:pt>
                <c:pt idx="250">
                  <c:v>6132.89</c:v>
                </c:pt>
                <c:pt idx="251">
                  <c:v>6193.03</c:v>
                </c:pt>
                <c:pt idx="252">
                  <c:v>6163.69</c:v>
                </c:pt>
                <c:pt idx="253">
                  <c:v>6249.07</c:v>
                </c:pt>
                <c:pt idx="254">
                  <c:v>6264.35</c:v>
                </c:pt>
                <c:pt idx="255">
                  <c:v>6285.04</c:v>
                </c:pt>
                <c:pt idx="256">
                  <c:v>6289.53</c:v>
                </c:pt>
                <c:pt idx="257">
                  <c:v>6368.19</c:v>
                </c:pt>
                <c:pt idx="258">
                  <c:v>6357.73</c:v>
                </c:pt>
                <c:pt idx="259">
                  <c:v>6308.48</c:v>
                </c:pt>
                <c:pt idx="260">
                  <c:v>6350.42</c:v>
                </c:pt>
                <c:pt idx="261">
                  <c:v>6325.29</c:v>
                </c:pt>
                <c:pt idx="262">
                  <c:v>6241.99</c:v>
                </c:pt>
                <c:pt idx="263">
                  <c:v>6269.39</c:v>
                </c:pt>
                <c:pt idx="264">
                  <c:v>6385.13</c:v>
                </c:pt>
                <c:pt idx="265">
                  <c:v>6409.59</c:v>
                </c:pt>
                <c:pt idx="266">
                  <c:v>6343.85</c:v>
                </c:pt>
                <c:pt idx="267">
                  <c:v>6354.98</c:v>
                </c:pt>
                <c:pt idx="268">
                  <c:v>6414.01</c:v>
                </c:pt>
                <c:pt idx="269">
                  <c:v>6409.8</c:v>
                </c:pt>
                <c:pt idx="270">
                  <c:v>6344.01</c:v>
                </c:pt>
                <c:pt idx="271">
                  <c:v>6326.52</c:v>
                </c:pt>
                <c:pt idx="272">
                  <c:v>6342.85</c:v>
                </c:pt>
                <c:pt idx="273">
                  <c:v>6325.71</c:v>
                </c:pt>
                <c:pt idx="274">
                  <c:v>6371.47</c:v>
                </c:pt>
                <c:pt idx="275">
                  <c:v>6350.03</c:v>
                </c:pt>
                <c:pt idx="276">
                  <c:v>6315.02</c:v>
                </c:pt>
                <c:pt idx="277">
                  <c:v>6290.52</c:v>
                </c:pt>
                <c:pt idx="278">
                  <c:v>6337.84</c:v>
                </c:pt>
                <c:pt idx="279">
                  <c:v>6332.49</c:v>
                </c:pt>
                <c:pt idx="280">
                  <c:v>6232.74</c:v>
                </c:pt>
                <c:pt idx="281">
                  <c:v>6262.92</c:v>
                </c:pt>
                <c:pt idx="282">
                  <c:v>6341.19</c:v>
                </c:pt>
                <c:pt idx="283">
                  <c:v>6395.97</c:v>
                </c:pt>
                <c:pt idx="284">
                  <c:v>6420.04</c:v>
                </c:pt>
                <c:pt idx="285">
                  <c:v>6459.54</c:v>
                </c:pt>
                <c:pt idx="286">
                  <c:v>6401.68</c:v>
                </c:pt>
                <c:pt idx="287">
                  <c:v>6324.03</c:v>
                </c:pt>
                <c:pt idx="288">
                  <c:v>6366.11</c:v>
                </c:pt>
                <c:pt idx="289">
                  <c:v>6256.28</c:v>
                </c:pt>
                <c:pt idx="290">
                  <c:v>6265.11</c:v>
                </c:pt>
                <c:pt idx="291">
                  <c:v>6328.43</c:v>
                </c:pt>
                <c:pt idx="292">
                  <c:v>6479.9</c:v>
                </c:pt>
                <c:pt idx="293">
                  <c:v>6479.93</c:v>
                </c:pt>
                <c:pt idx="294">
                  <c:v>6467.95</c:v>
                </c:pt>
                <c:pt idx="295">
                  <c:v>6423.57</c:v>
                </c:pt>
                <c:pt idx="296">
                  <c:v>6310.78</c:v>
                </c:pt>
                <c:pt idx="297">
                  <c:v>6367.55</c:v>
                </c:pt>
                <c:pt idx="298">
                  <c:v>6346.17</c:v>
                </c:pt>
                <c:pt idx="299">
                  <c:v>6467.32</c:v>
                </c:pt>
                <c:pt idx="300">
                  <c:v>6384.27</c:v>
                </c:pt>
                <c:pt idx="301">
                  <c:v>6411.84</c:v>
                </c:pt>
                <c:pt idx="302">
                  <c:v>6402.58</c:v>
                </c:pt>
                <c:pt idx="303">
                  <c:v>6410.38</c:v>
                </c:pt>
                <c:pt idx="304">
                  <c:v>6387.26</c:v>
                </c:pt>
                <c:pt idx="305">
                  <c:v>6385.37</c:v>
                </c:pt>
                <c:pt idx="306">
                  <c:v>6384.04</c:v>
                </c:pt>
                <c:pt idx="307">
                  <c:v>6397.4</c:v>
                </c:pt>
                <c:pt idx="308">
                  <c:v>6335.32</c:v>
                </c:pt>
                <c:pt idx="309">
                  <c:v>6320.44</c:v>
                </c:pt>
                <c:pt idx="310">
                  <c:v>6338.59</c:v>
                </c:pt>
                <c:pt idx="311">
                  <c:v>6362.02</c:v>
                </c:pt>
                <c:pt idx="312">
                  <c:v>6339.13</c:v>
                </c:pt>
                <c:pt idx="313">
                  <c:v>6351.67</c:v>
                </c:pt>
                <c:pt idx="314">
                  <c:v>6360.46</c:v>
                </c:pt>
                <c:pt idx="315">
                  <c:v>6366.61</c:v>
                </c:pt>
                <c:pt idx="316">
                  <c:v>6381.62</c:v>
                </c:pt>
                <c:pt idx="317">
                  <c:v>6352.85</c:v>
                </c:pt>
                <c:pt idx="318">
                  <c:v>6347</c:v>
                </c:pt>
                <c:pt idx="319">
                  <c:v>6365.62</c:v>
                </c:pt>
                <c:pt idx="320">
                  <c:v>6355.94</c:v>
                </c:pt>
                <c:pt idx="321">
                  <c:v>6363.44</c:v>
                </c:pt>
                <c:pt idx="322">
                  <c:v>6368.7</c:v>
                </c:pt>
                <c:pt idx="323">
                  <c:v>6435.36</c:v>
                </c:pt>
                <c:pt idx="324">
                  <c:v>6361.89</c:v>
                </c:pt>
                <c:pt idx="325">
                  <c:v>6353.33</c:v>
                </c:pt>
                <c:pt idx="326">
                  <c:v>6451.87</c:v>
                </c:pt>
                <c:pt idx="327">
                  <c:v>6373.45</c:v>
                </c:pt>
                <c:pt idx="328">
                  <c:v>6375.7</c:v>
                </c:pt>
                <c:pt idx="329">
                  <c:v>6406.47</c:v>
                </c:pt>
                <c:pt idx="330">
                  <c:v>6502.71</c:v>
                </c:pt>
                <c:pt idx="331">
                  <c:v>6394.76</c:v>
                </c:pt>
                <c:pt idx="332">
                  <c:v>6390.61</c:v>
                </c:pt>
                <c:pt idx="333">
                  <c:v>6416.29</c:v>
                </c:pt>
                <c:pt idx="334">
                  <c:v>6498.3</c:v>
                </c:pt>
                <c:pt idx="335">
                  <c:v>6468.81</c:v>
                </c:pt>
                <c:pt idx="336">
                  <c:v>6393.38</c:v>
                </c:pt>
                <c:pt idx="337">
                  <c:v>6346.8</c:v>
                </c:pt>
                <c:pt idx="338">
                  <c:v>6357.04</c:v>
                </c:pt>
                <c:pt idx="339">
                  <c:v>6364.22</c:v>
                </c:pt>
                <c:pt idx="340">
                  <c:v>6404.95</c:v>
                </c:pt>
                <c:pt idx="341">
                  <c:v>6354.89</c:v>
                </c:pt>
                <c:pt idx="342">
                  <c:v>6403.6</c:v>
                </c:pt>
                <c:pt idx="343">
                  <c:v>6350.26</c:v>
                </c:pt>
                <c:pt idx="344">
                  <c:v>6381.55</c:v>
                </c:pt>
                <c:pt idx="345">
                  <c:v>6342.08</c:v>
                </c:pt>
                <c:pt idx="346">
                  <c:v>6339.46</c:v>
                </c:pt>
                <c:pt idx="347">
                  <c:v>6403.14</c:v>
                </c:pt>
                <c:pt idx="348">
                  <c:v>6386.54</c:v>
                </c:pt>
                <c:pt idx="349">
                  <c:v>6348.84</c:v>
                </c:pt>
                <c:pt idx="350">
                  <c:v>6344.19</c:v>
                </c:pt>
                <c:pt idx="351">
                  <c:v>6431.84</c:v>
                </c:pt>
                <c:pt idx="352">
                  <c:v>6393.59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3E-478B-B1E5-92EC1D3E1978}"/>
            </c:ext>
          </c:extLst>
        </c:ser>
        <c:ser>
          <c:idx val="1"/>
          <c:order val="1"/>
          <c:tx>
            <c:strRef>
              <c:f>'Dinámica de 3 setpoints'!$H$1</c:f>
              <c:strCache>
                <c:ptCount val="1"/>
                <c:pt idx="0">
                  <c:v>Vel Izq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'Dinámica de 3 setpoints'!$B$2:$B$354</c:f>
              <c:numCache>
                <c:formatCode>General</c:formatCode>
                <c:ptCount val="353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  <c:pt idx="14">
                  <c:v>280</c:v>
                </c:pt>
                <c:pt idx="15">
                  <c:v>300</c:v>
                </c:pt>
                <c:pt idx="16">
                  <c:v>320</c:v>
                </c:pt>
                <c:pt idx="17">
                  <c:v>340</c:v>
                </c:pt>
                <c:pt idx="18">
                  <c:v>360</c:v>
                </c:pt>
                <c:pt idx="19">
                  <c:v>380</c:v>
                </c:pt>
                <c:pt idx="20">
                  <c:v>400</c:v>
                </c:pt>
                <c:pt idx="21">
                  <c:v>420</c:v>
                </c:pt>
                <c:pt idx="22">
                  <c:v>440</c:v>
                </c:pt>
                <c:pt idx="23">
                  <c:v>460</c:v>
                </c:pt>
                <c:pt idx="24">
                  <c:v>480</c:v>
                </c:pt>
                <c:pt idx="25">
                  <c:v>500</c:v>
                </c:pt>
                <c:pt idx="26">
                  <c:v>520</c:v>
                </c:pt>
                <c:pt idx="27">
                  <c:v>540</c:v>
                </c:pt>
                <c:pt idx="28">
                  <c:v>560</c:v>
                </c:pt>
                <c:pt idx="29">
                  <c:v>580</c:v>
                </c:pt>
                <c:pt idx="30">
                  <c:v>600</c:v>
                </c:pt>
                <c:pt idx="31">
                  <c:v>620</c:v>
                </c:pt>
                <c:pt idx="32">
                  <c:v>640</c:v>
                </c:pt>
                <c:pt idx="33">
                  <c:v>660</c:v>
                </c:pt>
                <c:pt idx="34">
                  <c:v>680</c:v>
                </c:pt>
                <c:pt idx="35">
                  <c:v>700</c:v>
                </c:pt>
                <c:pt idx="36">
                  <c:v>720</c:v>
                </c:pt>
                <c:pt idx="37">
                  <c:v>740</c:v>
                </c:pt>
                <c:pt idx="38">
                  <c:v>760</c:v>
                </c:pt>
                <c:pt idx="39">
                  <c:v>780</c:v>
                </c:pt>
                <c:pt idx="40">
                  <c:v>800</c:v>
                </c:pt>
                <c:pt idx="41">
                  <c:v>820</c:v>
                </c:pt>
                <c:pt idx="42">
                  <c:v>840</c:v>
                </c:pt>
                <c:pt idx="43">
                  <c:v>860</c:v>
                </c:pt>
                <c:pt idx="44">
                  <c:v>880</c:v>
                </c:pt>
                <c:pt idx="45">
                  <c:v>900</c:v>
                </c:pt>
                <c:pt idx="46">
                  <c:v>920</c:v>
                </c:pt>
                <c:pt idx="47">
                  <c:v>940</c:v>
                </c:pt>
                <c:pt idx="48">
                  <c:v>960</c:v>
                </c:pt>
                <c:pt idx="49">
                  <c:v>980</c:v>
                </c:pt>
                <c:pt idx="50">
                  <c:v>1000</c:v>
                </c:pt>
                <c:pt idx="51">
                  <c:v>1020</c:v>
                </c:pt>
                <c:pt idx="52">
                  <c:v>1040</c:v>
                </c:pt>
                <c:pt idx="53">
                  <c:v>1060</c:v>
                </c:pt>
                <c:pt idx="54">
                  <c:v>1080</c:v>
                </c:pt>
                <c:pt idx="55">
                  <c:v>1100</c:v>
                </c:pt>
                <c:pt idx="56">
                  <c:v>1120</c:v>
                </c:pt>
                <c:pt idx="57">
                  <c:v>1140</c:v>
                </c:pt>
                <c:pt idx="58">
                  <c:v>1160</c:v>
                </c:pt>
                <c:pt idx="59">
                  <c:v>1180</c:v>
                </c:pt>
                <c:pt idx="60">
                  <c:v>1200</c:v>
                </c:pt>
                <c:pt idx="61">
                  <c:v>1220</c:v>
                </c:pt>
                <c:pt idx="62">
                  <c:v>1240</c:v>
                </c:pt>
                <c:pt idx="63">
                  <c:v>1260</c:v>
                </c:pt>
                <c:pt idx="64">
                  <c:v>1280</c:v>
                </c:pt>
                <c:pt idx="65">
                  <c:v>1300</c:v>
                </c:pt>
                <c:pt idx="66">
                  <c:v>1320</c:v>
                </c:pt>
                <c:pt idx="67">
                  <c:v>1340</c:v>
                </c:pt>
                <c:pt idx="68">
                  <c:v>1360</c:v>
                </c:pt>
                <c:pt idx="69">
                  <c:v>1380</c:v>
                </c:pt>
                <c:pt idx="70">
                  <c:v>1400</c:v>
                </c:pt>
                <c:pt idx="71">
                  <c:v>1420</c:v>
                </c:pt>
                <c:pt idx="72">
                  <c:v>1440</c:v>
                </c:pt>
                <c:pt idx="73">
                  <c:v>1460</c:v>
                </c:pt>
                <c:pt idx="74">
                  <c:v>1480</c:v>
                </c:pt>
                <c:pt idx="75">
                  <c:v>1500</c:v>
                </c:pt>
                <c:pt idx="76">
                  <c:v>1520</c:v>
                </c:pt>
                <c:pt idx="77">
                  <c:v>1540</c:v>
                </c:pt>
                <c:pt idx="78">
                  <c:v>1560</c:v>
                </c:pt>
                <c:pt idx="79">
                  <c:v>1580</c:v>
                </c:pt>
                <c:pt idx="80">
                  <c:v>1600</c:v>
                </c:pt>
                <c:pt idx="81">
                  <c:v>1620</c:v>
                </c:pt>
                <c:pt idx="82">
                  <c:v>1640</c:v>
                </c:pt>
                <c:pt idx="83">
                  <c:v>1660</c:v>
                </c:pt>
                <c:pt idx="84">
                  <c:v>1680</c:v>
                </c:pt>
                <c:pt idx="85">
                  <c:v>1700</c:v>
                </c:pt>
                <c:pt idx="86">
                  <c:v>1720</c:v>
                </c:pt>
                <c:pt idx="87">
                  <c:v>1740</c:v>
                </c:pt>
                <c:pt idx="88">
                  <c:v>1760</c:v>
                </c:pt>
                <c:pt idx="89">
                  <c:v>1780</c:v>
                </c:pt>
                <c:pt idx="90">
                  <c:v>1800</c:v>
                </c:pt>
                <c:pt idx="91">
                  <c:v>1820</c:v>
                </c:pt>
                <c:pt idx="92">
                  <c:v>1840</c:v>
                </c:pt>
                <c:pt idx="93">
                  <c:v>1860</c:v>
                </c:pt>
                <c:pt idx="94">
                  <c:v>1880</c:v>
                </c:pt>
                <c:pt idx="95">
                  <c:v>1900</c:v>
                </c:pt>
                <c:pt idx="96">
                  <c:v>1920</c:v>
                </c:pt>
                <c:pt idx="97">
                  <c:v>1940</c:v>
                </c:pt>
                <c:pt idx="98">
                  <c:v>1960</c:v>
                </c:pt>
                <c:pt idx="99">
                  <c:v>1980</c:v>
                </c:pt>
                <c:pt idx="100">
                  <c:v>2000</c:v>
                </c:pt>
                <c:pt idx="101">
                  <c:v>2020</c:v>
                </c:pt>
                <c:pt idx="102">
                  <c:v>2040</c:v>
                </c:pt>
                <c:pt idx="103">
                  <c:v>2060</c:v>
                </c:pt>
                <c:pt idx="104">
                  <c:v>2080</c:v>
                </c:pt>
                <c:pt idx="105">
                  <c:v>2100</c:v>
                </c:pt>
                <c:pt idx="106">
                  <c:v>2120</c:v>
                </c:pt>
                <c:pt idx="107">
                  <c:v>2140</c:v>
                </c:pt>
                <c:pt idx="108">
                  <c:v>2160</c:v>
                </c:pt>
                <c:pt idx="109">
                  <c:v>2180</c:v>
                </c:pt>
                <c:pt idx="110">
                  <c:v>2200</c:v>
                </c:pt>
                <c:pt idx="111">
                  <c:v>2220</c:v>
                </c:pt>
                <c:pt idx="112">
                  <c:v>2240</c:v>
                </c:pt>
                <c:pt idx="113">
                  <c:v>2260</c:v>
                </c:pt>
                <c:pt idx="114">
                  <c:v>2280</c:v>
                </c:pt>
                <c:pt idx="115">
                  <c:v>2300</c:v>
                </c:pt>
                <c:pt idx="116">
                  <c:v>2320</c:v>
                </c:pt>
                <c:pt idx="117">
                  <c:v>2340</c:v>
                </c:pt>
                <c:pt idx="118">
                  <c:v>2360</c:v>
                </c:pt>
                <c:pt idx="119">
                  <c:v>2380</c:v>
                </c:pt>
                <c:pt idx="120">
                  <c:v>2400</c:v>
                </c:pt>
                <c:pt idx="121">
                  <c:v>2420</c:v>
                </c:pt>
                <c:pt idx="122">
                  <c:v>2440</c:v>
                </c:pt>
                <c:pt idx="123">
                  <c:v>2460</c:v>
                </c:pt>
                <c:pt idx="124">
                  <c:v>2480</c:v>
                </c:pt>
                <c:pt idx="125">
                  <c:v>2500</c:v>
                </c:pt>
                <c:pt idx="126">
                  <c:v>2520</c:v>
                </c:pt>
                <c:pt idx="127">
                  <c:v>2540</c:v>
                </c:pt>
                <c:pt idx="128">
                  <c:v>2560</c:v>
                </c:pt>
                <c:pt idx="129">
                  <c:v>2580</c:v>
                </c:pt>
                <c:pt idx="130">
                  <c:v>2600</c:v>
                </c:pt>
                <c:pt idx="131">
                  <c:v>2620</c:v>
                </c:pt>
                <c:pt idx="132">
                  <c:v>2640</c:v>
                </c:pt>
                <c:pt idx="133">
                  <c:v>2660</c:v>
                </c:pt>
                <c:pt idx="134">
                  <c:v>2680</c:v>
                </c:pt>
                <c:pt idx="135">
                  <c:v>2700</c:v>
                </c:pt>
                <c:pt idx="136">
                  <c:v>2720</c:v>
                </c:pt>
                <c:pt idx="137">
                  <c:v>2740</c:v>
                </c:pt>
                <c:pt idx="138">
                  <c:v>2760</c:v>
                </c:pt>
                <c:pt idx="139">
                  <c:v>2780</c:v>
                </c:pt>
                <c:pt idx="140">
                  <c:v>2800</c:v>
                </c:pt>
                <c:pt idx="141">
                  <c:v>2820</c:v>
                </c:pt>
                <c:pt idx="142">
                  <c:v>2840</c:v>
                </c:pt>
                <c:pt idx="143">
                  <c:v>2860</c:v>
                </c:pt>
                <c:pt idx="144">
                  <c:v>2880</c:v>
                </c:pt>
                <c:pt idx="145">
                  <c:v>2900</c:v>
                </c:pt>
                <c:pt idx="146">
                  <c:v>2920</c:v>
                </c:pt>
                <c:pt idx="147">
                  <c:v>2940</c:v>
                </c:pt>
                <c:pt idx="148">
                  <c:v>2960</c:v>
                </c:pt>
                <c:pt idx="149">
                  <c:v>2980</c:v>
                </c:pt>
                <c:pt idx="150">
                  <c:v>3000</c:v>
                </c:pt>
                <c:pt idx="151">
                  <c:v>3020</c:v>
                </c:pt>
                <c:pt idx="152">
                  <c:v>3040</c:v>
                </c:pt>
                <c:pt idx="153">
                  <c:v>3060</c:v>
                </c:pt>
                <c:pt idx="154">
                  <c:v>3080</c:v>
                </c:pt>
                <c:pt idx="155">
                  <c:v>3100</c:v>
                </c:pt>
                <c:pt idx="156">
                  <c:v>3120</c:v>
                </c:pt>
                <c:pt idx="157">
                  <c:v>3140</c:v>
                </c:pt>
                <c:pt idx="158">
                  <c:v>3160</c:v>
                </c:pt>
                <c:pt idx="159">
                  <c:v>3180</c:v>
                </c:pt>
                <c:pt idx="160">
                  <c:v>3200</c:v>
                </c:pt>
                <c:pt idx="161">
                  <c:v>3220</c:v>
                </c:pt>
                <c:pt idx="162">
                  <c:v>3240</c:v>
                </c:pt>
                <c:pt idx="163">
                  <c:v>3260</c:v>
                </c:pt>
                <c:pt idx="164">
                  <c:v>3280</c:v>
                </c:pt>
                <c:pt idx="165">
                  <c:v>3300</c:v>
                </c:pt>
                <c:pt idx="166">
                  <c:v>3320</c:v>
                </c:pt>
                <c:pt idx="167">
                  <c:v>3340</c:v>
                </c:pt>
                <c:pt idx="168">
                  <c:v>3360</c:v>
                </c:pt>
                <c:pt idx="169">
                  <c:v>3380</c:v>
                </c:pt>
                <c:pt idx="170">
                  <c:v>3400</c:v>
                </c:pt>
                <c:pt idx="171">
                  <c:v>3420</c:v>
                </c:pt>
                <c:pt idx="172">
                  <c:v>3440</c:v>
                </c:pt>
                <c:pt idx="173">
                  <c:v>3460</c:v>
                </c:pt>
                <c:pt idx="174">
                  <c:v>3480</c:v>
                </c:pt>
                <c:pt idx="175">
                  <c:v>3500</c:v>
                </c:pt>
                <c:pt idx="176">
                  <c:v>3520</c:v>
                </c:pt>
                <c:pt idx="177">
                  <c:v>3540</c:v>
                </c:pt>
                <c:pt idx="178">
                  <c:v>3560</c:v>
                </c:pt>
                <c:pt idx="179">
                  <c:v>3580</c:v>
                </c:pt>
                <c:pt idx="180">
                  <c:v>3600</c:v>
                </c:pt>
                <c:pt idx="181">
                  <c:v>3620</c:v>
                </c:pt>
                <c:pt idx="182">
                  <c:v>3640</c:v>
                </c:pt>
                <c:pt idx="183">
                  <c:v>3660</c:v>
                </c:pt>
                <c:pt idx="184">
                  <c:v>3680</c:v>
                </c:pt>
                <c:pt idx="185">
                  <c:v>3700</c:v>
                </c:pt>
                <c:pt idx="186">
                  <c:v>3720</c:v>
                </c:pt>
                <c:pt idx="187">
                  <c:v>3740</c:v>
                </c:pt>
                <c:pt idx="188">
                  <c:v>3760</c:v>
                </c:pt>
                <c:pt idx="189">
                  <c:v>3780</c:v>
                </c:pt>
                <c:pt idx="190">
                  <c:v>3800</c:v>
                </c:pt>
                <c:pt idx="191">
                  <c:v>3820</c:v>
                </c:pt>
                <c:pt idx="192">
                  <c:v>3840</c:v>
                </c:pt>
                <c:pt idx="193">
                  <c:v>3860</c:v>
                </c:pt>
                <c:pt idx="194">
                  <c:v>3880</c:v>
                </c:pt>
                <c:pt idx="195">
                  <c:v>3900</c:v>
                </c:pt>
                <c:pt idx="196">
                  <c:v>3920</c:v>
                </c:pt>
                <c:pt idx="197">
                  <c:v>3940</c:v>
                </c:pt>
                <c:pt idx="198">
                  <c:v>3960</c:v>
                </c:pt>
                <c:pt idx="199">
                  <c:v>3980</c:v>
                </c:pt>
                <c:pt idx="200">
                  <c:v>4000</c:v>
                </c:pt>
                <c:pt idx="201">
                  <c:v>4020</c:v>
                </c:pt>
                <c:pt idx="202">
                  <c:v>4040</c:v>
                </c:pt>
                <c:pt idx="203">
                  <c:v>4060</c:v>
                </c:pt>
                <c:pt idx="204">
                  <c:v>4080</c:v>
                </c:pt>
                <c:pt idx="205">
                  <c:v>4100</c:v>
                </c:pt>
                <c:pt idx="206">
                  <c:v>4120</c:v>
                </c:pt>
                <c:pt idx="207">
                  <c:v>4140</c:v>
                </c:pt>
                <c:pt idx="208">
                  <c:v>4160</c:v>
                </c:pt>
                <c:pt idx="209">
                  <c:v>4180</c:v>
                </c:pt>
                <c:pt idx="210">
                  <c:v>4200</c:v>
                </c:pt>
                <c:pt idx="211">
                  <c:v>4220</c:v>
                </c:pt>
                <c:pt idx="212">
                  <c:v>4240</c:v>
                </c:pt>
                <c:pt idx="213">
                  <c:v>4260</c:v>
                </c:pt>
                <c:pt idx="214">
                  <c:v>4280</c:v>
                </c:pt>
                <c:pt idx="215">
                  <c:v>4300</c:v>
                </c:pt>
                <c:pt idx="216">
                  <c:v>4320</c:v>
                </c:pt>
                <c:pt idx="217">
                  <c:v>4340</c:v>
                </c:pt>
                <c:pt idx="218">
                  <c:v>4360</c:v>
                </c:pt>
                <c:pt idx="219">
                  <c:v>4380</c:v>
                </c:pt>
                <c:pt idx="220">
                  <c:v>4400</c:v>
                </c:pt>
                <c:pt idx="221">
                  <c:v>4420</c:v>
                </c:pt>
                <c:pt idx="222">
                  <c:v>4440</c:v>
                </c:pt>
                <c:pt idx="223">
                  <c:v>4460</c:v>
                </c:pt>
                <c:pt idx="224">
                  <c:v>4480</c:v>
                </c:pt>
                <c:pt idx="225">
                  <c:v>4500</c:v>
                </c:pt>
                <c:pt idx="226">
                  <c:v>4520</c:v>
                </c:pt>
                <c:pt idx="227">
                  <c:v>4540</c:v>
                </c:pt>
                <c:pt idx="228">
                  <c:v>4560</c:v>
                </c:pt>
                <c:pt idx="229">
                  <c:v>4580</c:v>
                </c:pt>
                <c:pt idx="230">
                  <c:v>4600</c:v>
                </c:pt>
                <c:pt idx="231">
                  <c:v>4620</c:v>
                </c:pt>
                <c:pt idx="232">
                  <c:v>4640</c:v>
                </c:pt>
                <c:pt idx="233">
                  <c:v>4660</c:v>
                </c:pt>
                <c:pt idx="234">
                  <c:v>4680</c:v>
                </c:pt>
                <c:pt idx="235">
                  <c:v>4700</c:v>
                </c:pt>
                <c:pt idx="236">
                  <c:v>4720</c:v>
                </c:pt>
                <c:pt idx="237">
                  <c:v>4740</c:v>
                </c:pt>
                <c:pt idx="238">
                  <c:v>4760</c:v>
                </c:pt>
                <c:pt idx="239">
                  <c:v>4780</c:v>
                </c:pt>
                <c:pt idx="240">
                  <c:v>4800</c:v>
                </c:pt>
                <c:pt idx="241">
                  <c:v>4820</c:v>
                </c:pt>
                <c:pt idx="242">
                  <c:v>4840</c:v>
                </c:pt>
                <c:pt idx="243">
                  <c:v>4860</c:v>
                </c:pt>
                <c:pt idx="244">
                  <c:v>4880</c:v>
                </c:pt>
                <c:pt idx="245">
                  <c:v>4900</c:v>
                </c:pt>
                <c:pt idx="246">
                  <c:v>4920</c:v>
                </c:pt>
                <c:pt idx="247">
                  <c:v>4940</c:v>
                </c:pt>
                <c:pt idx="248">
                  <c:v>4960</c:v>
                </c:pt>
                <c:pt idx="249">
                  <c:v>4980</c:v>
                </c:pt>
                <c:pt idx="250">
                  <c:v>5000</c:v>
                </c:pt>
                <c:pt idx="251">
                  <c:v>5020</c:v>
                </c:pt>
                <c:pt idx="252">
                  <c:v>5040</c:v>
                </c:pt>
                <c:pt idx="253">
                  <c:v>5060</c:v>
                </c:pt>
                <c:pt idx="254">
                  <c:v>5080</c:v>
                </c:pt>
                <c:pt idx="255">
                  <c:v>5100</c:v>
                </c:pt>
                <c:pt idx="256">
                  <c:v>5120</c:v>
                </c:pt>
                <c:pt idx="257">
                  <c:v>5140</c:v>
                </c:pt>
                <c:pt idx="258">
                  <c:v>5160</c:v>
                </c:pt>
                <c:pt idx="259">
                  <c:v>5180</c:v>
                </c:pt>
                <c:pt idx="260">
                  <c:v>5200</c:v>
                </c:pt>
                <c:pt idx="261">
                  <c:v>5220</c:v>
                </c:pt>
                <c:pt idx="262">
                  <c:v>5240</c:v>
                </c:pt>
                <c:pt idx="263">
                  <c:v>5260</c:v>
                </c:pt>
                <c:pt idx="264">
                  <c:v>5280</c:v>
                </c:pt>
                <c:pt idx="265">
                  <c:v>5300</c:v>
                </c:pt>
                <c:pt idx="266">
                  <c:v>5320</c:v>
                </c:pt>
                <c:pt idx="267">
                  <c:v>5340</c:v>
                </c:pt>
                <c:pt idx="268">
                  <c:v>5360</c:v>
                </c:pt>
                <c:pt idx="269">
                  <c:v>5380</c:v>
                </c:pt>
                <c:pt idx="270">
                  <c:v>5400</c:v>
                </c:pt>
                <c:pt idx="271">
                  <c:v>5420</c:v>
                </c:pt>
                <c:pt idx="272">
                  <c:v>5440</c:v>
                </c:pt>
                <c:pt idx="273">
                  <c:v>5460</c:v>
                </c:pt>
                <c:pt idx="274">
                  <c:v>5480</c:v>
                </c:pt>
                <c:pt idx="275">
                  <c:v>5500</c:v>
                </c:pt>
                <c:pt idx="276">
                  <c:v>5520</c:v>
                </c:pt>
                <c:pt idx="277">
                  <c:v>5540</c:v>
                </c:pt>
                <c:pt idx="278">
                  <c:v>5560</c:v>
                </c:pt>
                <c:pt idx="279">
                  <c:v>5580</c:v>
                </c:pt>
                <c:pt idx="280">
                  <c:v>5600</c:v>
                </c:pt>
                <c:pt idx="281">
                  <c:v>5620</c:v>
                </c:pt>
                <c:pt idx="282">
                  <c:v>5640</c:v>
                </c:pt>
                <c:pt idx="283">
                  <c:v>5660</c:v>
                </c:pt>
                <c:pt idx="284">
                  <c:v>5680</c:v>
                </c:pt>
                <c:pt idx="285">
                  <c:v>5700</c:v>
                </c:pt>
                <c:pt idx="286">
                  <c:v>5720</c:v>
                </c:pt>
                <c:pt idx="287">
                  <c:v>5740</c:v>
                </c:pt>
                <c:pt idx="288">
                  <c:v>5760</c:v>
                </c:pt>
                <c:pt idx="289">
                  <c:v>5780</c:v>
                </c:pt>
                <c:pt idx="290">
                  <c:v>5800</c:v>
                </c:pt>
                <c:pt idx="291">
                  <c:v>5820</c:v>
                </c:pt>
                <c:pt idx="292">
                  <c:v>5840</c:v>
                </c:pt>
                <c:pt idx="293">
                  <c:v>5860</c:v>
                </c:pt>
                <c:pt idx="294">
                  <c:v>5880</c:v>
                </c:pt>
                <c:pt idx="295">
                  <c:v>5900</c:v>
                </c:pt>
                <c:pt idx="296">
                  <c:v>5920</c:v>
                </c:pt>
                <c:pt idx="297">
                  <c:v>5940</c:v>
                </c:pt>
                <c:pt idx="298">
                  <c:v>5960</c:v>
                </c:pt>
                <c:pt idx="299">
                  <c:v>5980</c:v>
                </c:pt>
                <c:pt idx="300">
                  <c:v>6000</c:v>
                </c:pt>
                <c:pt idx="301">
                  <c:v>6020</c:v>
                </c:pt>
                <c:pt idx="302">
                  <c:v>6040</c:v>
                </c:pt>
                <c:pt idx="303">
                  <c:v>6060</c:v>
                </c:pt>
                <c:pt idx="304">
                  <c:v>6080</c:v>
                </c:pt>
                <c:pt idx="305">
                  <c:v>6100</c:v>
                </c:pt>
                <c:pt idx="306">
                  <c:v>6120</c:v>
                </c:pt>
                <c:pt idx="307">
                  <c:v>6140</c:v>
                </c:pt>
                <c:pt idx="308">
                  <c:v>6160</c:v>
                </c:pt>
                <c:pt idx="309">
                  <c:v>6180</c:v>
                </c:pt>
                <c:pt idx="310">
                  <c:v>6200</c:v>
                </c:pt>
                <c:pt idx="311">
                  <c:v>6220</c:v>
                </c:pt>
                <c:pt idx="312">
                  <c:v>6240</c:v>
                </c:pt>
                <c:pt idx="313">
                  <c:v>6260</c:v>
                </c:pt>
                <c:pt idx="314">
                  <c:v>6280</c:v>
                </c:pt>
                <c:pt idx="315">
                  <c:v>6300</c:v>
                </c:pt>
                <c:pt idx="316">
                  <c:v>6320</c:v>
                </c:pt>
                <c:pt idx="317">
                  <c:v>6340</c:v>
                </c:pt>
                <c:pt idx="318">
                  <c:v>6360</c:v>
                </c:pt>
                <c:pt idx="319">
                  <c:v>6380</c:v>
                </c:pt>
                <c:pt idx="320">
                  <c:v>6400</c:v>
                </c:pt>
                <c:pt idx="321">
                  <c:v>6420</c:v>
                </c:pt>
                <c:pt idx="322">
                  <c:v>6440</c:v>
                </c:pt>
                <c:pt idx="323">
                  <c:v>6460</c:v>
                </c:pt>
                <c:pt idx="324">
                  <c:v>6480</c:v>
                </c:pt>
                <c:pt idx="325">
                  <c:v>6500</c:v>
                </c:pt>
                <c:pt idx="326">
                  <c:v>6520</c:v>
                </c:pt>
                <c:pt idx="327">
                  <c:v>6540</c:v>
                </c:pt>
                <c:pt idx="328">
                  <c:v>6560</c:v>
                </c:pt>
                <c:pt idx="329">
                  <c:v>6580</c:v>
                </c:pt>
                <c:pt idx="330">
                  <c:v>6600</c:v>
                </c:pt>
                <c:pt idx="331">
                  <c:v>6620</c:v>
                </c:pt>
                <c:pt idx="332">
                  <c:v>6640</c:v>
                </c:pt>
                <c:pt idx="333">
                  <c:v>6660</c:v>
                </c:pt>
                <c:pt idx="334">
                  <c:v>6680</c:v>
                </c:pt>
                <c:pt idx="335">
                  <c:v>6700</c:v>
                </c:pt>
                <c:pt idx="336">
                  <c:v>6720</c:v>
                </c:pt>
                <c:pt idx="337">
                  <c:v>6740</c:v>
                </c:pt>
                <c:pt idx="338">
                  <c:v>6760</c:v>
                </c:pt>
                <c:pt idx="339">
                  <c:v>6780</c:v>
                </c:pt>
                <c:pt idx="340">
                  <c:v>6800</c:v>
                </c:pt>
                <c:pt idx="341">
                  <c:v>6820</c:v>
                </c:pt>
                <c:pt idx="342">
                  <c:v>6840</c:v>
                </c:pt>
                <c:pt idx="343">
                  <c:v>6860</c:v>
                </c:pt>
                <c:pt idx="344">
                  <c:v>6880</c:v>
                </c:pt>
                <c:pt idx="345">
                  <c:v>6900</c:v>
                </c:pt>
                <c:pt idx="346">
                  <c:v>6920</c:v>
                </c:pt>
                <c:pt idx="347">
                  <c:v>6940</c:v>
                </c:pt>
                <c:pt idx="348">
                  <c:v>6960</c:v>
                </c:pt>
                <c:pt idx="349">
                  <c:v>6980</c:v>
                </c:pt>
                <c:pt idx="350">
                  <c:v>7000</c:v>
                </c:pt>
                <c:pt idx="351">
                  <c:v>7020</c:v>
                </c:pt>
                <c:pt idx="352">
                  <c:v>7040</c:v>
                </c:pt>
              </c:numCache>
            </c:numRef>
          </c:cat>
          <c:val>
            <c:numRef>
              <c:f>'Dinámica de 3 setpoints'!$H$2:$H$354</c:f>
              <c:numCache>
                <c:formatCode>General</c:formatCode>
                <c:ptCount val="353"/>
                <c:pt idx="0">
                  <c:v>0</c:v>
                </c:pt>
                <c:pt idx="1">
                  <c:v>28.57</c:v>
                </c:pt>
                <c:pt idx="2">
                  <c:v>440</c:v>
                </c:pt>
                <c:pt idx="3">
                  <c:v>1158</c:v>
                </c:pt>
                <c:pt idx="4">
                  <c:v>1939.17</c:v>
                </c:pt>
                <c:pt idx="5">
                  <c:v>2657.42</c:v>
                </c:pt>
                <c:pt idx="6">
                  <c:v>3260.19</c:v>
                </c:pt>
                <c:pt idx="7">
                  <c:v>3652.14</c:v>
                </c:pt>
                <c:pt idx="8">
                  <c:v>3901.32</c:v>
                </c:pt>
                <c:pt idx="9">
                  <c:v>3916.64</c:v>
                </c:pt>
                <c:pt idx="10">
                  <c:v>3953.65</c:v>
                </c:pt>
                <c:pt idx="11">
                  <c:v>3957.21</c:v>
                </c:pt>
                <c:pt idx="12">
                  <c:v>3850.05</c:v>
                </c:pt>
                <c:pt idx="13">
                  <c:v>3723.6</c:v>
                </c:pt>
                <c:pt idx="14">
                  <c:v>3644.98</c:v>
                </c:pt>
                <c:pt idx="15">
                  <c:v>3551.49</c:v>
                </c:pt>
                <c:pt idx="16">
                  <c:v>3476.04</c:v>
                </c:pt>
                <c:pt idx="17">
                  <c:v>3373.23</c:v>
                </c:pt>
                <c:pt idx="18">
                  <c:v>3344.02</c:v>
                </c:pt>
                <c:pt idx="19">
                  <c:v>3340.81</c:v>
                </c:pt>
                <c:pt idx="20">
                  <c:v>3348.57</c:v>
                </c:pt>
                <c:pt idx="21">
                  <c:v>3386.86</c:v>
                </c:pt>
                <c:pt idx="22">
                  <c:v>3478.49</c:v>
                </c:pt>
                <c:pt idx="23">
                  <c:v>3514.94</c:v>
                </c:pt>
                <c:pt idx="24">
                  <c:v>3530.46</c:v>
                </c:pt>
                <c:pt idx="25">
                  <c:v>3505.81</c:v>
                </c:pt>
                <c:pt idx="26">
                  <c:v>3464.06</c:v>
                </c:pt>
                <c:pt idx="27">
                  <c:v>3414.84</c:v>
                </c:pt>
                <c:pt idx="28">
                  <c:v>3390.39</c:v>
                </c:pt>
                <c:pt idx="29">
                  <c:v>3407.76</c:v>
                </c:pt>
                <c:pt idx="30">
                  <c:v>3425.43</c:v>
                </c:pt>
                <c:pt idx="31">
                  <c:v>3475.07</c:v>
                </c:pt>
                <c:pt idx="32">
                  <c:v>3432.55</c:v>
                </c:pt>
                <c:pt idx="33">
                  <c:v>3442.79</c:v>
                </c:pt>
                <c:pt idx="34">
                  <c:v>3496.16</c:v>
                </c:pt>
                <c:pt idx="35">
                  <c:v>3475.88</c:v>
                </c:pt>
                <c:pt idx="36">
                  <c:v>3490.26</c:v>
                </c:pt>
                <c:pt idx="37">
                  <c:v>3529.39</c:v>
                </c:pt>
                <c:pt idx="38">
                  <c:v>3496.38</c:v>
                </c:pt>
                <c:pt idx="39">
                  <c:v>3477.9</c:v>
                </c:pt>
                <c:pt idx="40">
                  <c:v>3457.26</c:v>
                </c:pt>
                <c:pt idx="41">
                  <c:v>3430.08</c:v>
                </c:pt>
                <c:pt idx="42">
                  <c:v>3441.06</c:v>
                </c:pt>
                <c:pt idx="43">
                  <c:v>3423.03</c:v>
                </c:pt>
                <c:pt idx="44">
                  <c:v>3438.97</c:v>
                </c:pt>
                <c:pt idx="45">
                  <c:v>3493.49</c:v>
                </c:pt>
                <c:pt idx="46">
                  <c:v>3505.44</c:v>
                </c:pt>
                <c:pt idx="47">
                  <c:v>3490.17</c:v>
                </c:pt>
                <c:pt idx="48">
                  <c:v>3473.56</c:v>
                </c:pt>
                <c:pt idx="49">
                  <c:v>3481.49</c:v>
                </c:pt>
                <c:pt idx="50">
                  <c:v>3477.04</c:v>
                </c:pt>
                <c:pt idx="51">
                  <c:v>3462.5</c:v>
                </c:pt>
                <c:pt idx="52">
                  <c:v>3473.75</c:v>
                </c:pt>
                <c:pt idx="53">
                  <c:v>3451.63</c:v>
                </c:pt>
                <c:pt idx="54">
                  <c:v>3456.14</c:v>
                </c:pt>
                <c:pt idx="55">
                  <c:v>3433.58</c:v>
                </c:pt>
                <c:pt idx="56">
                  <c:v>3499.16</c:v>
                </c:pt>
                <c:pt idx="57">
                  <c:v>3529.41</c:v>
                </c:pt>
                <c:pt idx="58">
                  <c:v>3520.59</c:v>
                </c:pt>
                <c:pt idx="59">
                  <c:v>3478.7</c:v>
                </c:pt>
                <c:pt idx="60">
                  <c:v>3521.3</c:v>
                </c:pt>
                <c:pt idx="61">
                  <c:v>3494.91</c:v>
                </c:pt>
                <c:pt idx="62">
                  <c:v>3476.43</c:v>
                </c:pt>
                <c:pt idx="63">
                  <c:v>3463.5</c:v>
                </c:pt>
                <c:pt idx="64">
                  <c:v>3444.45</c:v>
                </c:pt>
                <c:pt idx="65">
                  <c:v>3468.26</c:v>
                </c:pt>
                <c:pt idx="66">
                  <c:v>3503.64</c:v>
                </c:pt>
                <c:pt idx="67">
                  <c:v>3449.33</c:v>
                </c:pt>
                <c:pt idx="68">
                  <c:v>3457.38</c:v>
                </c:pt>
                <c:pt idx="69">
                  <c:v>3505.88</c:v>
                </c:pt>
                <c:pt idx="70">
                  <c:v>3468.4</c:v>
                </c:pt>
                <c:pt idx="71">
                  <c:v>3442.17</c:v>
                </c:pt>
                <c:pt idx="72">
                  <c:v>3623.8</c:v>
                </c:pt>
                <c:pt idx="73">
                  <c:v>3736.66</c:v>
                </c:pt>
                <c:pt idx="74">
                  <c:v>3758.52</c:v>
                </c:pt>
                <c:pt idx="75">
                  <c:v>3748.21</c:v>
                </c:pt>
                <c:pt idx="76">
                  <c:v>3659.23</c:v>
                </c:pt>
                <c:pt idx="77">
                  <c:v>3581.46</c:v>
                </c:pt>
                <c:pt idx="78">
                  <c:v>3449.88</c:v>
                </c:pt>
                <c:pt idx="79">
                  <c:v>3386.34</c:v>
                </c:pt>
                <c:pt idx="80">
                  <c:v>3338.62</c:v>
                </c:pt>
                <c:pt idx="81">
                  <c:v>3305.22</c:v>
                </c:pt>
                <c:pt idx="82">
                  <c:v>3285.65</c:v>
                </c:pt>
                <c:pt idx="83">
                  <c:v>3311.07</c:v>
                </c:pt>
                <c:pt idx="84">
                  <c:v>3260.6</c:v>
                </c:pt>
                <c:pt idx="85">
                  <c:v>3282.42</c:v>
                </c:pt>
                <c:pt idx="86">
                  <c:v>3373.56</c:v>
                </c:pt>
                <c:pt idx="87">
                  <c:v>3381.49</c:v>
                </c:pt>
                <c:pt idx="88">
                  <c:v>3377.04</c:v>
                </c:pt>
                <c:pt idx="89">
                  <c:v>3313.93</c:v>
                </c:pt>
                <c:pt idx="90">
                  <c:v>3364.58</c:v>
                </c:pt>
                <c:pt idx="91">
                  <c:v>3355.21</c:v>
                </c:pt>
                <c:pt idx="92">
                  <c:v>3338.64</c:v>
                </c:pt>
                <c:pt idx="93">
                  <c:v>3307.05</c:v>
                </c:pt>
                <c:pt idx="94">
                  <c:v>3304.94</c:v>
                </c:pt>
                <c:pt idx="95">
                  <c:v>3299.17</c:v>
                </c:pt>
                <c:pt idx="96">
                  <c:v>3343.9</c:v>
                </c:pt>
                <c:pt idx="97">
                  <c:v>3360.73</c:v>
                </c:pt>
                <c:pt idx="98">
                  <c:v>3369.9</c:v>
                </c:pt>
                <c:pt idx="99">
                  <c:v>3387.5</c:v>
                </c:pt>
                <c:pt idx="100">
                  <c:v>3467.8</c:v>
                </c:pt>
                <c:pt idx="101">
                  <c:v>3517.46</c:v>
                </c:pt>
                <c:pt idx="102">
                  <c:v>3566.77</c:v>
                </c:pt>
                <c:pt idx="103">
                  <c:v>3559.24</c:v>
                </c:pt>
                <c:pt idx="104">
                  <c:v>3534.32</c:v>
                </c:pt>
                <c:pt idx="105">
                  <c:v>3659.74</c:v>
                </c:pt>
                <c:pt idx="106">
                  <c:v>3733.25</c:v>
                </c:pt>
                <c:pt idx="107">
                  <c:v>3698.99</c:v>
                </c:pt>
                <c:pt idx="108">
                  <c:v>3679.29</c:v>
                </c:pt>
                <c:pt idx="109">
                  <c:v>3609.99</c:v>
                </c:pt>
                <c:pt idx="110">
                  <c:v>3484.13</c:v>
                </c:pt>
                <c:pt idx="111">
                  <c:v>3396.04</c:v>
                </c:pt>
                <c:pt idx="112">
                  <c:v>3334.92</c:v>
                </c:pt>
                <c:pt idx="113">
                  <c:v>3305.87</c:v>
                </c:pt>
                <c:pt idx="114">
                  <c:v>3255.49</c:v>
                </c:pt>
                <c:pt idx="115">
                  <c:v>0</c:v>
                </c:pt>
                <c:pt idx="116">
                  <c:v>28.57</c:v>
                </c:pt>
                <c:pt idx="117">
                  <c:v>454.48</c:v>
                </c:pt>
                <c:pt idx="118">
                  <c:v>1168.1400000000001</c:v>
                </c:pt>
                <c:pt idx="119">
                  <c:v>1977.7</c:v>
                </c:pt>
                <c:pt idx="120">
                  <c:v>2806.97</c:v>
                </c:pt>
                <c:pt idx="121">
                  <c:v>3507.74</c:v>
                </c:pt>
                <c:pt idx="122">
                  <c:v>4126.84</c:v>
                </c:pt>
                <c:pt idx="123">
                  <c:v>4588.79</c:v>
                </c:pt>
                <c:pt idx="124">
                  <c:v>4908.7</c:v>
                </c:pt>
                <c:pt idx="125">
                  <c:v>5036.09</c:v>
                </c:pt>
                <c:pt idx="126">
                  <c:v>5053.84</c:v>
                </c:pt>
                <c:pt idx="127">
                  <c:v>5109.1099999999997</c:v>
                </c:pt>
                <c:pt idx="128">
                  <c:v>5159.1400000000003</c:v>
                </c:pt>
                <c:pt idx="129">
                  <c:v>5071.3999999999996</c:v>
                </c:pt>
                <c:pt idx="130">
                  <c:v>4964.26</c:v>
                </c:pt>
                <c:pt idx="131">
                  <c:v>4889.2700000000004</c:v>
                </c:pt>
                <c:pt idx="132">
                  <c:v>4932.83</c:v>
                </c:pt>
                <c:pt idx="133">
                  <c:v>4892.9799999999996</c:v>
                </c:pt>
                <c:pt idx="134">
                  <c:v>4951.18</c:v>
                </c:pt>
                <c:pt idx="135">
                  <c:v>4865.82</c:v>
                </c:pt>
                <c:pt idx="136">
                  <c:v>4854.3500000000004</c:v>
                </c:pt>
                <c:pt idx="137">
                  <c:v>4878.05</c:v>
                </c:pt>
                <c:pt idx="138">
                  <c:v>4800.3500000000004</c:v>
                </c:pt>
                <c:pt idx="139">
                  <c:v>4880.93</c:v>
                </c:pt>
                <c:pt idx="140">
                  <c:v>4886.6499999999996</c:v>
                </c:pt>
                <c:pt idx="141">
                  <c:v>4840.66</c:v>
                </c:pt>
                <c:pt idx="142">
                  <c:v>4728.46</c:v>
                </c:pt>
                <c:pt idx="143">
                  <c:v>4679.92</c:v>
                </c:pt>
                <c:pt idx="144">
                  <c:v>4675.95</c:v>
                </c:pt>
                <c:pt idx="145">
                  <c:v>4723.16</c:v>
                </c:pt>
                <c:pt idx="146">
                  <c:v>4766.21</c:v>
                </c:pt>
                <c:pt idx="147">
                  <c:v>4846.6899999999996</c:v>
                </c:pt>
                <c:pt idx="148">
                  <c:v>4832.6899999999996</c:v>
                </c:pt>
                <c:pt idx="149">
                  <c:v>4782.88</c:v>
                </c:pt>
                <c:pt idx="150">
                  <c:v>4762.3</c:v>
                </c:pt>
                <c:pt idx="151">
                  <c:v>4776.47</c:v>
                </c:pt>
                <c:pt idx="152">
                  <c:v>4812.49</c:v>
                </c:pt>
                <c:pt idx="153">
                  <c:v>4718.75</c:v>
                </c:pt>
                <c:pt idx="154">
                  <c:v>4693.12</c:v>
                </c:pt>
                <c:pt idx="155">
                  <c:v>4665.1899999999996</c:v>
                </c:pt>
                <c:pt idx="156">
                  <c:v>4725.63</c:v>
                </c:pt>
                <c:pt idx="157">
                  <c:v>4827.9399999999996</c:v>
                </c:pt>
                <c:pt idx="158">
                  <c:v>4859.5600000000004</c:v>
                </c:pt>
                <c:pt idx="159">
                  <c:v>4811.6899999999996</c:v>
                </c:pt>
                <c:pt idx="160">
                  <c:v>4857.84</c:v>
                </c:pt>
                <c:pt idx="161">
                  <c:v>4777.76</c:v>
                </c:pt>
                <c:pt idx="162">
                  <c:v>4715.8599999999997</c:v>
                </c:pt>
                <c:pt idx="163">
                  <c:v>4770.07</c:v>
                </c:pt>
                <c:pt idx="164">
                  <c:v>4759.05</c:v>
                </c:pt>
                <c:pt idx="165">
                  <c:v>4759.8999999999996</c:v>
                </c:pt>
                <c:pt idx="166">
                  <c:v>4831.93</c:v>
                </c:pt>
                <c:pt idx="167">
                  <c:v>4852.3500000000004</c:v>
                </c:pt>
                <c:pt idx="168">
                  <c:v>4816.6499999999996</c:v>
                </c:pt>
                <c:pt idx="169">
                  <c:v>4793.88</c:v>
                </c:pt>
                <c:pt idx="170">
                  <c:v>4780.71</c:v>
                </c:pt>
                <c:pt idx="171">
                  <c:v>4689.3599999999997</c:v>
                </c:pt>
                <c:pt idx="172">
                  <c:v>4696.83</c:v>
                </c:pt>
                <c:pt idx="173">
                  <c:v>4744.93</c:v>
                </c:pt>
                <c:pt idx="174">
                  <c:v>4738.6899999999996</c:v>
                </c:pt>
                <c:pt idx="175">
                  <c:v>4674.2299999999996</c:v>
                </c:pt>
                <c:pt idx="176">
                  <c:v>4757.67</c:v>
                </c:pt>
                <c:pt idx="177">
                  <c:v>4801.8</c:v>
                </c:pt>
                <c:pt idx="178">
                  <c:v>4788.8500000000004</c:v>
                </c:pt>
                <c:pt idx="179">
                  <c:v>4782.1899999999996</c:v>
                </c:pt>
                <c:pt idx="180">
                  <c:v>4754.43</c:v>
                </c:pt>
                <c:pt idx="181">
                  <c:v>4713.82</c:v>
                </c:pt>
                <c:pt idx="182">
                  <c:v>4727.26</c:v>
                </c:pt>
                <c:pt idx="183">
                  <c:v>4719.08</c:v>
                </c:pt>
                <c:pt idx="184">
                  <c:v>4717.6400000000003</c:v>
                </c:pt>
                <c:pt idx="185">
                  <c:v>4716.63</c:v>
                </c:pt>
                <c:pt idx="186">
                  <c:v>4770.6099999999997</c:v>
                </c:pt>
                <c:pt idx="187">
                  <c:v>4749.43</c:v>
                </c:pt>
                <c:pt idx="188">
                  <c:v>4743.83</c:v>
                </c:pt>
                <c:pt idx="189">
                  <c:v>4810.34</c:v>
                </c:pt>
                <c:pt idx="190">
                  <c:v>4797.24</c:v>
                </c:pt>
                <c:pt idx="191">
                  <c:v>4758.0600000000004</c:v>
                </c:pt>
                <c:pt idx="192">
                  <c:v>4730.6499999999996</c:v>
                </c:pt>
                <c:pt idx="193">
                  <c:v>4697.17</c:v>
                </c:pt>
                <c:pt idx="194">
                  <c:v>4756.9799999999996</c:v>
                </c:pt>
                <c:pt idx="195">
                  <c:v>4749.8900000000003</c:v>
                </c:pt>
                <c:pt idx="196">
                  <c:v>4749.92</c:v>
                </c:pt>
                <c:pt idx="197">
                  <c:v>4753.5200000000004</c:v>
                </c:pt>
                <c:pt idx="198">
                  <c:v>4827.46</c:v>
                </c:pt>
                <c:pt idx="199">
                  <c:v>4839.22</c:v>
                </c:pt>
                <c:pt idx="200">
                  <c:v>4772.07</c:v>
                </c:pt>
                <c:pt idx="201">
                  <c:v>4740.45</c:v>
                </c:pt>
                <c:pt idx="202">
                  <c:v>4728.3100000000004</c:v>
                </c:pt>
                <c:pt idx="203">
                  <c:v>4809.82</c:v>
                </c:pt>
                <c:pt idx="204">
                  <c:v>4866.87</c:v>
                </c:pt>
                <c:pt idx="205">
                  <c:v>4916.8100000000004</c:v>
                </c:pt>
                <c:pt idx="206">
                  <c:v>4891.7700000000004</c:v>
                </c:pt>
                <c:pt idx="207">
                  <c:v>4844.24</c:v>
                </c:pt>
                <c:pt idx="208">
                  <c:v>4776.68</c:v>
                </c:pt>
                <c:pt idx="209">
                  <c:v>4740.2299999999996</c:v>
                </c:pt>
                <c:pt idx="210">
                  <c:v>4688.16</c:v>
                </c:pt>
                <c:pt idx="211">
                  <c:v>4624.57</c:v>
                </c:pt>
                <c:pt idx="212">
                  <c:v>4665.7700000000004</c:v>
                </c:pt>
                <c:pt idx="213">
                  <c:v>4694.6099999999997</c:v>
                </c:pt>
                <c:pt idx="214">
                  <c:v>4806.92</c:v>
                </c:pt>
                <c:pt idx="215">
                  <c:v>4816.46</c:v>
                </c:pt>
                <c:pt idx="216">
                  <c:v>4842.95</c:v>
                </c:pt>
                <c:pt idx="217">
                  <c:v>4910.75</c:v>
                </c:pt>
                <c:pt idx="218">
                  <c:v>4917.53</c:v>
                </c:pt>
                <c:pt idx="219">
                  <c:v>4827.9799999999996</c:v>
                </c:pt>
                <c:pt idx="220">
                  <c:v>4808.16</c:v>
                </c:pt>
                <c:pt idx="221">
                  <c:v>4822.8500000000004</c:v>
                </c:pt>
                <c:pt idx="222">
                  <c:v>4847.43</c:v>
                </c:pt>
                <c:pt idx="223">
                  <c:v>4893.2</c:v>
                </c:pt>
                <c:pt idx="224">
                  <c:v>4805.24</c:v>
                </c:pt>
                <c:pt idx="225">
                  <c:v>4720.8100000000004</c:v>
                </c:pt>
                <c:pt idx="226">
                  <c:v>4690.28</c:v>
                </c:pt>
                <c:pt idx="227">
                  <c:v>4762.51</c:v>
                </c:pt>
                <c:pt idx="228">
                  <c:v>4833.76</c:v>
                </c:pt>
                <c:pt idx="229">
                  <c:v>0</c:v>
                </c:pt>
                <c:pt idx="230">
                  <c:v>0</c:v>
                </c:pt>
                <c:pt idx="231">
                  <c:v>228.57</c:v>
                </c:pt>
                <c:pt idx="232">
                  <c:v>731.43</c:v>
                </c:pt>
                <c:pt idx="233">
                  <c:v>1422.34</c:v>
                </c:pt>
                <c:pt idx="234">
                  <c:v>2152.7800000000002</c:v>
                </c:pt>
                <c:pt idx="235">
                  <c:v>2876.51</c:v>
                </c:pt>
                <c:pt idx="236">
                  <c:v>3513.56</c:v>
                </c:pt>
                <c:pt idx="237">
                  <c:v>4197.42</c:v>
                </c:pt>
                <c:pt idx="238">
                  <c:v>4728.2</c:v>
                </c:pt>
                <c:pt idx="239">
                  <c:v>5166.88</c:v>
                </c:pt>
                <c:pt idx="240">
                  <c:v>5602.53</c:v>
                </c:pt>
                <c:pt idx="241">
                  <c:v>6032.12</c:v>
                </c:pt>
                <c:pt idx="242">
                  <c:v>6242.48</c:v>
                </c:pt>
                <c:pt idx="243">
                  <c:v>6269.74</c:v>
                </c:pt>
                <c:pt idx="244">
                  <c:v>6331.67</c:v>
                </c:pt>
                <c:pt idx="245">
                  <c:v>6332.17</c:v>
                </c:pt>
                <c:pt idx="246">
                  <c:v>6315.28</c:v>
                </c:pt>
                <c:pt idx="247">
                  <c:v>6260.69</c:v>
                </c:pt>
                <c:pt idx="248">
                  <c:v>6172.49</c:v>
                </c:pt>
                <c:pt idx="249">
                  <c:v>6082.03</c:v>
                </c:pt>
                <c:pt idx="250">
                  <c:v>5967.42</c:v>
                </c:pt>
                <c:pt idx="251">
                  <c:v>5977.19</c:v>
                </c:pt>
                <c:pt idx="252">
                  <c:v>5998.32</c:v>
                </c:pt>
                <c:pt idx="253">
                  <c:v>6154</c:v>
                </c:pt>
                <c:pt idx="254">
                  <c:v>6227.8</c:v>
                </c:pt>
                <c:pt idx="255">
                  <c:v>6245.17</c:v>
                </c:pt>
                <c:pt idx="256">
                  <c:v>6241.62</c:v>
                </c:pt>
                <c:pt idx="257">
                  <c:v>6262.24</c:v>
                </c:pt>
                <c:pt idx="258">
                  <c:v>6223.57</c:v>
                </c:pt>
                <c:pt idx="259">
                  <c:v>6156.5</c:v>
                </c:pt>
                <c:pt idx="260">
                  <c:v>6171.62</c:v>
                </c:pt>
                <c:pt idx="261">
                  <c:v>6130.13</c:v>
                </c:pt>
                <c:pt idx="262">
                  <c:v>6033.95</c:v>
                </c:pt>
                <c:pt idx="263">
                  <c:v>6052.34</c:v>
                </c:pt>
                <c:pt idx="264">
                  <c:v>6233.19</c:v>
                </c:pt>
                <c:pt idx="265">
                  <c:v>6333.23</c:v>
                </c:pt>
                <c:pt idx="266">
                  <c:v>6318.98</c:v>
                </c:pt>
                <c:pt idx="267">
                  <c:v>6366.14</c:v>
                </c:pt>
                <c:pt idx="268">
                  <c:v>6421.82</c:v>
                </c:pt>
                <c:pt idx="269">
                  <c:v>6395.27</c:v>
                </c:pt>
                <c:pt idx="270">
                  <c:v>6262.4</c:v>
                </c:pt>
                <c:pt idx="271">
                  <c:v>6269.4</c:v>
                </c:pt>
                <c:pt idx="272">
                  <c:v>6288.58</c:v>
                </c:pt>
                <c:pt idx="273">
                  <c:v>6244.86</c:v>
                </c:pt>
                <c:pt idx="274">
                  <c:v>6262.71</c:v>
                </c:pt>
                <c:pt idx="275">
                  <c:v>6213.9</c:v>
                </c:pt>
                <c:pt idx="276">
                  <c:v>6149.73</c:v>
                </c:pt>
                <c:pt idx="277">
                  <c:v>6114.81</c:v>
                </c:pt>
                <c:pt idx="278">
                  <c:v>6152.78</c:v>
                </c:pt>
                <c:pt idx="279">
                  <c:v>6226.95</c:v>
                </c:pt>
                <c:pt idx="280">
                  <c:v>6173.15</c:v>
                </c:pt>
                <c:pt idx="281">
                  <c:v>6192.63</c:v>
                </c:pt>
                <c:pt idx="282">
                  <c:v>6234.84</c:v>
                </c:pt>
                <c:pt idx="283">
                  <c:v>6278.68</c:v>
                </c:pt>
                <c:pt idx="284">
                  <c:v>6209.36</c:v>
                </c:pt>
                <c:pt idx="285">
                  <c:v>6260.34</c:v>
                </c:pt>
                <c:pt idx="286">
                  <c:v>6222.24</c:v>
                </c:pt>
                <c:pt idx="287">
                  <c:v>6212.71</c:v>
                </c:pt>
                <c:pt idx="288">
                  <c:v>6288.18</c:v>
                </c:pt>
                <c:pt idx="289">
                  <c:v>6216.01</c:v>
                </c:pt>
                <c:pt idx="290">
                  <c:v>6251.21</c:v>
                </c:pt>
                <c:pt idx="291">
                  <c:v>6290.13</c:v>
                </c:pt>
                <c:pt idx="292">
                  <c:v>6378.09</c:v>
                </c:pt>
                <c:pt idx="293">
                  <c:v>6348.67</c:v>
                </c:pt>
                <c:pt idx="294">
                  <c:v>6292.07</c:v>
                </c:pt>
                <c:pt idx="295">
                  <c:v>6228.45</c:v>
                </c:pt>
                <c:pt idx="296">
                  <c:v>6131.34</c:v>
                </c:pt>
                <c:pt idx="297">
                  <c:v>6216.94</c:v>
                </c:pt>
                <c:pt idx="298">
                  <c:v>6207.41</c:v>
                </c:pt>
                <c:pt idx="299">
                  <c:v>6370.19</c:v>
                </c:pt>
                <c:pt idx="300">
                  <c:v>6316.27</c:v>
                </c:pt>
                <c:pt idx="301">
                  <c:v>6307.11</c:v>
                </c:pt>
                <c:pt idx="302">
                  <c:v>6329.26</c:v>
                </c:pt>
                <c:pt idx="303">
                  <c:v>6330.48</c:v>
                </c:pt>
                <c:pt idx="304">
                  <c:v>6345.62</c:v>
                </c:pt>
                <c:pt idx="305">
                  <c:v>6313.36</c:v>
                </c:pt>
                <c:pt idx="306">
                  <c:v>6276.5</c:v>
                </c:pt>
                <c:pt idx="307">
                  <c:v>6322.12</c:v>
                </c:pt>
                <c:pt idx="308">
                  <c:v>6268.34</c:v>
                </c:pt>
                <c:pt idx="309">
                  <c:v>6287.84</c:v>
                </c:pt>
                <c:pt idx="310">
                  <c:v>6301.49</c:v>
                </c:pt>
                <c:pt idx="311">
                  <c:v>6298.54</c:v>
                </c:pt>
                <c:pt idx="312">
                  <c:v>6251.84</c:v>
                </c:pt>
                <c:pt idx="313">
                  <c:v>6219.14</c:v>
                </c:pt>
                <c:pt idx="314">
                  <c:v>6253.4</c:v>
                </c:pt>
                <c:pt idx="315">
                  <c:v>6248.81</c:v>
                </c:pt>
                <c:pt idx="316">
                  <c:v>6311.67</c:v>
                </c:pt>
                <c:pt idx="317">
                  <c:v>6303.88</c:v>
                </c:pt>
                <c:pt idx="318">
                  <c:v>6312.72</c:v>
                </c:pt>
                <c:pt idx="319">
                  <c:v>6341.63</c:v>
                </c:pt>
                <c:pt idx="320">
                  <c:v>6324.85</c:v>
                </c:pt>
                <c:pt idx="321">
                  <c:v>6327.4</c:v>
                </c:pt>
                <c:pt idx="322">
                  <c:v>6300.61</c:v>
                </c:pt>
                <c:pt idx="323">
                  <c:v>6346.79</c:v>
                </c:pt>
                <c:pt idx="324">
                  <c:v>6257.04</c:v>
                </c:pt>
                <c:pt idx="325">
                  <c:v>6279.93</c:v>
                </c:pt>
                <c:pt idx="326">
                  <c:v>6386.86</c:v>
                </c:pt>
                <c:pt idx="327">
                  <c:v>6299.37</c:v>
                </c:pt>
                <c:pt idx="328">
                  <c:v>6295.27</c:v>
                </c:pt>
                <c:pt idx="329">
                  <c:v>6324.08</c:v>
                </c:pt>
                <c:pt idx="330">
                  <c:v>6445.04</c:v>
                </c:pt>
                <c:pt idx="331">
                  <c:v>6311.53</c:v>
                </c:pt>
                <c:pt idx="332">
                  <c:v>6289.5</c:v>
                </c:pt>
                <c:pt idx="333">
                  <c:v>6302.65</c:v>
                </c:pt>
                <c:pt idx="334">
                  <c:v>6377.37</c:v>
                </c:pt>
                <c:pt idx="335">
                  <c:v>6364.16</c:v>
                </c:pt>
                <c:pt idx="336">
                  <c:v>6307.09</c:v>
                </c:pt>
                <c:pt idx="337">
                  <c:v>6257.82</c:v>
                </c:pt>
                <c:pt idx="338">
                  <c:v>6266.19</c:v>
                </c:pt>
                <c:pt idx="339">
                  <c:v>6314.9</c:v>
                </c:pt>
                <c:pt idx="340">
                  <c:v>6370.43</c:v>
                </c:pt>
                <c:pt idx="341">
                  <c:v>6330.73</c:v>
                </c:pt>
                <c:pt idx="342">
                  <c:v>6397.03</c:v>
                </c:pt>
                <c:pt idx="343">
                  <c:v>6326.31</c:v>
                </c:pt>
                <c:pt idx="344">
                  <c:v>6364.78</c:v>
                </c:pt>
                <c:pt idx="345">
                  <c:v>6255.34</c:v>
                </c:pt>
                <c:pt idx="346">
                  <c:v>6235.88</c:v>
                </c:pt>
                <c:pt idx="347">
                  <c:v>6403.05</c:v>
                </c:pt>
                <c:pt idx="348">
                  <c:v>6451.7</c:v>
                </c:pt>
                <c:pt idx="349">
                  <c:v>6407.49</c:v>
                </c:pt>
                <c:pt idx="350">
                  <c:v>6442.39</c:v>
                </c:pt>
                <c:pt idx="351">
                  <c:v>6514.22</c:v>
                </c:pt>
                <c:pt idx="352">
                  <c:v>6438.21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3E-478B-B1E5-92EC1D3E19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4488368"/>
        <c:axId val="1332459728"/>
      </c:lineChart>
      <c:catAx>
        <c:axId val="1334488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32459728"/>
        <c:crosses val="autoZero"/>
        <c:auto val="1"/>
        <c:lblAlgn val="ctr"/>
        <c:lblOffset val="100"/>
        <c:noMultiLvlLbl val="0"/>
      </c:catAx>
      <c:valAx>
        <c:axId val="1332459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34488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'Dinámica de 3 setpoints'!$E$1</c:f>
              <c:strCache>
                <c:ptCount val="1"/>
                <c:pt idx="0">
                  <c:v>Theta (°)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'Dinámica de 3 setpoints'!$B$2:$B$354</c:f>
              <c:numCache>
                <c:formatCode>General</c:formatCode>
                <c:ptCount val="353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  <c:pt idx="14">
                  <c:v>280</c:v>
                </c:pt>
                <c:pt idx="15">
                  <c:v>300</c:v>
                </c:pt>
                <c:pt idx="16">
                  <c:v>320</c:v>
                </c:pt>
                <c:pt idx="17">
                  <c:v>340</c:v>
                </c:pt>
                <c:pt idx="18">
                  <c:v>360</c:v>
                </c:pt>
                <c:pt idx="19">
                  <c:v>380</c:v>
                </c:pt>
                <c:pt idx="20">
                  <c:v>400</c:v>
                </c:pt>
                <c:pt idx="21">
                  <c:v>420</c:v>
                </c:pt>
                <c:pt idx="22">
                  <c:v>440</c:v>
                </c:pt>
                <c:pt idx="23">
                  <c:v>460</c:v>
                </c:pt>
                <c:pt idx="24">
                  <c:v>480</c:v>
                </c:pt>
                <c:pt idx="25">
                  <c:v>500</c:v>
                </c:pt>
                <c:pt idx="26">
                  <c:v>520</c:v>
                </c:pt>
                <c:pt idx="27">
                  <c:v>540</c:v>
                </c:pt>
                <c:pt idx="28">
                  <c:v>560</c:v>
                </c:pt>
                <c:pt idx="29">
                  <c:v>580</c:v>
                </c:pt>
                <c:pt idx="30">
                  <c:v>600</c:v>
                </c:pt>
                <c:pt idx="31">
                  <c:v>620</c:v>
                </c:pt>
                <c:pt idx="32">
                  <c:v>640</c:v>
                </c:pt>
                <c:pt idx="33">
                  <c:v>660</c:v>
                </c:pt>
                <c:pt idx="34">
                  <c:v>680</c:v>
                </c:pt>
                <c:pt idx="35">
                  <c:v>700</c:v>
                </c:pt>
                <c:pt idx="36">
                  <c:v>720</c:v>
                </c:pt>
                <c:pt idx="37">
                  <c:v>740</c:v>
                </c:pt>
                <c:pt idx="38">
                  <c:v>760</c:v>
                </c:pt>
                <c:pt idx="39">
                  <c:v>780</c:v>
                </c:pt>
                <c:pt idx="40">
                  <c:v>800</c:v>
                </c:pt>
                <c:pt idx="41">
                  <c:v>820</c:v>
                </c:pt>
                <c:pt idx="42">
                  <c:v>840</c:v>
                </c:pt>
                <c:pt idx="43">
                  <c:v>860</c:v>
                </c:pt>
                <c:pt idx="44">
                  <c:v>880</c:v>
                </c:pt>
                <c:pt idx="45">
                  <c:v>900</c:v>
                </c:pt>
                <c:pt idx="46">
                  <c:v>920</c:v>
                </c:pt>
                <c:pt idx="47">
                  <c:v>940</c:v>
                </c:pt>
                <c:pt idx="48">
                  <c:v>960</c:v>
                </c:pt>
                <c:pt idx="49">
                  <c:v>980</c:v>
                </c:pt>
                <c:pt idx="50">
                  <c:v>1000</c:v>
                </c:pt>
                <c:pt idx="51">
                  <c:v>1020</c:v>
                </c:pt>
                <c:pt idx="52">
                  <c:v>1040</c:v>
                </c:pt>
                <c:pt idx="53">
                  <c:v>1060</c:v>
                </c:pt>
                <c:pt idx="54">
                  <c:v>1080</c:v>
                </c:pt>
                <c:pt idx="55">
                  <c:v>1100</c:v>
                </c:pt>
                <c:pt idx="56">
                  <c:v>1120</c:v>
                </c:pt>
                <c:pt idx="57">
                  <c:v>1140</c:v>
                </c:pt>
                <c:pt idx="58">
                  <c:v>1160</c:v>
                </c:pt>
                <c:pt idx="59">
                  <c:v>1180</c:v>
                </c:pt>
                <c:pt idx="60">
                  <c:v>1200</c:v>
                </c:pt>
                <c:pt idx="61">
                  <c:v>1220</c:v>
                </c:pt>
                <c:pt idx="62">
                  <c:v>1240</c:v>
                </c:pt>
                <c:pt idx="63">
                  <c:v>1260</c:v>
                </c:pt>
                <c:pt idx="64">
                  <c:v>1280</c:v>
                </c:pt>
                <c:pt idx="65">
                  <c:v>1300</c:v>
                </c:pt>
                <c:pt idx="66">
                  <c:v>1320</c:v>
                </c:pt>
                <c:pt idx="67">
                  <c:v>1340</c:v>
                </c:pt>
                <c:pt idx="68">
                  <c:v>1360</c:v>
                </c:pt>
                <c:pt idx="69">
                  <c:v>1380</c:v>
                </c:pt>
                <c:pt idx="70">
                  <c:v>1400</c:v>
                </c:pt>
                <c:pt idx="71">
                  <c:v>1420</c:v>
                </c:pt>
                <c:pt idx="72">
                  <c:v>1440</c:v>
                </c:pt>
                <c:pt idx="73">
                  <c:v>1460</c:v>
                </c:pt>
                <c:pt idx="74">
                  <c:v>1480</c:v>
                </c:pt>
                <c:pt idx="75">
                  <c:v>1500</c:v>
                </c:pt>
                <c:pt idx="76">
                  <c:v>1520</c:v>
                </c:pt>
                <c:pt idx="77">
                  <c:v>1540</c:v>
                </c:pt>
                <c:pt idx="78">
                  <c:v>1560</c:v>
                </c:pt>
                <c:pt idx="79">
                  <c:v>1580</c:v>
                </c:pt>
                <c:pt idx="80">
                  <c:v>1600</c:v>
                </c:pt>
                <c:pt idx="81">
                  <c:v>1620</c:v>
                </c:pt>
                <c:pt idx="82">
                  <c:v>1640</c:v>
                </c:pt>
                <c:pt idx="83">
                  <c:v>1660</c:v>
                </c:pt>
                <c:pt idx="84">
                  <c:v>1680</c:v>
                </c:pt>
                <c:pt idx="85">
                  <c:v>1700</c:v>
                </c:pt>
                <c:pt idx="86">
                  <c:v>1720</c:v>
                </c:pt>
                <c:pt idx="87">
                  <c:v>1740</c:v>
                </c:pt>
                <c:pt idx="88">
                  <c:v>1760</c:v>
                </c:pt>
                <c:pt idx="89">
                  <c:v>1780</c:v>
                </c:pt>
                <c:pt idx="90">
                  <c:v>1800</c:v>
                </c:pt>
                <c:pt idx="91">
                  <c:v>1820</c:v>
                </c:pt>
                <c:pt idx="92">
                  <c:v>1840</c:v>
                </c:pt>
                <c:pt idx="93">
                  <c:v>1860</c:v>
                </c:pt>
                <c:pt idx="94">
                  <c:v>1880</c:v>
                </c:pt>
                <c:pt idx="95">
                  <c:v>1900</c:v>
                </c:pt>
                <c:pt idx="96">
                  <c:v>1920</c:v>
                </c:pt>
                <c:pt idx="97">
                  <c:v>1940</c:v>
                </c:pt>
                <c:pt idx="98">
                  <c:v>1960</c:v>
                </c:pt>
                <c:pt idx="99">
                  <c:v>1980</c:v>
                </c:pt>
                <c:pt idx="100">
                  <c:v>2000</c:v>
                </c:pt>
                <c:pt idx="101">
                  <c:v>2020</c:v>
                </c:pt>
                <c:pt idx="102">
                  <c:v>2040</c:v>
                </c:pt>
                <c:pt idx="103">
                  <c:v>2060</c:v>
                </c:pt>
                <c:pt idx="104">
                  <c:v>2080</c:v>
                </c:pt>
                <c:pt idx="105">
                  <c:v>2100</c:v>
                </c:pt>
                <c:pt idx="106">
                  <c:v>2120</c:v>
                </c:pt>
                <c:pt idx="107">
                  <c:v>2140</c:v>
                </c:pt>
                <c:pt idx="108">
                  <c:v>2160</c:v>
                </c:pt>
                <c:pt idx="109">
                  <c:v>2180</c:v>
                </c:pt>
                <c:pt idx="110">
                  <c:v>2200</c:v>
                </c:pt>
                <c:pt idx="111">
                  <c:v>2220</c:v>
                </c:pt>
                <c:pt idx="112">
                  <c:v>2240</c:v>
                </c:pt>
                <c:pt idx="113">
                  <c:v>2260</c:v>
                </c:pt>
                <c:pt idx="114">
                  <c:v>2280</c:v>
                </c:pt>
                <c:pt idx="115">
                  <c:v>2300</c:v>
                </c:pt>
                <c:pt idx="116">
                  <c:v>2320</c:v>
                </c:pt>
                <c:pt idx="117">
                  <c:v>2340</c:v>
                </c:pt>
                <c:pt idx="118">
                  <c:v>2360</c:v>
                </c:pt>
                <c:pt idx="119">
                  <c:v>2380</c:v>
                </c:pt>
                <c:pt idx="120">
                  <c:v>2400</c:v>
                </c:pt>
                <c:pt idx="121">
                  <c:v>2420</c:v>
                </c:pt>
                <c:pt idx="122">
                  <c:v>2440</c:v>
                </c:pt>
                <c:pt idx="123">
                  <c:v>2460</c:v>
                </c:pt>
                <c:pt idx="124">
                  <c:v>2480</c:v>
                </c:pt>
                <c:pt idx="125">
                  <c:v>2500</c:v>
                </c:pt>
                <c:pt idx="126">
                  <c:v>2520</c:v>
                </c:pt>
                <c:pt idx="127">
                  <c:v>2540</c:v>
                </c:pt>
                <c:pt idx="128">
                  <c:v>2560</c:v>
                </c:pt>
                <c:pt idx="129">
                  <c:v>2580</c:v>
                </c:pt>
                <c:pt idx="130">
                  <c:v>2600</c:v>
                </c:pt>
                <c:pt idx="131">
                  <c:v>2620</c:v>
                </c:pt>
                <c:pt idx="132">
                  <c:v>2640</c:v>
                </c:pt>
                <c:pt idx="133">
                  <c:v>2660</c:v>
                </c:pt>
                <c:pt idx="134">
                  <c:v>2680</c:v>
                </c:pt>
                <c:pt idx="135">
                  <c:v>2700</c:v>
                </c:pt>
                <c:pt idx="136">
                  <c:v>2720</c:v>
                </c:pt>
                <c:pt idx="137">
                  <c:v>2740</c:v>
                </c:pt>
                <c:pt idx="138">
                  <c:v>2760</c:v>
                </c:pt>
                <c:pt idx="139">
                  <c:v>2780</c:v>
                </c:pt>
                <c:pt idx="140">
                  <c:v>2800</c:v>
                </c:pt>
                <c:pt idx="141">
                  <c:v>2820</c:v>
                </c:pt>
                <c:pt idx="142">
                  <c:v>2840</c:v>
                </c:pt>
                <c:pt idx="143">
                  <c:v>2860</c:v>
                </c:pt>
                <c:pt idx="144">
                  <c:v>2880</c:v>
                </c:pt>
                <c:pt idx="145">
                  <c:v>2900</c:v>
                </c:pt>
                <c:pt idx="146">
                  <c:v>2920</c:v>
                </c:pt>
                <c:pt idx="147">
                  <c:v>2940</c:v>
                </c:pt>
                <c:pt idx="148">
                  <c:v>2960</c:v>
                </c:pt>
                <c:pt idx="149">
                  <c:v>2980</c:v>
                </c:pt>
                <c:pt idx="150">
                  <c:v>3000</c:v>
                </c:pt>
                <c:pt idx="151">
                  <c:v>3020</c:v>
                </c:pt>
                <c:pt idx="152">
                  <c:v>3040</c:v>
                </c:pt>
                <c:pt idx="153">
                  <c:v>3060</c:v>
                </c:pt>
                <c:pt idx="154">
                  <c:v>3080</c:v>
                </c:pt>
                <c:pt idx="155">
                  <c:v>3100</c:v>
                </c:pt>
                <c:pt idx="156">
                  <c:v>3120</c:v>
                </c:pt>
                <c:pt idx="157">
                  <c:v>3140</c:v>
                </c:pt>
                <c:pt idx="158">
                  <c:v>3160</c:v>
                </c:pt>
                <c:pt idx="159">
                  <c:v>3180</c:v>
                </c:pt>
                <c:pt idx="160">
                  <c:v>3200</c:v>
                </c:pt>
                <c:pt idx="161">
                  <c:v>3220</c:v>
                </c:pt>
                <c:pt idx="162">
                  <c:v>3240</c:v>
                </c:pt>
                <c:pt idx="163">
                  <c:v>3260</c:v>
                </c:pt>
                <c:pt idx="164">
                  <c:v>3280</c:v>
                </c:pt>
                <c:pt idx="165">
                  <c:v>3300</c:v>
                </c:pt>
                <c:pt idx="166">
                  <c:v>3320</c:v>
                </c:pt>
                <c:pt idx="167">
                  <c:v>3340</c:v>
                </c:pt>
                <c:pt idx="168">
                  <c:v>3360</c:v>
                </c:pt>
                <c:pt idx="169">
                  <c:v>3380</c:v>
                </c:pt>
                <c:pt idx="170">
                  <c:v>3400</c:v>
                </c:pt>
                <c:pt idx="171">
                  <c:v>3420</c:v>
                </c:pt>
                <c:pt idx="172">
                  <c:v>3440</c:v>
                </c:pt>
                <c:pt idx="173">
                  <c:v>3460</c:v>
                </c:pt>
                <c:pt idx="174">
                  <c:v>3480</c:v>
                </c:pt>
                <c:pt idx="175">
                  <c:v>3500</c:v>
                </c:pt>
                <c:pt idx="176">
                  <c:v>3520</c:v>
                </c:pt>
                <c:pt idx="177">
                  <c:v>3540</c:v>
                </c:pt>
                <c:pt idx="178">
                  <c:v>3560</c:v>
                </c:pt>
                <c:pt idx="179">
                  <c:v>3580</c:v>
                </c:pt>
                <c:pt idx="180">
                  <c:v>3600</c:v>
                </c:pt>
                <c:pt idx="181">
                  <c:v>3620</c:v>
                </c:pt>
                <c:pt idx="182">
                  <c:v>3640</c:v>
                </c:pt>
                <c:pt idx="183">
                  <c:v>3660</c:v>
                </c:pt>
                <c:pt idx="184">
                  <c:v>3680</c:v>
                </c:pt>
                <c:pt idx="185">
                  <c:v>3700</c:v>
                </c:pt>
                <c:pt idx="186">
                  <c:v>3720</c:v>
                </c:pt>
                <c:pt idx="187">
                  <c:v>3740</c:v>
                </c:pt>
                <c:pt idx="188">
                  <c:v>3760</c:v>
                </c:pt>
                <c:pt idx="189">
                  <c:v>3780</c:v>
                </c:pt>
                <c:pt idx="190">
                  <c:v>3800</c:v>
                </c:pt>
                <c:pt idx="191">
                  <c:v>3820</c:v>
                </c:pt>
                <c:pt idx="192">
                  <c:v>3840</c:v>
                </c:pt>
                <c:pt idx="193">
                  <c:v>3860</c:v>
                </c:pt>
                <c:pt idx="194">
                  <c:v>3880</c:v>
                </c:pt>
                <c:pt idx="195">
                  <c:v>3900</c:v>
                </c:pt>
                <c:pt idx="196">
                  <c:v>3920</c:v>
                </c:pt>
                <c:pt idx="197">
                  <c:v>3940</c:v>
                </c:pt>
                <c:pt idx="198">
                  <c:v>3960</c:v>
                </c:pt>
                <c:pt idx="199">
                  <c:v>3980</c:v>
                </c:pt>
                <c:pt idx="200">
                  <c:v>4000</c:v>
                </c:pt>
                <c:pt idx="201">
                  <c:v>4020</c:v>
                </c:pt>
                <c:pt idx="202">
                  <c:v>4040</c:v>
                </c:pt>
                <c:pt idx="203">
                  <c:v>4060</c:v>
                </c:pt>
                <c:pt idx="204">
                  <c:v>4080</c:v>
                </c:pt>
                <c:pt idx="205">
                  <c:v>4100</c:v>
                </c:pt>
                <c:pt idx="206">
                  <c:v>4120</c:v>
                </c:pt>
                <c:pt idx="207">
                  <c:v>4140</c:v>
                </c:pt>
                <c:pt idx="208">
                  <c:v>4160</c:v>
                </c:pt>
                <c:pt idx="209">
                  <c:v>4180</c:v>
                </c:pt>
                <c:pt idx="210">
                  <c:v>4200</c:v>
                </c:pt>
                <c:pt idx="211">
                  <c:v>4220</c:v>
                </c:pt>
                <c:pt idx="212">
                  <c:v>4240</c:v>
                </c:pt>
                <c:pt idx="213">
                  <c:v>4260</c:v>
                </c:pt>
                <c:pt idx="214">
                  <c:v>4280</c:v>
                </c:pt>
                <c:pt idx="215">
                  <c:v>4300</c:v>
                </c:pt>
                <c:pt idx="216">
                  <c:v>4320</c:v>
                </c:pt>
                <c:pt idx="217">
                  <c:v>4340</c:v>
                </c:pt>
                <c:pt idx="218">
                  <c:v>4360</c:v>
                </c:pt>
                <c:pt idx="219">
                  <c:v>4380</c:v>
                </c:pt>
                <c:pt idx="220">
                  <c:v>4400</c:v>
                </c:pt>
                <c:pt idx="221">
                  <c:v>4420</c:v>
                </c:pt>
                <c:pt idx="222">
                  <c:v>4440</c:v>
                </c:pt>
                <c:pt idx="223">
                  <c:v>4460</c:v>
                </c:pt>
                <c:pt idx="224">
                  <c:v>4480</c:v>
                </c:pt>
                <c:pt idx="225">
                  <c:v>4500</c:v>
                </c:pt>
                <c:pt idx="226">
                  <c:v>4520</c:v>
                </c:pt>
                <c:pt idx="227">
                  <c:v>4540</c:v>
                </c:pt>
                <c:pt idx="228">
                  <c:v>4560</c:v>
                </c:pt>
                <c:pt idx="229">
                  <c:v>4580</c:v>
                </c:pt>
                <c:pt idx="230">
                  <c:v>4600</c:v>
                </c:pt>
                <c:pt idx="231">
                  <c:v>4620</c:v>
                </c:pt>
                <c:pt idx="232">
                  <c:v>4640</c:v>
                </c:pt>
                <c:pt idx="233">
                  <c:v>4660</c:v>
                </c:pt>
                <c:pt idx="234">
                  <c:v>4680</c:v>
                </c:pt>
                <c:pt idx="235">
                  <c:v>4700</c:v>
                </c:pt>
                <c:pt idx="236">
                  <c:v>4720</c:v>
                </c:pt>
                <c:pt idx="237">
                  <c:v>4740</c:v>
                </c:pt>
                <c:pt idx="238">
                  <c:v>4760</c:v>
                </c:pt>
                <c:pt idx="239">
                  <c:v>4780</c:v>
                </c:pt>
                <c:pt idx="240">
                  <c:v>4800</c:v>
                </c:pt>
                <c:pt idx="241">
                  <c:v>4820</c:v>
                </c:pt>
                <c:pt idx="242">
                  <c:v>4840</c:v>
                </c:pt>
                <c:pt idx="243">
                  <c:v>4860</c:v>
                </c:pt>
                <c:pt idx="244">
                  <c:v>4880</c:v>
                </c:pt>
                <c:pt idx="245">
                  <c:v>4900</c:v>
                </c:pt>
                <c:pt idx="246">
                  <c:v>4920</c:v>
                </c:pt>
                <c:pt idx="247">
                  <c:v>4940</c:v>
                </c:pt>
                <c:pt idx="248">
                  <c:v>4960</c:v>
                </c:pt>
                <c:pt idx="249">
                  <c:v>4980</c:v>
                </c:pt>
                <c:pt idx="250">
                  <c:v>5000</c:v>
                </c:pt>
                <c:pt idx="251">
                  <c:v>5020</c:v>
                </c:pt>
                <c:pt idx="252">
                  <c:v>5040</c:v>
                </c:pt>
                <c:pt idx="253">
                  <c:v>5060</c:v>
                </c:pt>
                <c:pt idx="254">
                  <c:v>5080</c:v>
                </c:pt>
                <c:pt idx="255">
                  <c:v>5100</c:v>
                </c:pt>
                <c:pt idx="256">
                  <c:v>5120</c:v>
                </c:pt>
                <c:pt idx="257">
                  <c:v>5140</c:v>
                </c:pt>
                <c:pt idx="258">
                  <c:v>5160</c:v>
                </c:pt>
                <c:pt idx="259">
                  <c:v>5180</c:v>
                </c:pt>
                <c:pt idx="260">
                  <c:v>5200</c:v>
                </c:pt>
                <c:pt idx="261">
                  <c:v>5220</c:v>
                </c:pt>
                <c:pt idx="262">
                  <c:v>5240</c:v>
                </c:pt>
                <c:pt idx="263">
                  <c:v>5260</c:v>
                </c:pt>
                <c:pt idx="264">
                  <c:v>5280</c:v>
                </c:pt>
                <c:pt idx="265">
                  <c:v>5300</c:v>
                </c:pt>
                <c:pt idx="266">
                  <c:v>5320</c:v>
                </c:pt>
                <c:pt idx="267">
                  <c:v>5340</c:v>
                </c:pt>
                <c:pt idx="268">
                  <c:v>5360</c:v>
                </c:pt>
                <c:pt idx="269">
                  <c:v>5380</c:v>
                </c:pt>
                <c:pt idx="270">
                  <c:v>5400</c:v>
                </c:pt>
                <c:pt idx="271">
                  <c:v>5420</c:v>
                </c:pt>
                <c:pt idx="272">
                  <c:v>5440</c:v>
                </c:pt>
                <c:pt idx="273">
                  <c:v>5460</c:v>
                </c:pt>
                <c:pt idx="274">
                  <c:v>5480</c:v>
                </c:pt>
                <c:pt idx="275">
                  <c:v>5500</c:v>
                </c:pt>
                <c:pt idx="276">
                  <c:v>5520</c:v>
                </c:pt>
                <c:pt idx="277">
                  <c:v>5540</c:v>
                </c:pt>
                <c:pt idx="278">
                  <c:v>5560</c:v>
                </c:pt>
                <c:pt idx="279">
                  <c:v>5580</c:v>
                </c:pt>
                <c:pt idx="280">
                  <c:v>5600</c:v>
                </c:pt>
                <c:pt idx="281">
                  <c:v>5620</c:v>
                </c:pt>
                <c:pt idx="282">
                  <c:v>5640</c:v>
                </c:pt>
                <c:pt idx="283">
                  <c:v>5660</c:v>
                </c:pt>
                <c:pt idx="284">
                  <c:v>5680</c:v>
                </c:pt>
                <c:pt idx="285">
                  <c:v>5700</c:v>
                </c:pt>
                <c:pt idx="286">
                  <c:v>5720</c:v>
                </c:pt>
                <c:pt idx="287">
                  <c:v>5740</c:v>
                </c:pt>
                <c:pt idx="288">
                  <c:v>5760</c:v>
                </c:pt>
                <c:pt idx="289">
                  <c:v>5780</c:v>
                </c:pt>
                <c:pt idx="290">
                  <c:v>5800</c:v>
                </c:pt>
                <c:pt idx="291">
                  <c:v>5820</c:v>
                </c:pt>
                <c:pt idx="292">
                  <c:v>5840</c:v>
                </c:pt>
                <c:pt idx="293">
                  <c:v>5860</c:v>
                </c:pt>
                <c:pt idx="294">
                  <c:v>5880</c:v>
                </c:pt>
                <c:pt idx="295">
                  <c:v>5900</c:v>
                </c:pt>
                <c:pt idx="296">
                  <c:v>5920</c:v>
                </c:pt>
                <c:pt idx="297">
                  <c:v>5940</c:v>
                </c:pt>
                <c:pt idx="298">
                  <c:v>5960</c:v>
                </c:pt>
                <c:pt idx="299">
                  <c:v>5980</c:v>
                </c:pt>
                <c:pt idx="300">
                  <c:v>6000</c:v>
                </c:pt>
                <c:pt idx="301">
                  <c:v>6020</c:v>
                </c:pt>
                <c:pt idx="302">
                  <c:v>6040</c:v>
                </c:pt>
                <c:pt idx="303">
                  <c:v>6060</c:v>
                </c:pt>
                <c:pt idx="304">
                  <c:v>6080</c:v>
                </c:pt>
                <c:pt idx="305">
                  <c:v>6100</c:v>
                </c:pt>
                <c:pt idx="306">
                  <c:v>6120</c:v>
                </c:pt>
                <c:pt idx="307">
                  <c:v>6140</c:v>
                </c:pt>
                <c:pt idx="308">
                  <c:v>6160</c:v>
                </c:pt>
                <c:pt idx="309">
                  <c:v>6180</c:v>
                </c:pt>
                <c:pt idx="310">
                  <c:v>6200</c:v>
                </c:pt>
                <c:pt idx="311">
                  <c:v>6220</c:v>
                </c:pt>
                <c:pt idx="312">
                  <c:v>6240</c:v>
                </c:pt>
                <c:pt idx="313">
                  <c:v>6260</c:v>
                </c:pt>
                <c:pt idx="314">
                  <c:v>6280</c:v>
                </c:pt>
                <c:pt idx="315">
                  <c:v>6300</c:v>
                </c:pt>
                <c:pt idx="316">
                  <c:v>6320</c:v>
                </c:pt>
                <c:pt idx="317">
                  <c:v>6340</c:v>
                </c:pt>
                <c:pt idx="318">
                  <c:v>6360</c:v>
                </c:pt>
                <c:pt idx="319">
                  <c:v>6380</c:v>
                </c:pt>
                <c:pt idx="320">
                  <c:v>6400</c:v>
                </c:pt>
                <c:pt idx="321">
                  <c:v>6420</c:v>
                </c:pt>
                <c:pt idx="322">
                  <c:v>6440</c:v>
                </c:pt>
                <c:pt idx="323">
                  <c:v>6460</c:v>
                </c:pt>
                <c:pt idx="324">
                  <c:v>6480</c:v>
                </c:pt>
                <c:pt idx="325">
                  <c:v>6500</c:v>
                </c:pt>
                <c:pt idx="326">
                  <c:v>6520</c:v>
                </c:pt>
                <c:pt idx="327">
                  <c:v>6540</c:v>
                </c:pt>
                <c:pt idx="328">
                  <c:v>6560</c:v>
                </c:pt>
                <c:pt idx="329">
                  <c:v>6580</c:v>
                </c:pt>
                <c:pt idx="330">
                  <c:v>6600</c:v>
                </c:pt>
                <c:pt idx="331">
                  <c:v>6620</c:v>
                </c:pt>
                <c:pt idx="332">
                  <c:v>6640</c:v>
                </c:pt>
                <c:pt idx="333">
                  <c:v>6660</c:v>
                </c:pt>
                <c:pt idx="334">
                  <c:v>6680</c:v>
                </c:pt>
                <c:pt idx="335">
                  <c:v>6700</c:v>
                </c:pt>
                <c:pt idx="336">
                  <c:v>6720</c:v>
                </c:pt>
                <c:pt idx="337">
                  <c:v>6740</c:v>
                </c:pt>
                <c:pt idx="338">
                  <c:v>6760</c:v>
                </c:pt>
                <c:pt idx="339">
                  <c:v>6780</c:v>
                </c:pt>
                <c:pt idx="340">
                  <c:v>6800</c:v>
                </c:pt>
                <c:pt idx="341">
                  <c:v>6820</c:v>
                </c:pt>
                <c:pt idx="342">
                  <c:v>6840</c:v>
                </c:pt>
                <c:pt idx="343">
                  <c:v>6860</c:v>
                </c:pt>
                <c:pt idx="344">
                  <c:v>6880</c:v>
                </c:pt>
                <c:pt idx="345">
                  <c:v>6900</c:v>
                </c:pt>
                <c:pt idx="346">
                  <c:v>6920</c:v>
                </c:pt>
                <c:pt idx="347">
                  <c:v>6940</c:v>
                </c:pt>
                <c:pt idx="348">
                  <c:v>6960</c:v>
                </c:pt>
                <c:pt idx="349">
                  <c:v>6980</c:v>
                </c:pt>
                <c:pt idx="350">
                  <c:v>7000</c:v>
                </c:pt>
                <c:pt idx="351">
                  <c:v>7020</c:v>
                </c:pt>
                <c:pt idx="352">
                  <c:v>7040</c:v>
                </c:pt>
              </c:numCache>
            </c:numRef>
          </c:cat>
          <c:val>
            <c:numRef>
              <c:f>'Dinámica de 3 setpoints'!$E$2:$E$354</c:f>
              <c:numCache>
                <c:formatCode>General</c:formatCode>
                <c:ptCount val="353"/>
                <c:pt idx="0">
                  <c:v>90</c:v>
                </c:pt>
                <c:pt idx="1">
                  <c:v>90</c:v>
                </c:pt>
                <c:pt idx="2">
                  <c:v>90.16</c:v>
                </c:pt>
                <c:pt idx="3">
                  <c:v>90.32</c:v>
                </c:pt>
                <c:pt idx="4">
                  <c:v>90.42</c:v>
                </c:pt>
                <c:pt idx="5">
                  <c:v>90.51</c:v>
                </c:pt>
                <c:pt idx="6">
                  <c:v>90.58</c:v>
                </c:pt>
                <c:pt idx="7">
                  <c:v>90.66</c:v>
                </c:pt>
                <c:pt idx="8">
                  <c:v>90.71</c:v>
                </c:pt>
                <c:pt idx="9">
                  <c:v>90.75</c:v>
                </c:pt>
                <c:pt idx="10">
                  <c:v>90.75</c:v>
                </c:pt>
                <c:pt idx="11">
                  <c:v>90.75</c:v>
                </c:pt>
                <c:pt idx="12">
                  <c:v>90.75</c:v>
                </c:pt>
                <c:pt idx="13">
                  <c:v>90.75</c:v>
                </c:pt>
                <c:pt idx="14">
                  <c:v>90.75</c:v>
                </c:pt>
                <c:pt idx="15">
                  <c:v>90.7</c:v>
                </c:pt>
                <c:pt idx="16">
                  <c:v>90.7</c:v>
                </c:pt>
                <c:pt idx="17">
                  <c:v>90.7</c:v>
                </c:pt>
                <c:pt idx="18">
                  <c:v>90.7</c:v>
                </c:pt>
                <c:pt idx="19">
                  <c:v>90.7</c:v>
                </c:pt>
                <c:pt idx="20">
                  <c:v>90.7</c:v>
                </c:pt>
                <c:pt idx="21">
                  <c:v>90.7</c:v>
                </c:pt>
                <c:pt idx="22">
                  <c:v>90.7</c:v>
                </c:pt>
                <c:pt idx="23">
                  <c:v>90.7</c:v>
                </c:pt>
                <c:pt idx="24">
                  <c:v>90.7</c:v>
                </c:pt>
                <c:pt idx="25">
                  <c:v>90.7</c:v>
                </c:pt>
                <c:pt idx="26">
                  <c:v>90.7</c:v>
                </c:pt>
                <c:pt idx="27">
                  <c:v>90.7</c:v>
                </c:pt>
                <c:pt idx="28">
                  <c:v>90.66</c:v>
                </c:pt>
                <c:pt idx="29">
                  <c:v>90.66</c:v>
                </c:pt>
                <c:pt idx="30">
                  <c:v>90.66</c:v>
                </c:pt>
                <c:pt idx="31">
                  <c:v>90.66</c:v>
                </c:pt>
                <c:pt idx="32">
                  <c:v>90.66</c:v>
                </c:pt>
                <c:pt idx="33">
                  <c:v>90.66</c:v>
                </c:pt>
                <c:pt idx="34">
                  <c:v>90.66</c:v>
                </c:pt>
                <c:pt idx="35">
                  <c:v>90.66</c:v>
                </c:pt>
                <c:pt idx="36">
                  <c:v>90.63</c:v>
                </c:pt>
                <c:pt idx="37">
                  <c:v>90.55</c:v>
                </c:pt>
                <c:pt idx="38">
                  <c:v>90.48</c:v>
                </c:pt>
                <c:pt idx="39">
                  <c:v>90.43</c:v>
                </c:pt>
                <c:pt idx="40">
                  <c:v>90.38</c:v>
                </c:pt>
                <c:pt idx="41">
                  <c:v>90.32</c:v>
                </c:pt>
                <c:pt idx="42">
                  <c:v>90.32</c:v>
                </c:pt>
                <c:pt idx="43">
                  <c:v>90.29</c:v>
                </c:pt>
                <c:pt idx="44">
                  <c:v>90.24</c:v>
                </c:pt>
                <c:pt idx="45">
                  <c:v>90.17</c:v>
                </c:pt>
                <c:pt idx="46">
                  <c:v>90.1</c:v>
                </c:pt>
                <c:pt idx="47">
                  <c:v>90.05</c:v>
                </c:pt>
                <c:pt idx="48">
                  <c:v>90.01</c:v>
                </c:pt>
                <c:pt idx="49">
                  <c:v>89.95</c:v>
                </c:pt>
                <c:pt idx="50">
                  <c:v>89.9</c:v>
                </c:pt>
                <c:pt idx="51">
                  <c:v>89.85</c:v>
                </c:pt>
                <c:pt idx="52">
                  <c:v>89.79</c:v>
                </c:pt>
                <c:pt idx="53">
                  <c:v>89.72</c:v>
                </c:pt>
                <c:pt idx="54">
                  <c:v>89.66</c:v>
                </c:pt>
                <c:pt idx="55">
                  <c:v>89.62</c:v>
                </c:pt>
                <c:pt idx="56">
                  <c:v>89.57</c:v>
                </c:pt>
                <c:pt idx="57">
                  <c:v>89.52</c:v>
                </c:pt>
                <c:pt idx="58">
                  <c:v>89.45</c:v>
                </c:pt>
                <c:pt idx="59">
                  <c:v>89.42</c:v>
                </c:pt>
                <c:pt idx="60">
                  <c:v>89.34</c:v>
                </c:pt>
                <c:pt idx="61">
                  <c:v>89.28</c:v>
                </c:pt>
                <c:pt idx="62">
                  <c:v>89.22</c:v>
                </c:pt>
                <c:pt idx="63">
                  <c:v>89.16</c:v>
                </c:pt>
                <c:pt idx="64">
                  <c:v>89.16</c:v>
                </c:pt>
                <c:pt idx="65">
                  <c:v>89.13</c:v>
                </c:pt>
                <c:pt idx="66">
                  <c:v>89.08</c:v>
                </c:pt>
                <c:pt idx="67">
                  <c:v>89.03</c:v>
                </c:pt>
                <c:pt idx="68">
                  <c:v>89.03</c:v>
                </c:pt>
                <c:pt idx="69">
                  <c:v>88.99</c:v>
                </c:pt>
                <c:pt idx="70">
                  <c:v>88.99</c:v>
                </c:pt>
                <c:pt idx="71">
                  <c:v>88.99</c:v>
                </c:pt>
                <c:pt idx="72">
                  <c:v>88.99</c:v>
                </c:pt>
                <c:pt idx="73">
                  <c:v>88.99</c:v>
                </c:pt>
                <c:pt idx="74">
                  <c:v>88.99</c:v>
                </c:pt>
                <c:pt idx="75">
                  <c:v>88.99</c:v>
                </c:pt>
                <c:pt idx="76">
                  <c:v>88.99</c:v>
                </c:pt>
                <c:pt idx="77">
                  <c:v>88.99</c:v>
                </c:pt>
                <c:pt idx="78">
                  <c:v>88.99</c:v>
                </c:pt>
                <c:pt idx="79">
                  <c:v>88.99</c:v>
                </c:pt>
                <c:pt idx="80">
                  <c:v>88.99</c:v>
                </c:pt>
                <c:pt idx="81">
                  <c:v>88.99</c:v>
                </c:pt>
                <c:pt idx="82">
                  <c:v>88.99</c:v>
                </c:pt>
                <c:pt idx="83">
                  <c:v>88.99</c:v>
                </c:pt>
                <c:pt idx="84">
                  <c:v>88.99</c:v>
                </c:pt>
                <c:pt idx="85">
                  <c:v>88.99</c:v>
                </c:pt>
                <c:pt idx="86">
                  <c:v>88.99</c:v>
                </c:pt>
                <c:pt idx="87">
                  <c:v>88.99</c:v>
                </c:pt>
                <c:pt idx="88">
                  <c:v>88.99</c:v>
                </c:pt>
                <c:pt idx="89">
                  <c:v>88.99</c:v>
                </c:pt>
                <c:pt idx="90">
                  <c:v>88.99</c:v>
                </c:pt>
                <c:pt idx="91">
                  <c:v>88.99</c:v>
                </c:pt>
                <c:pt idx="92">
                  <c:v>88.99</c:v>
                </c:pt>
                <c:pt idx="93">
                  <c:v>88.99</c:v>
                </c:pt>
                <c:pt idx="94">
                  <c:v>88.99</c:v>
                </c:pt>
                <c:pt idx="95">
                  <c:v>88.99</c:v>
                </c:pt>
                <c:pt idx="96">
                  <c:v>89.04</c:v>
                </c:pt>
                <c:pt idx="97">
                  <c:v>89.04</c:v>
                </c:pt>
                <c:pt idx="98">
                  <c:v>89.04</c:v>
                </c:pt>
                <c:pt idx="99">
                  <c:v>89.04</c:v>
                </c:pt>
                <c:pt idx="100">
                  <c:v>89.04</c:v>
                </c:pt>
                <c:pt idx="101">
                  <c:v>89.04</c:v>
                </c:pt>
                <c:pt idx="102">
                  <c:v>89</c:v>
                </c:pt>
                <c:pt idx="103">
                  <c:v>88.95</c:v>
                </c:pt>
                <c:pt idx="104">
                  <c:v>88.9</c:v>
                </c:pt>
                <c:pt idx="105">
                  <c:v>88.84</c:v>
                </c:pt>
                <c:pt idx="106">
                  <c:v>88.76</c:v>
                </c:pt>
                <c:pt idx="107">
                  <c:v>88.67</c:v>
                </c:pt>
                <c:pt idx="108">
                  <c:v>88.56</c:v>
                </c:pt>
                <c:pt idx="109">
                  <c:v>88.46</c:v>
                </c:pt>
                <c:pt idx="110">
                  <c:v>88.42</c:v>
                </c:pt>
                <c:pt idx="111">
                  <c:v>88.42</c:v>
                </c:pt>
                <c:pt idx="112">
                  <c:v>88.42</c:v>
                </c:pt>
                <c:pt idx="113">
                  <c:v>88.42</c:v>
                </c:pt>
                <c:pt idx="114">
                  <c:v>88.42</c:v>
                </c:pt>
                <c:pt idx="115">
                  <c:v>88.42</c:v>
                </c:pt>
                <c:pt idx="116">
                  <c:v>88.46</c:v>
                </c:pt>
                <c:pt idx="117">
                  <c:v>88.56</c:v>
                </c:pt>
                <c:pt idx="118">
                  <c:v>88.66</c:v>
                </c:pt>
                <c:pt idx="119">
                  <c:v>88.76</c:v>
                </c:pt>
                <c:pt idx="120">
                  <c:v>88.85</c:v>
                </c:pt>
                <c:pt idx="121">
                  <c:v>88.92</c:v>
                </c:pt>
                <c:pt idx="122">
                  <c:v>88.98</c:v>
                </c:pt>
                <c:pt idx="123">
                  <c:v>89.01</c:v>
                </c:pt>
                <c:pt idx="124">
                  <c:v>89.01</c:v>
                </c:pt>
                <c:pt idx="125">
                  <c:v>89.01</c:v>
                </c:pt>
                <c:pt idx="126">
                  <c:v>89.01</c:v>
                </c:pt>
                <c:pt idx="127">
                  <c:v>89.01</c:v>
                </c:pt>
                <c:pt idx="128">
                  <c:v>89.01</c:v>
                </c:pt>
                <c:pt idx="129">
                  <c:v>89.01</c:v>
                </c:pt>
                <c:pt idx="130">
                  <c:v>89.01</c:v>
                </c:pt>
                <c:pt idx="131">
                  <c:v>88.98</c:v>
                </c:pt>
                <c:pt idx="132">
                  <c:v>88.92</c:v>
                </c:pt>
                <c:pt idx="133">
                  <c:v>88.87</c:v>
                </c:pt>
                <c:pt idx="134">
                  <c:v>88.87</c:v>
                </c:pt>
                <c:pt idx="135">
                  <c:v>88.87</c:v>
                </c:pt>
                <c:pt idx="136">
                  <c:v>88.87</c:v>
                </c:pt>
                <c:pt idx="137">
                  <c:v>88.87</c:v>
                </c:pt>
                <c:pt idx="138">
                  <c:v>88.87</c:v>
                </c:pt>
                <c:pt idx="139">
                  <c:v>88.87</c:v>
                </c:pt>
                <c:pt idx="140">
                  <c:v>88.87</c:v>
                </c:pt>
                <c:pt idx="141">
                  <c:v>88.87</c:v>
                </c:pt>
                <c:pt idx="142">
                  <c:v>88.87</c:v>
                </c:pt>
                <c:pt idx="143">
                  <c:v>88.87</c:v>
                </c:pt>
                <c:pt idx="144">
                  <c:v>88.83</c:v>
                </c:pt>
                <c:pt idx="145">
                  <c:v>88.78</c:v>
                </c:pt>
                <c:pt idx="146">
                  <c:v>88.72</c:v>
                </c:pt>
                <c:pt idx="147">
                  <c:v>88.68</c:v>
                </c:pt>
                <c:pt idx="148">
                  <c:v>88.63</c:v>
                </c:pt>
                <c:pt idx="149">
                  <c:v>88.63</c:v>
                </c:pt>
                <c:pt idx="150">
                  <c:v>88.63</c:v>
                </c:pt>
                <c:pt idx="151">
                  <c:v>88.63</c:v>
                </c:pt>
                <c:pt idx="152">
                  <c:v>88.63</c:v>
                </c:pt>
                <c:pt idx="153">
                  <c:v>88.63</c:v>
                </c:pt>
                <c:pt idx="154">
                  <c:v>88.63</c:v>
                </c:pt>
                <c:pt idx="155">
                  <c:v>88.63</c:v>
                </c:pt>
                <c:pt idx="156">
                  <c:v>88.63</c:v>
                </c:pt>
                <c:pt idx="157">
                  <c:v>88.63</c:v>
                </c:pt>
                <c:pt idx="158">
                  <c:v>88.63</c:v>
                </c:pt>
                <c:pt idx="159">
                  <c:v>88.59</c:v>
                </c:pt>
                <c:pt idx="160">
                  <c:v>88.59</c:v>
                </c:pt>
                <c:pt idx="161">
                  <c:v>88.59</c:v>
                </c:pt>
                <c:pt idx="162">
                  <c:v>88.59</c:v>
                </c:pt>
                <c:pt idx="163">
                  <c:v>88.59</c:v>
                </c:pt>
                <c:pt idx="164">
                  <c:v>88.59</c:v>
                </c:pt>
                <c:pt idx="165">
                  <c:v>88.59</c:v>
                </c:pt>
                <c:pt idx="166">
                  <c:v>88.59</c:v>
                </c:pt>
                <c:pt idx="167">
                  <c:v>88.59</c:v>
                </c:pt>
                <c:pt idx="168">
                  <c:v>88.59</c:v>
                </c:pt>
                <c:pt idx="169">
                  <c:v>88.59</c:v>
                </c:pt>
                <c:pt idx="170">
                  <c:v>88.59</c:v>
                </c:pt>
                <c:pt idx="171">
                  <c:v>88.59</c:v>
                </c:pt>
                <c:pt idx="172">
                  <c:v>88.59</c:v>
                </c:pt>
                <c:pt idx="173">
                  <c:v>88.59</c:v>
                </c:pt>
                <c:pt idx="174">
                  <c:v>88.59</c:v>
                </c:pt>
                <c:pt idx="175">
                  <c:v>88.59</c:v>
                </c:pt>
                <c:pt idx="176">
                  <c:v>88.59</c:v>
                </c:pt>
                <c:pt idx="177">
                  <c:v>88.59</c:v>
                </c:pt>
                <c:pt idx="178">
                  <c:v>88.59</c:v>
                </c:pt>
                <c:pt idx="179">
                  <c:v>88.59</c:v>
                </c:pt>
                <c:pt idx="180">
                  <c:v>88.53</c:v>
                </c:pt>
                <c:pt idx="181">
                  <c:v>88.48</c:v>
                </c:pt>
                <c:pt idx="182">
                  <c:v>88.41</c:v>
                </c:pt>
                <c:pt idx="183">
                  <c:v>88.34</c:v>
                </c:pt>
                <c:pt idx="184">
                  <c:v>88.29</c:v>
                </c:pt>
                <c:pt idx="185">
                  <c:v>88.25</c:v>
                </c:pt>
                <c:pt idx="186">
                  <c:v>88.25</c:v>
                </c:pt>
                <c:pt idx="187">
                  <c:v>88.25</c:v>
                </c:pt>
                <c:pt idx="188">
                  <c:v>88.25</c:v>
                </c:pt>
                <c:pt idx="189">
                  <c:v>88.25</c:v>
                </c:pt>
                <c:pt idx="190">
                  <c:v>88.25</c:v>
                </c:pt>
                <c:pt idx="191">
                  <c:v>88.25</c:v>
                </c:pt>
                <c:pt idx="192">
                  <c:v>88.25</c:v>
                </c:pt>
                <c:pt idx="193">
                  <c:v>88.25</c:v>
                </c:pt>
                <c:pt idx="194">
                  <c:v>88.25</c:v>
                </c:pt>
                <c:pt idx="195">
                  <c:v>88.25</c:v>
                </c:pt>
                <c:pt idx="196">
                  <c:v>88.25</c:v>
                </c:pt>
                <c:pt idx="197">
                  <c:v>88.25</c:v>
                </c:pt>
                <c:pt idx="198">
                  <c:v>88.25</c:v>
                </c:pt>
                <c:pt idx="199">
                  <c:v>88.21</c:v>
                </c:pt>
                <c:pt idx="200">
                  <c:v>88.21</c:v>
                </c:pt>
                <c:pt idx="201">
                  <c:v>88.21</c:v>
                </c:pt>
                <c:pt idx="202">
                  <c:v>88.21</c:v>
                </c:pt>
                <c:pt idx="203">
                  <c:v>88.21</c:v>
                </c:pt>
                <c:pt idx="204">
                  <c:v>88.16</c:v>
                </c:pt>
                <c:pt idx="205">
                  <c:v>88.08</c:v>
                </c:pt>
                <c:pt idx="206">
                  <c:v>88.01</c:v>
                </c:pt>
                <c:pt idx="207">
                  <c:v>88.01</c:v>
                </c:pt>
                <c:pt idx="208">
                  <c:v>88.01</c:v>
                </c:pt>
                <c:pt idx="209">
                  <c:v>88.01</c:v>
                </c:pt>
                <c:pt idx="210">
                  <c:v>88.01</c:v>
                </c:pt>
                <c:pt idx="211">
                  <c:v>88.05</c:v>
                </c:pt>
                <c:pt idx="212">
                  <c:v>88.09</c:v>
                </c:pt>
                <c:pt idx="213">
                  <c:v>88.13</c:v>
                </c:pt>
                <c:pt idx="214">
                  <c:v>88.21</c:v>
                </c:pt>
                <c:pt idx="215">
                  <c:v>88.33</c:v>
                </c:pt>
                <c:pt idx="216">
                  <c:v>88.42</c:v>
                </c:pt>
                <c:pt idx="217">
                  <c:v>88.5</c:v>
                </c:pt>
                <c:pt idx="218">
                  <c:v>88.5</c:v>
                </c:pt>
                <c:pt idx="219">
                  <c:v>88.53</c:v>
                </c:pt>
                <c:pt idx="220">
                  <c:v>88.53</c:v>
                </c:pt>
                <c:pt idx="221">
                  <c:v>88.53</c:v>
                </c:pt>
                <c:pt idx="222">
                  <c:v>88.53</c:v>
                </c:pt>
                <c:pt idx="223">
                  <c:v>88.53</c:v>
                </c:pt>
                <c:pt idx="224">
                  <c:v>88.53</c:v>
                </c:pt>
                <c:pt idx="225">
                  <c:v>88.53</c:v>
                </c:pt>
                <c:pt idx="226">
                  <c:v>88.53</c:v>
                </c:pt>
                <c:pt idx="227">
                  <c:v>88.58</c:v>
                </c:pt>
                <c:pt idx="228">
                  <c:v>88.63</c:v>
                </c:pt>
                <c:pt idx="229">
                  <c:v>88.63</c:v>
                </c:pt>
                <c:pt idx="230">
                  <c:v>88.63</c:v>
                </c:pt>
                <c:pt idx="231">
                  <c:v>88.68</c:v>
                </c:pt>
                <c:pt idx="232">
                  <c:v>88.73</c:v>
                </c:pt>
                <c:pt idx="233">
                  <c:v>88.8</c:v>
                </c:pt>
                <c:pt idx="234">
                  <c:v>88.84</c:v>
                </c:pt>
                <c:pt idx="235">
                  <c:v>88.88</c:v>
                </c:pt>
                <c:pt idx="236">
                  <c:v>88.92</c:v>
                </c:pt>
                <c:pt idx="237">
                  <c:v>88.92</c:v>
                </c:pt>
                <c:pt idx="238">
                  <c:v>88.92</c:v>
                </c:pt>
                <c:pt idx="239">
                  <c:v>88.95</c:v>
                </c:pt>
                <c:pt idx="240">
                  <c:v>88.99</c:v>
                </c:pt>
                <c:pt idx="241">
                  <c:v>88.99</c:v>
                </c:pt>
                <c:pt idx="242">
                  <c:v>88.99</c:v>
                </c:pt>
                <c:pt idx="243">
                  <c:v>88.99</c:v>
                </c:pt>
                <c:pt idx="244">
                  <c:v>88.96</c:v>
                </c:pt>
                <c:pt idx="245">
                  <c:v>88.92</c:v>
                </c:pt>
                <c:pt idx="246">
                  <c:v>88.82</c:v>
                </c:pt>
                <c:pt idx="247">
                  <c:v>88.73</c:v>
                </c:pt>
                <c:pt idx="248">
                  <c:v>88.62</c:v>
                </c:pt>
                <c:pt idx="249">
                  <c:v>88.5</c:v>
                </c:pt>
                <c:pt idx="250">
                  <c:v>88.38</c:v>
                </c:pt>
                <c:pt idx="251">
                  <c:v>88.27</c:v>
                </c:pt>
                <c:pt idx="252">
                  <c:v>88.21</c:v>
                </c:pt>
                <c:pt idx="253">
                  <c:v>88.14</c:v>
                </c:pt>
                <c:pt idx="254">
                  <c:v>88.08</c:v>
                </c:pt>
                <c:pt idx="255">
                  <c:v>88.04</c:v>
                </c:pt>
                <c:pt idx="256">
                  <c:v>88.04</c:v>
                </c:pt>
                <c:pt idx="257">
                  <c:v>88.04</c:v>
                </c:pt>
                <c:pt idx="258">
                  <c:v>88.04</c:v>
                </c:pt>
                <c:pt idx="259">
                  <c:v>88.04</c:v>
                </c:pt>
                <c:pt idx="260">
                  <c:v>88.04</c:v>
                </c:pt>
                <c:pt idx="261">
                  <c:v>88.04</c:v>
                </c:pt>
                <c:pt idx="262">
                  <c:v>88.08</c:v>
                </c:pt>
                <c:pt idx="263">
                  <c:v>88.13</c:v>
                </c:pt>
                <c:pt idx="264">
                  <c:v>88.21</c:v>
                </c:pt>
                <c:pt idx="265">
                  <c:v>88.28</c:v>
                </c:pt>
                <c:pt idx="266">
                  <c:v>88.32</c:v>
                </c:pt>
                <c:pt idx="267">
                  <c:v>88.36</c:v>
                </c:pt>
                <c:pt idx="268">
                  <c:v>88.36</c:v>
                </c:pt>
                <c:pt idx="269">
                  <c:v>88.41</c:v>
                </c:pt>
                <c:pt idx="270">
                  <c:v>88.47</c:v>
                </c:pt>
                <c:pt idx="271">
                  <c:v>88.51</c:v>
                </c:pt>
                <c:pt idx="272">
                  <c:v>88.51</c:v>
                </c:pt>
                <c:pt idx="273">
                  <c:v>88.51</c:v>
                </c:pt>
                <c:pt idx="274">
                  <c:v>88.51</c:v>
                </c:pt>
                <c:pt idx="275">
                  <c:v>88.51</c:v>
                </c:pt>
                <c:pt idx="276">
                  <c:v>88.56</c:v>
                </c:pt>
                <c:pt idx="277">
                  <c:v>88.56</c:v>
                </c:pt>
                <c:pt idx="278">
                  <c:v>88.63</c:v>
                </c:pt>
                <c:pt idx="279">
                  <c:v>88.63</c:v>
                </c:pt>
                <c:pt idx="280">
                  <c:v>88.63</c:v>
                </c:pt>
                <c:pt idx="281">
                  <c:v>88.63</c:v>
                </c:pt>
                <c:pt idx="282">
                  <c:v>88.63</c:v>
                </c:pt>
                <c:pt idx="283">
                  <c:v>88.63</c:v>
                </c:pt>
                <c:pt idx="284">
                  <c:v>88.63</c:v>
                </c:pt>
                <c:pt idx="285">
                  <c:v>88.63</c:v>
                </c:pt>
                <c:pt idx="286">
                  <c:v>88.63</c:v>
                </c:pt>
                <c:pt idx="287">
                  <c:v>88.63</c:v>
                </c:pt>
                <c:pt idx="288">
                  <c:v>88.63</c:v>
                </c:pt>
                <c:pt idx="289">
                  <c:v>88.63</c:v>
                </c:pt>
                <c:pt idx="290">
                  <c:v>88.63</c:v>
                </c:pt>
                <c:pt idx="291">
                  <c:v>88.63</c:v>
                </c:pt>
                <c:pt idx="292">
                  <c:v>88.63</c:v>
                </c:pt>
                <c:pt idx="293">
                  <c:v>88.63</c:v>
                </c:pt>
                <c:pt idx="294">
                  <c:v>88.67</c:v>
                </c:pt>
                <c:pt idx="295">
                  <c:v>88.67</c:v>
                </c:pt>
                <c:pt idx="296">
                  <c:v>88.67</c:v>
                </c:pt>
                <c:pt idx="297">
                  <c:v>88.67</c:v>
                </c:pt>
                <c:pt idx="298">
                  <c:v>88.67</c:v>
                </c:pt>
                <c:pt idx="299">
                  <c:v>88.67</c:v>
                </c:pt>
                <c:pt idx="300">
                  <c:v>88.67</c:v>
                </c:pt>
                <c:pt idx="301">
                  <c:v>88.67</c:v>
                </c:pt>
                <c:pt idx="302">
                  <c:v>88.67</c:v>
                </c:pt>
                <c:pt idx="303">
                  <c:v>88.67</c:v>
                </c:pt>
                <c:pt idx="304">
                  <c:v>88.67</c:v>
                </c:pt>
                <c:pt idx="305">
                  <c:v>88.67</c:v>
                </c:pt>
                <c:pt idx="306">
                  <c:v>88.67</c:v>
                </c:pt>
                <c:pt idx="307">
                  <c:v>88.67</c:v>
                </c:pt>
                <c:pt idx="308">
                  <c:v>88.67</c:v>
                </c:pt>
                <c:pt idx="309">
                  <c:v>88.67</c:v>
                </c:pt>
                <c:pt idx="310">
                  <c:v>88.67</c:v>
                </c:pt>
                <c:pt idx="311">
                  <c:v>88.67</c:v>
                </c:pt>
                <c:pt idx="312">
                  <c:v>88.67</c:v>
                </c:pt>
                <c:pt idx="313">
                  <c:v>88.67</c:v>
                </c:pt>
                <c:pt idx="314">
                  <c:v>88.67</c:v>
                </c:pt>
                <c:pt idx="315">
                  <c:v>88.67</c:v>
                </c:pt>
                <c:pt idx="316">
                  <c:v>88.67</c:v>
                </c:pt>
                <c:pt idx="317">
                  <c:v>88.67</c:v>
                </c:pt>
                <c:pt idx="318">
                  <c:v>88.67</c:v>
                </c:pt>
                <c:pt idx="319">
                  <c:v>88.67</c:v>
                </c:pt>
                <c:pt idx="320">
                  <c:v>88.67</c:v>
                </c:pt>
                <c:pt idx="321">
                  <c:v>88.67</c:v>
                </c:pt>
                <c:pt idx="322">
                  <c:v>88.67</c:v>
                </c:pt>
                <c:pt idx="323">
                  <c:v>88.67</c:v>
                </c:pt>
                <c:pt idx="324">
                  <c:v>88.67</c:v>
                </c:pt>
                <c:pt idx="325">
                  <c:v>88.67</c:v>
                </c:pt>
                <c:pt idx="326">
                  <c:v>88.67</c:v>
                </c:pt>
                <c:pt idx="327">
                  <c:v>88.67</c:v>
                </c:pt>
                <c:pt idx="328">
                  <c:v>88.67</c:v>
                </c:pt>
                <c:pt idx="329">
                  <c:v>88.67</c:v>
                </c:pt>
                <c:pt idx="330">
                  <c:v>88.67</c:v>
                </c:pt>
                <c:pt idx="331">
                  <c:v>88.67</c:v>
                </c:pt>
                <c:pt idx="332">
                  <c:v>88.67</c:v>
                </c:pt>
                <c:pt idx="333">
                  <c:v>88.67</c:v>
                </c:pt>
                <c:pt idx="334">
                  <c:v>88.67</c:v>
                </c:pt>
                <c:pt idx="335">
                  <c:v>88.67</c:v>
                </c:pt>
                <c:pt idx="336">
                  <c:v>88.67</c:v>
                </c:pt>
                <c:pt idx="337">
                  <c:v>88.71</c:v>
                </c:pt>
                <c:pt idx="338">
                  <c:v>88.74</c:v>
                </c:pt>
                <c:pt idx="339">
                  <c:v>88.74</c:v>
                </c:pt>
                <c:pt idx="340">
                  <c:v>88.74</c:v>
                </c:pt>
                <c:pt idx="341">
                  <c:v>88.74</c:v>
                </c:pt>
                <c:pt idx="342">
                  <c:v>88.79</c:v>
                </c:pt>
                <c:pt idx="343">
                  <c:v>88.79</c:v>
                </c:pt>
                <c:pt idx="344">
                  <c:v>88.79</c:v>
                </c:pt>
                <c:pt idx="345">
                  <c:v>88.83</c:v>
                </c:pt>
                <c:pt idx="346">
                  <c:v>88.83</c:v>
                </c:pt>
                <c:pt idx="347">
                  <c:v>88.83</c:v>
                </c:pt>
                <c:pt idx="348">
                  <c:v>88.83</c:v>
                </c:pt>
                <c:pt idx="349">
                  <c:v>88.83</c:v>
                </c:pt>
                <c:pt idx="350">
                  <c:v>88.83</c:v>
                </c:pt>
                <c:pt idx="351">
                  <c:v>88.83</c:v>
                </c:pt>
                <c:pt idx="352">
                  <c:v>88.83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9A-4B97-B9E1-DD9C88B92C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0118800"/>
        <c:axId val="1332455888"/>
      </c:lineChart>
      <c:catAx>
        <c:axId val="1150118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32455888"/>
        <c:crosses val="autoZero"/>
        <c:auto val="1"/>
        <c:lblAlgn val="ctr"/>
        <c:lblOffset val="100"/>
        <c:noMultiLvlLbl val="0"/>
      </c:catAx>
      <c:valAx>
        <c:axId val="1332455888"/>
        <c:scaling>
          <c:orientation val="minMax"/>
          <c:max val="100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50118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'Dinámica de 3 setpoints'!$G$1</c:f>
              <c:strCache>
                <c:ptCount val="1"/>
                <c:pt idx="0">
                  <c:v>PWM_Der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'Dinámica de 3 setpoints'!$G$2:$G$354</c:f>
              <c:numCache>
                <c:formatCode>General</c:formatCode>
                <c:ptCount val="353"/>
                <c:pt idx="0">
                  <c:v>255</c:v>
                </c:pt>
                <c:pt idx="1">
                  <c:v>255</c:v>
                </c:pt>
                <c:pt idx="2">
                  <c:v>255</c:v>
                </c:pt>
                <c:pt idx="3">
                  <c:v>255</c:v>
                </c:pt>
                <c:pt idx="4">
                  <c:v>30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5</c:v>
                </c:pt>
                <c:pt idx="13">
                  <c:v>85</c:v>
                </c:pt>
                <c:pt idx="14">
                  <c:v>65</c:v>
                </c:pt>
                <c:pt idx="15">
                  <c:v>97</c:v>
                </c:pt>
                <c:pt idx="16">
                  <c:v>118</c:v>
                </c:pt>
                <c:pt idx="17">
                  <c:v>133</c:v>
                </c:pt>
                <c:pt idx="18">
                  <c:v>111</c:v>
                </c:pt>
                <c:pt idx="19">
                  <c:v>114</c:v>
                </c:pt>
                <c:pt idx="20">
                  <c:v>104</c:v>
                </c:pt>
                <c:pt idx="21">
                  <c:v>98</c:v>
                </c:pt>
                <c:pt idx="22">
                  <c:v>73</c:v>
                </c:pt>
                <c:pt idx="23">
                  <c:v>94</c:v>
                </c:pt>
                <c:pt idx="24">
                  <c:v>95</c:v>
                </c:pt>
                <c:pt idx="25">
                  <c:v>81</c:v>
                </c:pt>
                <c:pt idx="26">
                  <c:v>106</c:v>
                </c:pt>
                <c:pt idx="27">
                  <c:v>115</c:v>
                </c:pt>
                <c:pt idx="28">
                  <c:v>113</c:v>
                </c:pt>
                <c:pt idx="29">
                  <c:v>82</c:v>
                </c:pt>
                <c:pt idx="30">
                  <c:v>93</c:v>
                </c:pt>
                <c:pt idx="31">
                  <c:v>76</c:v>
                </c:pt>
                <c:pt idx="32">
                  <c:v>112</c:v>
                </c:pt>
                <c:pt idx="33">
                  <c:v>100</c:v>
                </c:pt>
                <c:pt idx="34">
                  <c:v>74</c:v>
                </c:pt>
                <c:pt idx="35">
                  <c:v>134</c:v>
                </c:pt>
                <c:pt idx="36">
                  <c:v>95</c:v>
                </c:pt>
                <c:pt idx="37">
                  <c:v>69</c:v>
                </c:pt>
                <c:pt idx="38">
                  <c:v>83</c:v>
                </c:pt>
                <c:pt idx="39">
                  <c:v>62</c:v>
                </c:pt>
                <c:pt idx="40">
                  <c:v>84</c:v>
                </c:pt>
                <c:pt idx="41">
                  <c:v>101</c:v>
                </c:pt>
                <c:pt idx="42">
                  <c:v>116</c:v>
                </c:pt>
                <c:pt idx="43">
                  <c:v>126</c:v>
                </c:pt>
                <c:pt idx="44">
                  <c:v>118</c:v>
                </c:pt>
                <c:pt idx="45">
                  <c:v>87</c:v>
                </c:pt>
                <c:pt idx="46">
                  <c:v>87</c:v>
                </c:pt>
                <c:pt idx="47">
                  <c:v>90</c:v>
                </c:pt>
                <c:pt idx="48">
                  <c:v>66</c:v>
                </c:pt>
                <c:pt idx="49">
                  <c:v>80</c:v>
                </c:pt>
                <c:pt idx="50">
                  <c:v>98</c:v>
                </c:pt>
                <c:pt idx="51">
                  <c:v>105</c:v>
                </c:pt>
                <c:pt idx="52">
                  <c:v>96</c:v>
                </c:pt>
                <c:pt idx="53">
                  <c:v>108</c:v>
                </c:pt>
                <c:pt idx="54">
                  <c:v>105</c:v>
                </c:pt>
                <c:pt idx="55">
                  <c:v>109</c:v>
                </c:pt>
                <c:pt idx="56">
                  <c:v>79</c:v>
                </c:pt>
                <c:pt idx="57">
                  <c:v>92</c:v>
                </c:pt>
                <c:pt idx="58">
                  <c:v>97</c:v>
                </c:pt>
                <c:pt idx="59">
                  <c:v>119</c:v>
                </c:pt>
                <c:pt idx="60">
                  <c:v>86</c:v>
                </c:pt>
                <c:pt idx="61">
                  <c:v>98</c:v>
                </c:pt>
                <c:pt idx="62">
                  <c:v>93</c:v>
                </c:pt>
                <c:pt idx="63">
                  <c:v>93</c:v>
                </c:pt>
                <c:pt idx="64">
                  <c:v>98</c:v>
                </c:pt>
                <c:pt idx="65">
                  <c:v>99</c:v>
                </c:pt>
                <c:pt idx="66">
                  <c:v>78</c:v>
                </c:pt>
                <c:pt idx="67">
                  <c:v>104</c:v>
                </c:pt>
                <c:pt idx="68">
                  <c:v>120</c:v>
                </c:pt>
                <c:pt idx="69">
                  <c:v>255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41</c:v>
                </c:pt>
                <c:pt idx="77">
                  <c:v>79</c:v>
                </c:pt>
                <c:pt idx="78">
                  <c:v>138</c:v>
                </c:pt>
                <c:pt idx="79">
                  <c:v>133</c:v>
                </c:pt>
                <c:pt idx="80">
                  <c:v>118</c:v>
                </c:pt>
                <c:pt idx="81">
                  <c:v>101</c:v>
                </c:pt>
                <c:pt idx="82">
                  <c:v>103</c:v>
                </c:pt>
                <c:pt idx="83">
                  <c:v>68</c:v>
                </c:pt>
                <c:pt idx="84">
                  <c:v>117</c:v>
                </c:pt>
                <c:pt idx="85">
                  <c:v>98</c:v>
                </c:pt>
                <c:pt idx="86">
                  <c:v>70</c:v>
                </c:pt>
                <c:pt idx="87">
                  <c:v>88</c:v>
                </c:pt>
                <c:pt idx="88">
                  <c:v>94</c:v>
                </c:pt>
                <c:pt idx="89">
                  <c:v>101</c:v>
                </c:pt>
                <c:pt idx="90">
                  <c:v>89</c:v>
                </c:pt>
                <c:pt idx="91">
                  <c:v>109</c:v>
                </c:pt>
                <c:pt idx="92">
                  <c:v>112</c:v>
                </c:pt>
                <c:pt idx="93">
                  <c:v>108</c:v>
                </c:pt>
                <c:pt idx="94">
                  <c:v>109</c:v>
                </c:pt>
                <c:pt idx="95">
                  <c:v>83</c:v>
                </c:pt>
                <c:pt idx="96">
                  <c:v>0</c:v>
                </c:pt>
                <c:pt idx="97">
                  <c:v>59</c:v>
                </c:pt>
                <c:pt idx="98">
                  <c:v>83</c:v>
                </c:pt>
                <c:pt idx="99">
                  <c:v>99</c:v>
                </c:pt>
                <c:pt idx="100">
                  <c:v>86</c:v>
                </c:pt>
                <c:pt idx="101">
                  <c:v>106</c:v>
                </c:pt>
                <c:pt idx="102">
                  <c:v>255</c:v>
                </c:pt>
                <c:pt idx="103">
                  <c:v>0</c:v>
                </c:pt>
                <c:pt idx="104">
                  <c:v>94</c:v>
                </c:pt>
                <c:pt idx="105">
                  <c:v>89</c:v>
                </c:pt>
                <c:pt idx="106">
                  <c:v>119</c:v>
                </c:pt>
                <c:pt idx="107">
                  <c:v>95</c:v>
                </c:pt>
                <c:pt idx="108">
                  <c:v>90</c:v>
                </c:pt>
                <c:pt idx="109">
                  <c:v>90</c:v>
                </c:pt>
                <c:pt idx="110">
                  <c:v>125</c:v>
                </c:pt>
                <c:pt idx="111">
                  <c:v>71</c:v>
                </c:pt>
                <c:pt idx="112">
                  <c:v>77</c:v>
                </c:pt>
                <c:pt idx="113">
                  <c:v>91</c:v>
                </c:pt>
                <c:pt idx="114">
                  <c:v>76</c:v>
                </c:pt>
                <c:pt idx="115">
                  <c:v>255</c:v>
                </c:pt>
                <c:pt idx="116">
                  <c:v>255</c:v>
                </c:pt>
                <c:pt idx="117">
                  <c:v>255</c:v>
                </c:pt>
                <c:pt idx="118">
                  <c:v>255</c:v>
                </c:pt>
                <c:pt idx="119">
                  <c:v>255</c:v>
                </c:pt>
                <c:pt idx="120">
                  <c:v>255</c:v>
                </c:pt>
                <c:pt idx="121">
                  <c:v>9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33</c:v>
                </c:pt>
                <c:pt idx="130">
                  <c:v>101</c:v>
                </c:pt>
                <c:pt idx="131">
                  <c:v>255</c:v>
                </c:pt>
                <c:pt idx="132">
                  <c:v>0</c:v>
                </c:pt>
                <c:pt idx="133">
                  <c:v>99</c:v>
                </c:pt>
                <c:pt idx="134">
                  <c:v>13</c:v>
                </c:pt>
                <c:pt idx="135">
                  <c:v>88</c:v>
                </c:pt>
                <c:pt idx="136">
                  <c:v>51</c:v>
                </c:pt>
                <c:pt idx="137">
                  <c:v>107</c:v>
                </c:pt>
                <c:pt idx="138">
                  <c:v>162</c:v>
                </c:pt>
                <c:pt idx="139">
                  <c:v>118</c:v>
                </c:pt>
                <c:pt idx="140">
                  <c:v>143</c:v>
                </c:pt>
                <c:pt idx="141">
                  <c:v>143</c:v>
                </c:pt>
                <c:pt idx="142">
                  <c:v>147</c:v>
                </c:pt>
                <c:pt idx="143">
                  <c:v>150</c:v>
                </c:pt>
                <c:pt idx="144">
                  <c:v>152</c:v>
                </c:pt>
                <c:pt idx="145">
                  <c:v>144</c:v>
                </c:pt>
                <c:pt idx="146">
                  <c:v>150</c:v>
                </c:pt>
                <c:pt idx="147">
                  <c:v>107</c:v>
                </c:pt>
                <c:pt idx="148">
                  <c:v>129</c:v>
                </c:pt>
                <c:pt idx="149">
                  <c:v>133</c:v>
                </c:pt>
                <c:pt idx="150">
                  <c:v>122</c:v>
                </c:pt>
                <c:pt idx="151">
                  <c:v>122</c:v>
                </c:pt>
                <c:pt idx="152">
                  <c:v>107</c:v>
                </c:pt>
                <c:pt idx="153">
                  <c:v>135</c:v>
                </c:pt>
                <c:pt idx="154">
                  <c:v>155</c:v>
                </c:pt>
                <c:pt idx="155">
                  <c:v>161</c:v>
                </c:pt>
                <c:pt idx="156">
                  <c:v>160</c:v>
                </c:pt>
                <c:pt idx="157">
                  <c:v>139</c:v>
                </c:pt>
                <c:pt idx="158">
                  <c:v>144</c:v>
                </c:pt>
                <c:pt idx="159">
                  <c:v>147</c:v>
                </c:pt>
                <c:pt idx="160">
                  <c:v>96</c:v>
                </c:pt>
                <c:pt idx="161">
                  <c:v>133</c:v>
                </c:pt>
                <c:pt idx="162">
                  <c:v>156</c:v>
                </c:pt>
                <c:pt idx="163">
                  <c:v>108</c:v>
                </c:pt>
                <c:pt idx="164">
                  <c:v>129</c:v>
                </c:pt>
                <c:pt idx="165">
                  <c:v>178</c:v>
                </c:pt>
                <c:pt idx="166">
                  <c:v>118</c:v>
                </c:pt>
                <c:pt idx="167">
                  <c:v>139</c:v>
                </c:pt>
                <c:pt idx="168">
                  <c:v>128</c:v>
                </c:pt>
                <c:pt idx="169">
                  <c:v>121</c:v>
                </c:pt>
                <c:pt idx="170">
                  <c:v>110</c:v>
                </c:pt>
                <c:pt idx="171">
                  <c:v>180</c:v>
                </c:pt>
                <c:pt idx="172">
                  <c:v>131</c:v>
                </c:pt>
                <c:pt idx="173">
                  <c:v>131</c:v>
                </c:pt>
                <c:pt idx="174">
                  <c:v>117</c:v>
                </c:pt>
                <c:pt idx="175">
                  <c:v>162</c:v>
                </c:pt>
                <c:pt idx="176">
                  <c:v>143</c:v>
                </c:pt>
                <c:pt idx="177">
                  <c:v>144</c:v>
                </c:pt>
                <c:pt idx="178">
                  <c:v>114</c:v>
                </c:pt>
                <c:pt idx="179">
                  <c:v>141</c:v>
                </c:pt>
                <c:pt idx="180">
                  <c:v>158</c:v>
                </c:pt>
                <c:pt idx="181">
                  <c:v>169</c:v>
                </c:pt>
                <c:pt idx="182">
                  <c:v>126</c:v>
                </c:pt>
                <c:pt idx="183">
                  <c:v>146</c:v>
                </c:pt>
                <c:pt idx="184">
                  <c:v>173</c:v>
                </c:pt>
                <c:pt idx="185">
                  <c:v>120</c:v>
                </c:pt>
                <c:pt idx="186">
                  <c:v>86</c:v>
                </c:pt>
                <c:pt idx="187">
                  <c:v>118</c:v>
                </c:pt>
                <c:pt idx="188">
                  <c:v>130</c:v>
                </c:pt>
                <c:pt idx="189">
                  <c:v>112</c:v>
                </c:pt>
                <c:pt idx="190">
                  <c:v>152</c:v>
                </c:pt>
                <c:pt idx="191">
                  <c:v>197</c:v>
                </c:pt>
                <c:pt idx="192">
                  <c:v>148</c:v>
                </c:pt>
                <c:pt idx="193">
                  <c:v>117</c:v>
                </c:pt>
                <c:pt idx="194">
                  <c:v>100</c:v>
                </c:pt>
                <c:pt idx="195">
                  <c:v>126</c:v>
                </c:pt>
                <c:pt idx="196">
                  <c:v>158</c:v>
                </c:pt>
                <c:pt idx="197">
                  <c:v>147</c:v>
                </c:pt>
                <c:pt idx="198">
                  <c:v>119</c:v>
                </c:pt>
                <c:pt idx="199">
                  <c:v>143</c:v>
                </c:pt>
                <c:pt idx="200">
                  <c:v>129</c:v>
                </c:pt>
                <c:pt idx="201">
                  <c:v>143</c:v>
                </c:pt>
                <c:pt idx="202">
                  <c:v>144</c:v>
                </c:pt>
                <c:pt idx="203">
                  <c:v>134</c:v>
                </c:pt>
                <c:pt idx="204">
                  <c:v>161</c:v>
                </c:pt>
                <c:pt idx="205">
                  <c:v>158</c:v>
                </c:pt>
                <c:pt idx="206">
                  <c:v>157</c:v>
                </c:pt>
                <c:pt idx="207">
                  <c:v>127</c:v>
                </c:pt>
                <c:pt idx="208">
                  <c:v>116</c:v>
                </c:pt>
                <c:pt idx="209">
                  <c:v>107</c:v>
                </c:pt>
                <c:pt idx="210">
                  <c:v>134</c:v>
                </c:pt>
                <c:pt idx="211">
                  <c:v>160</c:v>
                </c:pt>
                <c:pt idx="212">
                  <c:v>144</c:v>
                </c:pt>
                <c:pt idx="213">
                  <c:v>138</c:v>
                </c:pt>
                <c:pt idx="214">
                  <c:v>101</c:v>
                </c:pt>
                <c:pt idx="215">
                  <c:v>125</c:v>
                </c:pt>
                <c:pt idx="216">
                  <c:v>126</c:v>
                </c:pt>
                <c:pt idx="217">
                  <c:v>114</c:v>
                </c:pt>
                <c:pt idx="218">
                  <c:v>153</c:v>
                </c:pt>
                <c:pt idx="219">
                  <c:v>177</c:v>
                </c:pt>
                <c:pt idx="220">
                  <c:v>165</c:v>
                </c:pt>
                <c:pt idx="221">
                  <c:v>135</c:v>
                </c:pt>
                <c:pt idx="222">
                  <c:v>135</c:v>
                </c:pt>
                <c:pt idx="223">
                  <c:v>105</c:v>
                </c:pt>
                <c:pt idx="224">
                  <c:v>131</c:v>
                </c:pt>
                <c:pt idx="225">
                  <c:v>163</c:v>
                </c:pt>
                <c:pt idx="226">
                  <c:v>144</c:v>
                </c:pt>
                <c:pt idx="227">
                  <c:v>102</c:v>
                </c:pt>
                <c:pt idx="228">
                  <c:v>115</c:v>
                </c:pt>
                <c:pt idx="229">
                  <c:v>255</c:v>
                </c:pt>
                <c:pt idx="230">
                  <c:v>255</c:v>
                </c:pt>
                <c:pt idx="231">
                  <c:v>255</c:v>
                </c:pt>
                <c:pt idx="232">
                  <c:v>255</c:v>
                </c:pt>
                <c:pt idx="233">
                  <c:v>255</c:v>
                </c:pt>
                <c:pt idx="234">
                  <c:v>255</c:v>
                </c:pt>
                <c:pt idx="235">
                  <c:v>255</c:v>
                </c:pt>
                <c:pt idx="236">
                  <c:v>255</c:v>
                </c:pt>
                <c:pt idx="237">
                  <c:v>255</c:v>
                </c:pt>
                <c:pt idx="238">
                  <c:v>255</c:v>
                </c:pt>
                <c:pt idx="239">
                  <c:v>143</c:v>
                </c:pt>
                <c:pt idx="240">
                  <c:v>57</c:v>
                </c:pt>
                <c:pt idx="241">
                  <c:v>81</c:v>
                </c:pt>
                <c:pt idx="242">
                  <c:v>130</c:v>
                </c:pt>
                <c:pt idx="243">
                  <c:v>167</c:v>
                </c:pt>
                <c:pt idx="244">
                  <c:v>180</c:v>
                </c:pt>
                <c:pt idx="245">
                  <c:v>191</c:v>
                </c:pt>
                <c:pt idx="246">
                  <c:v>177</c:v>
                </c:pt>
                <c:pt idx="247">
                  <c:v>202</c:v>
                </c:pt>
                <c:pt idx="248">
                  <c:v>225</c:v>
                </c:pt>
                <c:pt idx="249">
                  <c:v>232</c:v>
                </c:pt>
                <c:pt idx="250">
                  <c:v>233</c:v>
                </c:pt>
                <c:pt idx="251">
                  <c:v>203</c:v>
                </c:pt>
                <c:pt idx="252">
                  <c:v>242</c:v>
                </c:pt>
                <c:pt idx="253">
                  <c:v>183</c:v>
                </c:pt>
                <c:pt idx="254">
                  <c:v>209</c:v>
                </c:pt>
                <c:pt idx="255">
                  <c:v>197</c:v>
                </c:pt>
                <c:pt idx="256">
                  <c:v>196</c:v>
                </c:pt>
                <c:pt idx="257">
                  <c:v>159</c:v>
                </c:pt>
                <c:pt idx="258">
                  <c:v>193</c:v>
                </c:pt>
                <c:pt idx="259">
                  <c:v>220</c:v>
                </c:pt>
                <c:pt idx="260">
                  <c:v>181</c:v>
                </c:pt>
                <c:pt idx="261">
                  <c:v>212</c:v>
                </c:pt>
                <c:pt idx="262">
                  <c:v>248</c:v>
                </c:pt>
                <c:pt idx="263">
                  <c:v>191</c:v>
                </c:pt>
                <c:pt idx="264">
                  <c:v>136</c:v>
                </c:pt>
                <c:pt idx="265">
                  <c:v>162</c:v>
                </c:pt>
                <c:pt idx="266">
                  <c:v>222</c:v>
                </c:pt>
                <c:pt idx="267">
                  <c:v>177</c:v>
                </c:pt>
                <c:pt idx="268">
                  <c:v>166</c:v>
                </c:pt>
                <c:pt idx="269">
                  <c:v>166</c:v>
                </c:pt>
                <c:pt idx="270">
                  <c:v>207</c:v>
                </c:pt>
                <c:pt idx="271">
                  <c:v>202</c:v>
                </c:pt>
                <c:pt idx="272">
                  <c:v>196</c:v>
                </c:pt>
                <c:pt idx="273">
                  <c:v>207</c:v>
                </c:pt>
                <c:pt idx="274">
                  <c:v>168</c:v>
                </c:pt>
                <c:pt idx="275">
                  <c:v>201</c:v>
                </c:pt>
                <c:pt idx="276">
                  <c:v>199</c:v>
                </c:pt>
                <c:pt idx="277">
                  <c:v>225</c:v>
                </c:pt>
                <c:pt idx="278">
                  <c:v>160</c:v>
                </c:pt>
                <c:pt idx="279">
                  <c:v>212</c:v>
                </c:pt>
                <c:pt idx="280">
                  <c:v>255</c:v>
                </c:pt>
                <c:pt idx="281">
                  <c:v>204</c:v>
                </c:pt>
                <c:pt idx="282">
                  <c:v>163</c:v>
                </c:pt>
                <c:pt idx="283">
                  <c:v>160</c:v>
                </c:pt>
                <c:pt idx="284">
                  <c:v>169</c:v>
                </c:pt>
                <c:pt idx="285">
                  <c:v>156</c:v>
                </c:pt>
                <c:pt idx="286">
                  <c:v>204</c:v>
                </c:pt>
                <c:pt idx="287">
                  <c:v>242</c:v>
                </c:pt>
                <c:pt idx="288">
                  <c:v>180</c:v>
                </c:pt>
                <c:pt idx="289">
                  <c:v>255</c:v>
                </c:pt>
                <c:pt idx="290">
                  <c:v>218</c:v>
                </c:pt>
                <c:pt idx="291">
                  <c:v>177</c:v>
                </c:pt>
                <c:pt idx="292">
                  <c:v>106</c:v>
                </c:pt>
                <c:pt idx="293">
                  <c:v>168</c:v>
                </c:pt>
                <c:pt idx="294">
                  <c:v>160</c:v>
                </c:pt>
                <c:pt idx="295">
                  <c:v>206</c:v>
                </c:pt>
                <c:pt idx="296">
                  <c:v>255</c:v>
                </c:pt>
                <c:pt idx="297">
                  <c:v>172</c:v>
                </c:pt>
                <c:pt idx="298">
                  <c:v>210</c:v>
                </c:pt>
                <c:pt idx="299">
                  <c:v>121</c:v>
                </c:pt>
                <c:pt idx="300">
                  <c:v>232</c:v>
                </c:pt>
                <c:pt idx="301">
                  <c:v>172</c:v>
                </c:pt>
                <c:pt idx="302">
                  <c:v>192</c:v>
                </c:pt>
                <c:pt idx="303">
                  <c:v>182</c:v>
                </c:pt>
                <c:pt idx="304">
                  <c:v>203</c:v>
                </c:pt>
                <c:pt idx="305">
                  <c:v>193</c:v>
                </c:pt>
                <c:pt idx="306">
                  <c:v>194</c:v>
                </c:pt>
                <c:pt idx="307">
                  <c:v>185</c:v>
                </c:pt>
                <c:pt idx="308">
                  <c:v>236</c:v>
                </c:pt>
                <c:pt idx="309">
                  <c:v>218</c:v>
                </c:pt>
                <c:pt idx="310">
                  <c:v>198</c:v>
                </c:pt>
                <c:pt idx="311">
                  <c:v>192</c:v>
                </c:pt>
                <c:pt idx="312">
                  <c:v>219</c:v>
                </c:pt>
                <c:pt idx="313">
                  <c:v>199</c:v>
                </c:pt>
                <c:pt idx="314">
                  <c:v>199</c:v>
                </c:pt>
                <c:pt idx="315">
                  <c:v>199</c:v>
                </c:pt>
                <c:pt idx="316">
                  <c:v>192</c:v>
                </c:pt>
                <c:pt idx="317">
                  <c:v>220</c:v>
                </c:pt>
                <c:pt idx="318">
                  <c:v>211</c:v>
                </c:pt>
                <c:pt idx="319">
                  <c:v>196</c:v>
                </c:pt>
                <c:pt idx="320">
                  <c:v>212</c:v>
                </c:pt>
                <c:pt idx="321">
                  <c:v>202</c:v>
                </c:pt>
                <c:pt idx="322">
                  <c:v>202</c:v>
                </c:pt>
                <c:pt idx="323">
                  <c:v>158</c:v>
                </c:pt>
                <c:pt idx="324">
                  <c:v>242</c:v>
                </c:pt>
                <c:pt idx="325">
                  <c:v>214</c:v>
                </c:pt>
                <c:pt idx="326">
                  <c:v>140</c:v>
                </c:pt>
                <c:pt idx="327">
                  <c:v>242</c:v>
                </c:pt>
                <c:pt idx="328">
                  <c:v>203</c:v>
                </c:pt>
                <c:pt idx="329">
                  <c:v>183</c:v>
                </c:pt>
                <c:pt idx="330">
                  <c:v>128</c:v>
                </c:pt>
                <c:pt idx="331">
                  <c:v>250</c:v>
                </c:pt>
                <c:pt idx="332">
                  <c:v>202</c:v>
                </c:pt>
                <c:pt idx="333">
                  <c:v>182</c:v>
                </c:pt>
                <c:pt idx="334">
                  <c:v>144</c:v>
                </c:pt>
                <c:pt idx="335">
                  <c:v>189</c:v>
                </c:pt>
                <c:pt idx="336">
                  <c:v>231</c:v>
                </c:pt>
                <c:pt idx="337">
                  <c:v>214</c:v>
                </c:pt>
                <c:pt idx="338">
                  <c:v>195</c:v>
                </c:pt>
                <c:pt idx="339">
                  <c:v>210</c:v>
                </c:pt>
                <c:pt idx="340">
                  <c:v>176</c:v>
                </c:pt>
                <c:pt idx="341">
                  <c:v>231</c:v>
                </c:pt>
                <c:pt idx="342">
                  <c:v>164</c:v>
                </c:pt>
                <c:pt idx="343">
                  <c:v>231</c:v>
                </c:pt>
                <c:pt idx="344">
                  <c:v>186</c:v>
                </c:pt>
                <c:pt idx="345">
                  <c:v>209</c:v>
                </c:pt>
                <c:pt idx="346">
                  <c:v>221</c:v>
                </c:pt>
                <c:pt idx="347">
                  <c:v>172</c:v>
                </c:pt>
                <c:pt idx="348">
                  <c:v>206</c:v>
                </c:pt>
                <c:pt idx="349">
                  <c:v>225</c:v>
                </c:pt>
                <c:pt idx="350">
                  <c:v>212</c:v>
                </c:pt>
                <c:pt idx="351">
                  <c:v>148</c:v>
                </c:pt>
                <c:pt idx="352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D6-443A-AEA8-E6CBAA8F3CB5}"/>
            </c:ext>
          </c:extLst>
        </c:ser>
        <c:ser>
          <c:idx val="1"/>
          <c:order val="1"/>
          <c:tx>
            <c:strRef>
              <c:f>'Dinámica de 3 setpoints'!$I$1</c:f>
              <c:strCache>
                <c:ptCount val="1"/>
                <c:pt idx="0">
                  <c:v>PWM_Izq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'Dinámica de 3 setpoints'!$I$2:$I$354</c:f>
              <c:numCache>
                <c:formatCode>General</c:formatCode>
                <c:ptCount val="353"/>
                <c:pt idx="0">
                  <c:v>255</c:v>
                </c:pt>
                <c:pt idx="1">
                  <c:v>255</c:v>
                </c:pt>
                <c:pt idx="2">
                  <c:v>255</c:v>
                </c:pt>
                <c:pt idx="3">
                  <c:v>255</c:v>
                </c:pt>
                <c:pt idx="4">
                  <c:v>222</c:v>
                </c:pt>
                <c:pt idx="5">
                  <c:v>24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</c:v>
                </c:pt>
                <c:pt idx="13">
                  <c:v>65</c:v>
                </c:pt>
                <c:pt idx="14">
                  <c:v>58</c:v>
                </c:pt>
                <c:pt idx="15">
                  <c:v>88</c:v>
                </c:pt>
                <c:pt idx="16">
                  <c:v>107</c:v>
                </c:pt>
                <c:pt idx="17">
                  <c:v>150</c:v>
                </c:pt>
                <c:pt idx="18">
                  <c:v>137</c:v>
                </c:pt>
                <c:pt idx="19">
                  <c:v>131</c:v>
                </c:pt>
                <c:pt idx="20">
                  <c:v>126</c:v>
                </c:pt>
                <c:pt idx="21">
                  <c:v>99</c:v>
                </c:pt>
                <c:pt idx="22">
                  <c:v>54</c:v>
                </c:pt>
                <c:pt idx="23">
                  <c:v>65</c:v>
                </c:pt>
                <c:pt idx="24">
                  <c:v>67</c:v>
                </c:pt>
                <c:pt idx="25">
                  <c:v>88</c:v>
                </c:pt>
                <c:pt idx="26">
                  <c:v>107</c:v>
                </c:pt>
                <c:pt idx="27">
                  <c:v>126</c:v>
                </c:pt>
                <c:pt idx="28">
                  <c:v>130</c:v>
                </c:pt>
                <c:pt idx="29">
                  <c:v>108</c:v>
                </c:pt>
                <c:pt idx="30">
                  <c:v>103</c:v>
                </c:pt>
                <c:pt idx="31">
                  <c:v>71</c:v>
                </c:pt>
                <c:pt idx="32">
                  <c:v>128</c:v>
                </c:pt>
                <c:pt idx="33">
                  <c:v>102</c:v>
                </c:pt>
                <c:pt idx="34">
                  <c:v>70</c:v>
                </c:pt>
                <c:pt idx="35">
                  <c:v>105</c:v>
                </c:pt>
                <c:pt idx="36">
                  <c:v>84</c:v>
                </c:pt>
                <c:pt idx="37">
                  <c:v>64</c:v>
                </c:pt>
                <c:pt idx="38">
                  <c:v>99</c:v>
                </c:pt>
                <c:pt idx="39">
                  <c:v>102</c:v>
                </c:pt>
                <c:pt idx="40">
                  <c:v>111</c:v>
                </c:pt>
                <c:pt idx="41">
                  <c:v>120</c:v>
                </c:pt>
                <c:pt idx="42">
                  <c:v>104</c:v>
                </c:pt>
                <c:pt idx="43">
                  <c:v>123</c:v>
                </c:pt>
                <c:pt idx="44">
                  <c:v>102</c:v>
                </c:pt>
                <c:pt idx="45">
                  <c:v>74</c:v>
                </c:pt>
                <c:pt idx="46">
                  <c:v>85</c:v>
                </c:pt>
                <c:pt idx="47">
                  <c:v>101</c:v>
                </c:pt>
                <c:pt idx="48">
                  <c:v>106</c:v>
                </c:pt>
                <c:pt idx="49">
                  <c:v>94</c:v>
                </c:pt>
                <c:pt idx="50">
                  <c:v>100</c:v>
                </c:pt>
                <c:pt idx="51">
                  <c:v>110</c:v>
                </c:pt>
                <c:pt idx="52">
                  <c:v>96</c:v>
                </c:pt>
                <c:pt idx="53">
                  <c:v>115</c:v>
                </c:pt>
                <c:pt idx="54">
                  <c:v>105</c:v>
                </c:pt>
                <c:pt idx="55">
                  <c:v>125</c:v>
                </c:pt>
                <c:pt idx="56">
                  <c:v>65</c:v>
                </c:pt>
                <c:pt idx="57">
                  <c:v>74</c:v>
                </c:pt>
                <c:pt idx="58">
                  <c:v>89</c:v>
                </c:pt>
                <c:pt idx="59">
                  <c:v>120</c:v>
                </c:pt>
                <c:pt idx="60">
                  <c:v>72</c:v>
                </c:pt>
                <c:pt idx="61">
                  <c:v>103</c:v>
                </c:pt>
                <c:pt idx="62">
                  <c:v>107</c:v>
                </c:pt>
                <c:pt idx="63">
                  <c:v>110</c:v>
                </c:pt>
                <c:pt idx="64">
                  <c:v>118</c:v>
                </c:pt>
                <c:pt idx="65">
                  <c:v>93</c:v>
                </c:pt>
                <c:pt idx="66">
                  <c:v>81</c:v>
                </c:pt>
                <c:pt idx="67">
                  <c:v>129</c:v>
                </c:pt>
                <c:pt idx="68">
                  <c:v>105</c:v>
                </c:pt>
                <c:pt idx="69">
                  <c:v>0</c:v>
                </c:pt>
                <c:pt idx="70">
                  <c:v>255</c:v>
                </c:pt>
                <c:pt idx="71">
                  <c:v>87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18</c:v>
                </c:pt>
                <c:pt idx="77">
                  <c:v>37</c:v>
                </c:pt>
                <c:pt idx="78">
                  <c:v>115</c:v>
                </c:pt>
                <c:pt idx="79">
                  <c:v>103</c:v>
                </c:pt>
                <c:pt idx="80">
                  <c:v>110</c:v>
                </c:pt>
                <c:pt idx="81">
                  <c:v>114</c:v>
                </c:pt>
                <c:pt idx="82">
                  <c:v>114</c:v>
                </c:pt>
                <c:pt idx="83">
                  <c:v>89</c:v>
                </c:pt>
                <c:pt idx="84">
                  <c:v>140</c:v>
                </c:pt>
                <c:pt idx="85">
                  <c:v>99</c:v>
                </c:pt>
                <c:pt idx="86">
                  <c:v>49</c:v>
                </c:pt>
                <c:pt idx="87">
                  <c:v>76</c:v>
                </c:pt>
                <c:pt idx="88">
                  <c:v>81</c:v>
                </c:pt>
                <c:pt idx="89">
                  <c:v>121</c:v>
                </c:pt>
                <c:pt idx="90">
                  <c:v>67</c:v>
                </c:pt>
                <c:pt idx="91">
                  <c:v>91</c:v>
                </c:pt>
                <c:pt idx="92">
                  <c:v>99</c:v>
                </c:pt>
                <c:pt idx="93">
                  <c:v>115</c:v>
                </c:pt>
                <c:pt idx="94">
                  <c:v>106</c:v>
                </c:pt>
                <c:pt idx="95">
                  <c:v>111</c:v>
                </c:pt>
                <c:pt idx="96">
                  <c:v>162</c:v>
                </c:pt>
                <c:pt idx="97">
                  <c:v>126</c:v>
                </c:pt>
                <c:pt idx="98">
                  <c:v>125</c:v>
                </c:pt>
                <c:pt idx="99">
                  <c:v>116</c:v>
                </c:pt>
                <c:pt idx="100">
                  <c:v>72</c:v>
                </c:pt>
                <c:pt idx="101">
                  <c:v>67</c:v>
                </c:pt>
                <c:pt idx="102">
                  <c:v>0</c:v>
                </c:pt>
                <c:pt idx="103">
                  <c:v>237</c:v>
                </c:pt>
                <c:pt idx="104">
                  <c:v>33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67</c:v>
                </c:pt>
                <c:pt idx="111">
                  <c:v>91</c:v>
                </c:pt>
                <c:pt idx="112">
                  <c:v>80</c:v>
                </c:pt>
                <c:pt idx="113">
                  <c:v>79</c:v>
                </c:pt>
                <c:pt idx="114">
                  <c:v>99</c:v>
                </c:pt>
                <c:pt idx="115">
                  <c:v>255</c:v>
                </c:pt>
                <c:pt idx="116">
                  <c:v>255</c:v>
                </c:pt>
                <c:pt idx="117">
                  <c:v>255</c:v>
                </c:pt>
                <c:pt idx="118">
                  <c:v>255</c:v>
                </c:pt>
                <c:pt idx="119">
                  <c:v>255</c:v>
                </c:pt>
                <c:pt idx="120">
                  <c:v>255</c:v>
                </c:pt>
                <c:pt idx="121">
                  <c:v>213</c:v>
                </c:pt>
                <c:pt idx="122">
                  <c:v>60</c:v>
                </c:pt>
                <c:pt idx="123">
                  <c:v>63</c:v>
                </c:pt>
                <c:pt idx="124">
                  <c:v>29</c:v>
                </c:pt>
                <c:pt idx="125">
                  <c:v>56</c:v>
                </c:pt>
                <c:pt idx="126">
                  <c:v>84</c:v>
                </c:pt>
                <c:pt idx="127">
                  <c:v>48</c:v>
                </c:pt>
                <c:pt idx="128">
                  <c:v>39</c:v>
                </c:pt>
                <c:pt idx="129">
                  <c:v>113</c:v>
                </c:pt>
                <c:pt idx="130">
                  <c:v>169</c:v>
                </c:pt>
                <c:pt idx="131">
                  <c:v>0</c:v>
                </c:pt>
                <c:pt idx="132">
                  <c:v>246</c:v>
                </c:pt>
                <c:pt idx="133">
                  <c:v>99</c:v>
                </c:pt>
                <c:pt idx="134">
                  <c:v>54</c:v>
                </c:pt>
                <c:pt idx="135">
                  <c:v>139</c:v>
                </c:pt>
                <c:pt idx="136">
                  <c:v>106</c:v>
                </c:pt>
                <c:pt idx="137">
                  <c:v>87</c:v>
                </c:pt>
                <c:pt idx="138">
                  <c:v>157</c:v>
                </c:pt>
                <c:pt idx="139">
                  <c:v>66</c:v>
                </c:pt>
                <c:pt idx="140">
                  <c:v>90</c:v>
                </c:pt>
                <c:pt idx="141">
                  <c:v>122</c:v>
                </c:pt>
                <c:pt idx="142">
                  <c:v>181</c:v>
                </c:pt>
                <c:pt idx="143">
                  <c:v>177</c:v>
                </c:pt>
                <c:pt idx="144">
                  <c:v>142</c:v>
                </c:pt>
                <c:pt idx="145">
                  <c:v>124</c:v>
                </c:pt>
                <c:pt idx="146">
                  <c:v>107</c:v>
                </c:pt>
                <c:pt idx="147">
                  <c:v>69</c:v>
                </c:pt>
                <c:pt idx="148">
                  <c:v>103</c:v>
                </c:pt>
                <c:pt idx="149">
                  <c:v>155</c:v>
                </c:pt>
                <c:pt idx="150">
                  <c:v>139</c:v>
                </c:pt>
                <c:pt idx="151">
                  <c:v>119</c:v>
                </c:pt>
                <c:pt idx="152">
                  <c:v>102</c:v>
                </c:pt>
                <c:pt idx="153">
                  <c:v>176</c:v>
                </c:pt>
                <c:pt idx="154">
                  <c:v>163</c:v>
                </c:pt>
                <c:pt idx="155">
                  <c:v>175</c:v>
                </c:pt>
                <c:pt idx="156">
                  <c:v>128</c:v>
                </c:pt>
                <c:pt idx="157">
                  <c:v>81</c:v>
                </c:pt>
                <c:pt idx="158">
                  <c:v>95</c:v>
                </c:pt>
                <c:pt idx="159">
                  <c:v>121</c:v>
                </c:pt>
                <c:pt idx="160">
                  <c:v>94</c:v>
                </c:pt>
                <c:pt idx="161">
                  <c:v>166</c:v>
                </c:pt>
                <c:pt idx="162">
                  <c:v>179</c:v>
                </c:pt>
                <c:pt idx="163">
                  <c:v>114</c:v>
                </c:pt>
                <c:pt idx="164">
                  <c:v>141</c:v>
                </c:pt>
                <c:pt idx="165">
                  <c:v>137</c:v>
                </c:pt>
                <c:pt idx="166">
                  <c:v>90</c:v>
                </c:pt>
                <c:pt idx="167">
                  <c:v>101</c:v>
                </c:pt>
                <c:pt idx="168">
                  <c:v>131</c:v>
                </c:pt>
                <c:pt idx="169">
                  <c:v>135</c:v>
                </c:pt>
                <c:pt idx="170">
                  <c:v>137</c:v>
                </c:pt>
                <c:pt idx="171">
                  <c:v>205</c:v>
                </c:pt>
                <c:pt idx="172">
                  <c:v>156</c:v>
                </c:pt>
                <c:pt idx="173">
                  <c:v>123</c:v>
                </c:pt>
                <c:pt idx="174">
                  <c:v>150</c:v>
                </c:pt>
                <c:pt idx="175">
                  <c:v>201</c:v>
                </c:pt>
                <c:pt idx="176">
                  <c:v>104</c:v>
                </c:pt>
                <c:pt idx="177">
                  <c:v>109</c:v>
                </c:pt>
                <c:pt idx="178">
                  <c:v>139</c:v>
                </c:pt>
                <c:pt idx="179">
                  <c:v>140</c:v>
                </c:pt>
                <c:pt idx="180">
                  <c:v>135</c:v>
                </c:pt>
                <c:pt idx="181">
                  <c:v>163</c:v>
                </c:pt>
                <c:pt idx="182">
                  <c:v>133</c:v>
                </c:pt>
                <c:pt idx="183">
                  <c:v>139</c:v>
                </c:pt>
                <c:pt idx="184">
                  <c:v>140</c:v>
                </c:pt>
                <c:pt idx="185">
                  <c:v>143</c:v>
                </c:pt>
                <c:pt idx="186">
                  <c:v>119</c:v>
                </c:pt>
                <c:pt idx="187">
                  <c:v>145</c:v>
                </c:pt>
                <c:pt idx="188">
                  <c:v>142</c:v>
                </c:pt>
                <c:pt idx="189">
                  <c:v>96</c:v>
                </c:pt>
                <c:pt idx="190">
                  <c:v>127</c:v>
                </c:pt>
                <c:pt idx="191">
                  <c:v>154</c:v>
                </c:pt>
                <c:pt idx="192">
                  <c:v>157</c:v>
                </c:pt>
                <c:pt idx="193">
                  <c:v>172</c:v>
                </c:pt>
                <c:pt idx="194">
                  <c:v>116</c:v>
                </c:pt>
                <c:pt idx="195">
                  <c:v>142</c:v>
                </c:pt>
                <c:pt idx="196">
                  <c:v>140</c:v>
                </c:pt>
                <c:pt idx="197">
                  <c:v>137</c:v>
                </c:pt>
                <c:pt idx="198">
                  <c:v>89</c:v>
                </c:pt>
                <c:pt idx="199">
                  <c:v>91</c:v>
                </c:pt>
                <c:pt idx="200">
                  <c:v>162</c:v>
                </c:pt>
                <c:pt idx="201">
                  <c:v>150</c:v>
                </c:pt>
                <c:pt idx="202">
                  <c:v>148</c:v>
                </c:pt>
                <c:pt idx="203">
                  <c:v>91</c:v>
                </c:pt>
                <c:pt idx="204">
                  <c:v>62</c:v>
                </c:pt>
                <c:pt idx="205">
                  <c:v>44</c:v>
                </c:pt>
                <c:pt idx="206">
                  <c:v>76</c:v>
                </c:pt>
                <c:pt idx="207">
                  <c:v>118</c:v>
                </c:pt>
                <c:pt idx="208">
                  <c:v>146</c:v>
                </c:pt>
                <c:pt idx="209">
                  <c:v>138</c:v>
                </c:pt>
                <c:pt idx="210">
                  <c:v>160</c:v>
                </c:pt>
                <c:pt idx="211">
                  <c:v>212</c:v>
                </c:pt>
                <c:pt idx="212">
                  <c:v>147</c:v>
                </c:pt>
                <c:pt idx="213">
                  <c:v>142</c:v>
                </c:pt>
                <c:pt idx="214">
                  <c:v>95</c:v>
                </c:pt>
                <c:pt idx="215">
                  <c:v>138</c:v>
                </c:pt>
                <c:pt idx="216">
                  <c:v>121</c:v>
                </c:pt>
                <c:pt idx="217">
                  <c:v>77</c:v>
                </c:pt>
                <c:pt idx="218">
                  <c:v>76</c:v>
                </c:pt>
                <c:pt idx="219">
                  <c:v>179</c:v>
                </c:pt>
                <c:pt idx="220">
                  <c:v>125</c:v>
                </c:pt>
                <c:pt idx="221">
                  <c:v>113</c:v>
                </c:pt>
                <c:pt idx="222">
                  <c:v>100</c:v>
                </c:pt>
                <c:pt idx="223">
                  <c:v>81</c:v>
                </c:pt>
                <c:pt idx="224">
                  <c:v>154</c:v>
                </c:pt>
                <c:pt idx="225">
                  <c:v>192</c:v>
                </c:pt>
                <c:pt idx="226">
                  <c:v>177</c:v>
                </c:pt>
                <c:pt idx="227">
                  <c:v>132</c:v>
                </c:pt>
                <c:pt idx="228">
                  <c:v>107</c:v>
                </c:pt>
                <c:pt idx="229">
                  <c:v>255</c:v>
                </c:pt>
                <c:pt idx="230">
                  <c:v>255</c:v>
                </c:pt>
                <c:pt idx="231">
                  <c:v>255</c:v>
                </c:pt>
                <c:pt idx="232">
                  <c:v>255</c:v>
                </c:pt>
                <c:pt idx="233">
                  <c:v>255</c:v>
                </c:pt>
                <c:pt idx="234">
                  <c:v>255</c:v>
                </c:pt>
                <c:pt idx="235">
                  <c:v>255</c:v>
                </c:pt>
                <c:pt idx="236">
                  <c:v>255</c:v>
                </c:pt>
                <c:pt idx="237">
                  <c:v>255</c:v>
                </c:pt>
                <c:pt idx="238">
                  <c:v>255</c:v>
                </c:pt>
                <c:pt idx="239">
                  <c:v>255</c:v>
                </c:pt>
                <c:pt idx="240">
                  <c:v>166</c:v>
                </c:pt>
                <c:pt idx="241">
                  <c:v>74</c:v>
                </c:pt>
                <c:pt idx="242">
                  <c:v>95</c:v>
                </c:pt>
                <c:pt idx="243">
                  <c:v>146</c:v>
                </c:pt>
                <c:pt idx="244">
                  <c:v>91</c:v>
                </c:pt>
                <c:pt idx="245">
                  <c:v>121</c:v>
                </c:pt>
                <c:pt idx="246">
                  <c:v>123</c:v>
                </c:pt>
                <c:pt idx="247">
                  <c:v>153</c:v>
                </c:pt>
                <c:pt idx="248">
                  <c:v>187</c:v>
                </c:pt>
                <c:pt idx="249">
                  <c:v>210</c:v>
                </c:pt>
                <c:pt idx="250">
                  <c:v>255</c:v>
                </c:pt>
                <c:pt idx="251">
                  <c:v>213</c:v>
                </c:pt>
                <c:pt idx="252">
                  <c:v>207</c:v>
                </c:pt>
                <c:pt idx="253">
                  <c:v>112</c:v>
                </c:pt>
                <c:pt idx="254">
                  <c:v>115</c:v>
                </c:pt>
                <c:pt idx="255">
                  <c:v>129</c:v>
                </c:pt>
                <c:pt idx="256">
                  <c:v>152</c:v>
                </c:pt>
                <c:pt idx="257">
                  <c:v>130</c:v>
                </c:pt>
                <c:pt idx="258">
                  <c:v>163</c:v>
                </c:pt>
                <c:pt idx="259">
                  <c:v>194</c:v>
                </c:pt>
                <c:pt idx="260">
                  <c:v>164</c:v>
                </c:pt>
                <c:pt idx="261">
                  <c:v>197</c:v>
                </c:pt>
                <c:pt idx="262">
                  <c:v>255</c:v>
                </c:pt>
                <c:pt idx="263">
                  <c:v>223</c:v>
                </c:pt>
                <c:pt idx="264">
                  <c:v>114</c:v>
                </c:pt>
                <c:pt idx="265">
                  <c:v>111</c:v>
                </c:pt>
                <c:pt idx="266">
                  <c:v>152</c:v>
                </c:pt>
                <c:pt idx="267">
                  <c:v>115</c:v>
                </c:pt>
                <c:pt idx="268">
                  <c:v>78</c:v>
                </c:pt>
                <c:pt idx="269">
                  <c:v>139</c:v>
                </c:pt>
                <c:pt idx="270">
                  <c:v>243</c:v>
                </c:pt>
                <c:pt idx="271">
                  <c:v>161</c:v>
                </c:pt>
                <c:pt idx="272">
                  <c:v>134</c:v>
                </c:pt>
                <c:pt idx="273">
                  <c:v>189</c:v>
                </c:pt>
                <c:pt idx="274">
                  <c:v>156</c:v>
                </c:pt>
                <c:pt idx="275">
                  <c:v>196</c:v>
                </c:pt>
                <c:pt idx="276">
                  <c:v>242</c:v>
                </c:pt>
                <c:pt idx="277">
                  <c:v>223</c:v>
                </c:pt>
                <c:pt idx="278">
                  <c:v>221</c:v>
                </c:pt>
                <c:pt idx="279">
                  <c:v>147</c:v>
                </c:pt>
                <c:pt idx="280">
                  <c:v>233</c:v>
                </c:pt>
                <c:pt idx="281">
                  <c:v>193</c:v>
                </c:pt>
                <c:pt idx="282">
                  <c:v>169</c:v>
                </c:pt>
                <c:pt idx="283">
                  <c:v>155</c:v>
                </c:pt>
                <c:pt idx="284">
                  <c:v>232</c:v>
                </c:pt>
                <c:pt idx="285">
                  <c:v>166</c:v>
                </c:pt>
                <c:pt idx="286">
                  <c:v>209</c:v>
                </c:pt>
                <c:pt idx="287">
                  <c:v>205</c:v>
                </c:pt>
                <c:pt idx="288">
                  <c:v>150</c:v>
                </c:pt>
                <c:pt idx="289">
                  <c:v>235</c:v>
                </c:pt>
                <c:pt idx="290">
                  <c:v>174</c:v>
                </c:pt>
                <c:pt idx="291">
                  <c:v>160</c:v>
                </c:pt>
                <c:pt idx="292">
                  <c:v>113</c:v>
                </c:pt>
                <c:pt idx="293">
                  <c:v>171</c:v>
                </c:pt>
                <c:pt idx="294">
                  <c:v>217</c:v>
                </c:pt>
                <c:pt idx="295">
                  <c:v>218</c:v>
                </c:pt>
                <c:pt idx="296">
                  <c:v>255</c:v>
                </c:pt>
                <c:pt idx="297">
                  <c:v>171</c:v>
                </c:pt>
                <c:pt idx="298">
                  <c:v>214</c:v>
                </c:pt>
                <c:pt idx="299">
                  <c:v>91</c:v>
                </c:pt>
                <c:pt idx="300">
                  <c:v>202</c:v>
                </c:pt>
                <c:pt idx="301">
                  <c:v>183</c:v>
                </c:pt>
                <c:pt idx="302">
                  <c:v>161</c:v>
                </c:pt>
                <c:pt idx="303">
                  <c:v>171</c:v>
                </c:pt>
                <c:pt idx="304">
                  <c:v>159</c:v>
                </c:pt>
                <c:pt idx="305">
                  <c:v>192</c:v>
                </c:pt>
                <c:pt idx="306">
                  <c:v>207</c:v>
                </c:pt>
                <c:pt idx="307">
                  <c:v>158</c:v>
                </c:pt>
                <c:pt idx="308">
                  <c:v>218</c:v>
                </c:pt>
                <c:pt idx="309">
                  <c:v>177</c:v>
                </c:pt>
                <c:pt idx="310">
                  <c:v>176</c:v>
                </c:pt>
                <c:pt idx="311">
                  <c:v>185</c:v>
                </c:pt>
                <c:pt idx="312">
                  <c:v>221</c:v>
                </c:pt>
                <c:pt idx="313">
                  <c:v>226</c:v>
                </c:pt>
                <c:pt idx="314">
                  <c:v>184</c:v>
                </c:pt>
                <c:pt idx="315">
                  <c:v>204</c:v>
                </c:pt>
                <c:pt idx="316">
                  <c:v>156</c:v>
                </c:pt>
                <c:pt idx="317">
                  <c:v>189</c:v>
                </c:pt>
                <c:pt idx="318">
                  <c:v>178</c:v>
                </c:pt>
                <c:pt idx="319">
                  <c:v>160</c:v>
                </c:pt>
                <c:pt idx="320">
                  <c:v>186</c:v>
                </c:pt>
                <c:pt idx="321">
                  <c:v>176</c:v>
                </c:pt>
                <c:pt idx="322">
                  <c:v>199</c:v>
                </c:pt>
                <c:pt idx="323">
                  <c:v>150</c:v>
                </c:pt>
                <c:pt idx="324">
                  <c:v>243</c:v>
                </c:pt>
                <c:pt idx="325">
                  <c:v>182</c:v>
                </c:pt>
                <c:pt idx="326">
                  <c:v>110</c:v>
                </c:pt>
                <c:pt idx="327">
                  <c:v>229</c:v>
                </c:pt>
                <c:pt idx="328">
                  <c:v>190</c:v>
                </c:pt>
                <c:pt idx="329">
                  <c:v>167</c:v>
                </c:pt>
                <c:pt idx="330">
                  <c:v>85</c:v>
                </c:pt>
                <c:pt idx="331">
                  <c:v>246</c:v>
                </c:pt>
                <c:pt idx="332">
                  <c:v>200</c:v>
                </c:pt>
                <c:pt idx="333">
                  <c:v>179</c:v>
                </c:pt>
                <c:pt idx="334">
                  <c:v>136</c:v>
                </c:pt>
                <c:pt idx="335">
                  <c:v>169</c:v>
                </c:pt>
                <c:pt idx="336">
                  <c:v>208</c:v>
                </c:pt>
                <c:pt idx="337">
                  <c:v>244</c:v>
                </c:pt>
                <c:pt idx="338">
                  <c:v>203</c:v>
                </c:pt>
                <c:pt idx="339">
                  <c:v>153</c:v>
                </c:pt>
                <c:pt idx="340">
                  <c:v>142</c:v>
                </c:pt>
                <c:pt idx="341">
                  <c:v>199</c:v>
                </c:pt>
                <c:pt idx="342">
                  <c:v>151</c:v>
                </c:pt>
                <c:pt idx="343">
                  <c:v>200</c:v>
                </c:pt>
                <c:pt idx="344">
                  <c:v>153</c:v>
                </c:pt>
                <c:pt idx="345">
                  <c:v>255</c:v>
                </c:pt>
                <c:pt idx="346">
                  <c:v>214</c:v>
                </c:pt>
                <c:pt idx="347">
                  <c:v>103</c:v>
                </c:pt>
                <c:pt idx="348">
                  <c:v>123</c:v>
                </c:pt>
                <c:pt idx="349">
                  <c:v>177</c:v>
                </c:pt>
                <c:pt idx="350">
                  <c:v>129</c:v>
                </c:pt>
                <c:pt idx="351">
                  <c:v>89</c:v>
                </c:pt>
                <c:pt idx="352">
                  <c:v>178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D6-443A-AEA8-E6CBAA8F3C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1009216"/>
        <c:axId val="1071633168"/>
      </c:lineChart>
      <c:catAx>
        <c:axId val="1411009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71633168"/>
        <c:crosses val="autoZero"/>
        <c:auto val="1"/>
        <c:lblAlgn val="ctr"/>
        <c:lblOffset val="100"/>
        <c:noMultiLvlLbl val="0"/>
      </c:catAx>
      <c:valAx>
        <c:axId val="1071633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11009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5.2467808836080078E-2"/>
          <c:y val="0.12733513016606512"/>
          <c:w val="0.91520753288651535"/>
          <c:h val="0.8038724070923936"/>
        </c:manualLayout>
      </c:layout>
      <c:scatterChart>
        <c:scatterStyle val="lineMarker"/>
        <c:varyColors val="0"/>
        <c:ser>
          <c:idx val="0"/>
          <c:order val="0"/>
          <c:tx>
            <c:strRef>
              <c:f>'Prueba Cuadrado'!$E$1</c:f>
              <c:strCache>
                <c:ptCount val="1"/>
                <c:pt idx="0">
                  <c:v>Theta (°)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'Prueba Cuadrado'!$B$2:$B$652</c:f>
              <c:numCache>
                <c:formatCode>General</c:formatCode>
                <c:ptCount val="651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  <c:pt idx="14">
                  <c:v>280</c:v>
                </c:pt>
                <c:pt idx="15">
                  <c:v>300</c:v>
                </c:pt>
                <c:pt idx="16">
                  <c:v>320</c:v>
                </c:pt>
                <c:pt idx="17">
                  <c:v>340</c:v>
                </c:pt>
                <c:pt idx="18">
                  <c:v>360</c:v>
                </c:pt>
                <c:pt idx="19">
                  <c:v>380</c:v>
                </c:pt>
                <c:pt idx="20">
                  <c:v>400</c:v>
                </c:pt>
                <c:pt idx="21">
                  <c:v>420</c:v>
                </c:pt>
                <c:pt idx="22">
                  <c:v>440</c:v>
                </c:pt>
                <c:pt idx="23">
                  <c:v>460</c:v>
                </c:pt>
                <c:pt idx="24">
                  <c:v>480</c:v>
                </c:pt>
                <c:pt idx="25">
                  <c:v>500</c:v>
                </c:pt>
                <c:pt idx="26">
                  <c:v>520</c:v>
                </c:pt>
                <c:pt idx="27">
                  <c:v>540</c:v>
                </c:pt>
                <c:pt idx="28">
                  <c:v>560</c:v>
                </c:pt>
                <c:pt idx="29">
                  <c:v>580</c:v>
                </c:pt>
                <c:pt idx="30">
                  <c:v>600</c:v>
                </c:pt>
                <c:pt idx="31">
                  <c:v>620</c:v>
                </c:pt>
                <c:pt idx="32">
                  <c:v>640</c:v>
                </c:pt>
                <c:pt idx="33">
                  <c:v>660</c:v>
                </c:pt>
                <c:pt idx="34">
                  <c:v>680</c:v>
                </c:pt>
                <c:pt idx="35">
                  <c:v>700</c:v>
                </c:pt>
                <c:pt idx="36">
                  <c:v>720</c:v>
                </c:pt>
                <c:pt idx="37">
                  <c:v>740</c:v>
                </c:pt>
                <c:pt idx="38">
                  <c:v>760</c:v>
                </c:pt>
                <c:pt idx="39">
                  <c:v>780</c:v>
                </c:pt>
                <c:pt idx="40">
                  <c:v>800</c:v>
                </c:pt>
                <c:pt idx="41">
                  <c:v>820</c:v>
                </c:pt>
                <c:pt idx="42">
                  <c:v>840</c:v>
                </c:pt>
                <c:pt idx="43">
                  <c:v>860</c:v>
                </c:pt>
                <c:pt idx="44">
                  <c:v>880</c:v>
                </c:pt>
                <c:pt idx="45">
                  <c:v>900</c:v>
                </c:pt>
                <c:pt idx="46">
                  <c:v>920</c:v>
                </c:pt>
                <c:pt idx="47">
                  <c:v>940</c:v>
                </c:pt>
                <c:pt idx="48">
                  <c:v>960</c:v>
                </c:pt>
                <c:pt idx="49">
                  <c:v>980</c:v>
                </c:pt>
                <c:pt idx="50">
                  <c:v>1000</c:v>
                </c:pt>
                <c:pt idx="51">
                  <c:v>1020</c:v>
                </c:pt>
                <c:pt idx="52">
                  <c:v>1040</c:v>
                </c:pt>
                <c:pt idx="53">
                  <c:v>1060</c:v>
                </c:pt>
                <c:pt idx="54">
                  <c:v>1080</c:v>
                </c:pt>
                <c:pt idx="55">
                  <c:v>1100</c:v>
                </c:pt>
                <c:pt idx="56">
                  <c:v>1120</c:v>
                </c:pt>
                <c:pt idx="57">
                  <c:v>1140</c:v>
                </c:pt>
                <c:pt idx="58">
                  <c:v>1160</c:v>
                </c:pt>
                <c:pt idx="59">
                  <c:v>1180</c:v>
                </c:pt>
                <c:pt idx="60">
                  <c:v>1200</c:v>
                </c:pt>
                <c:pt idx="61">
                  <c:v>1220</c:v>
                </c:pt>
                <c:pt idx="62">
                  <c:v>1240</c:v>
                </c:pt>
                <c:pt idx="63">
                  <c:v>1260</c:v>
                </c:pt>
                <c:pt idx="64">
                  <c:v>1280</c:v>
                </c:pt>
                <c:pt idx="65">
                  <c:v>1300</c:v>
                </c:pt>
                <c:pt idx="66">
                  <c:v>1320</c:v>
                </c:pt>
                <c:pt idx="67">
                  <c:v>1340</c:v>
                </c:pt>
                <c:pt idx="68">
                  <c:v>1360</c:v>
                </c:pt>
                <c:pt idx="69">
                  <c:v>1380</c:v>
                </c:pt>
                <c:pt idx="70">
                  <c:v>1400</c:v>
                </c:pt>
                <c:pt idx="71">
                  <c:v>1420</c:v>
                </c:pt>
                <c:pt idx="72">
                  <c:v>1440</c:v>
                </c:pt>
                <c:pt idx="73">
                  <c:v>1460</c:v>
                </c:pt>
                <c:pt idx="74">
                  <c:v>1480</c:v>
                </c:pt>
                <c:pt idx="75">
                  <c:v>1500</c:v>
                </c:pt>
                <c:pt idx="76">
                  <c:v>1520</c:v>
                </c:pt>
                <c:pt idx="77">
                  <c:v>1540</c:v>
                </c:pt>
                <c:pt idx="78">
                  <c:v>1560</c:v>
                </c:pt>
                <c:pt idx="79">
                  <c:v>1580</c:v>
                </c:pt>
                <c:pt idx="80">
                  <c:v>1600</c:v>
                </c:pt>
                <c:pt idx="81">
                  <c:v>1620</c:v>
                </c:pt>
                <c:pt idx="82">
                  <c:v>1640</c:v>
                </c:pt>
                <c:pt idx="83">
                  <c:v>1660</c:v>
                </c:pt>
                <c:pt idx="84">
                  <c:v>1680</c:v>
                </c:pt>
                <c:pt idx="85">
                  <c:v>1700</c:v>
                </c:pt>
                <c:pt idx="86">
                  <c:v>1720</c:v>
                </c:pt>
                <c:pt idx="87">
                  <c:v>1740</c:v>
                </c:pt>
                <c:pt idx="88">
                  <c:v>1760</c:v>
                </c:pt>
                <c:pt idx="89">
                  <c:v>1780</c:v>
                </c:pt>
                <c:pt idx="90">
                  <c:v>1800</c:v>
                </c:pt>
                <c:pt idx="91">
                  <c:v>1820</c:v>
                </c:pt>
                <c:pt idx="92">
                  <c:v>1840</c:v>
                </c:pt>
                <c:pt idx="93">
                  <c:v>1860</c:v>
                </c:pt>
                <c:pt idx="94">
                  <c:v>1880</c:v>
                </c:pt>
                <c:pt idx="95">
                  <c:v>1900</c:v>
                </c:pt>
                <c:pt idx="96">
                  <c:v>1920</c:v>
                </c:pt>
                <c:pt idx="97">
                  <c:v>1940</c:v>
                </c:pt>
                <c:pt idx="98">
                  <c:v>1960</c:v>
                </c:pt>
                <c:pt idx="99">
                  <c:v>1980</c:v>
                </c:pt>
                <c:pt idx="100">
                  <c:v>2000</c:v>
                </c:pt>
                <c:pt idx="101">
                  <c:v>2020</c:v>
                </c:pt>
                <c:pt idx="102">
                  <c:v>2040</c:v>
                </c:pt>
                <c:pt idx="103">
                  <c:v>2060</c:v>
                </c:pt>
                <c:pt idx="104">
                  <c:v>2080</c:v>
                </c:pt>
                <c:pt idx="105">
                  <c:v>2100</c:v>
                </c:pt>
                <c:pt idx="106">
                  <c:v>2120</c:v>
                </c:pt>
                <c:pt idx="107">
                  <c:v>2140</c:v>
                </c:pt>
                <c:pt idx="108">
                  <c:v>2160</c:v>
                </c:pt>
                <c:pt idx="109">
                  <c:v>2180</c:v>
                </c:pt>
                <c:pt idx="110">
                  <c:v>2200</c:v>
                </c:pt>
                <c:pt idx="111">
                  <c:v>2220</c:v>
                </c:pt>
                <c:pt idx="112">
                  <c:v>2240</c:v>
                </c:pt>
                <c:pt idx="113">
                  <c:v>2260</c:v>
                </c:pt>
                <c:pt idx="114">
                  <c:v>2280</c:v>
                </c:pt>
                <c:pt idx="115">
                  <c:v>2300</c:v>
                </c:pt>
                <c:pt idx="116">
                  <c:v>2320</c:v>
                </c:pt>
                <c:pt idx="117">
                  <c:v>2340</c:v>
                </c:pt>
                <c:pt idx="118">
                  <c:v>2360</c:v>
                </c:pt>
                <c:pt idx="119">
                  <c:v>2380</c:v>
                </c:pt>
                <c:pt idx="120">
                  <c:v>2400</c:v>
                </c:pt>
                <c:pt idx="121">
                  <c:v>2420</c:v>
                </c:pt>
                <c:pt idx="122">
                  <c:v>2440</c:v>
                </c:pt>
                <c:pt idx="123">
                  <c:v>2460</c:v>
                </c:pt>
                <c:pt idx="124">
                  <c:v>2480</c:v>
                </c:pt>
                <c:pt idx="125">
                  <c:v>2500</c:v>
                </c:pt>
                <c:pt idx="126">
                  <c:v>2520</c:v>
                </c:pt>
                <c:pt idx="127">
                  <c:v>2540</c:v>
                </c:pt>
                <c:pt idx="128">
                  <c:v>2560</c:v>
                </c:pt>
                <c:pt idx="129">
                  <c:v>2580</c:v>
                </c:pt>
                <c:pt idx="130">
                  <c:v>2600</c:v>
                </c:pt>
                <c:pt idx="131">
                  <c:v>2620</c:v>
                </c:pt>
                <c:pt idx="132">
                  <c:v>2640</c:v>
                </c:pt>
                <c:pt idx="133">
                  <c:v>2660</c:v>
                </c:pt>
                <c:pt idx="134">
                  <c:v>2680</c:v>
                </c:pt>
                <c:pt idx="135">
                  <c:v>2700</c:v>
                </c:pt>
                <c:pt idx="136">
                  <c:v>2720</c:v>
                </c:pt>
                <c:pt idx="137">
                  <c:v>2740</c:v>
                </c:pt>
                <c:pt idx="138">
                  <c:v>2760</c:v>
                </c:pt>
                <c:pt idx="139">
                  <c:v>2780</c:v>
                </c:pt>
                <c:pt idx="140">
                  <c:v>2800</c:v>
                </c:pt>
                <c:pt idx="141">
                  <c:v>2820</c:v>
                </c:pt>
                <c:pt idx="142">
                  <c:v>2840</c:v>
                </c:pt>
                <c:pt idx="143">
                  <c:v>2860</c:v>
                </c:pt>
                <c:pt idx="144">
                  <c:v>2880</c:v>
                </c:pt>
                <c:pt idx="145">
                  <c:v>2900</c:v>
                </c:pt>
                <c:pt idx="146">
                  <c:v>2920</c:v>
                </c:pt>
                <c:pt idx="147">
                  <c:v>2940</c:v>
                </c:pt>
                <c:pt idx="148">
                  <c:v>2960</c:v>
                </c:pt>
                <c:pt idx="149">
                  <c:v>2980</c:v>
                </c:pt>
                <c:pt idx="150">
                  <c:v>3000</c:v>
                </c:pt>
                <c:pt idx="151">
                  <c:v>3020</c:v>
                </c:pt>
                <c:pt idx="152">
                  <c:v>3040</c:v>
                </c:pt>
                <c:pt idx="153">
                  <c:v>3060</c:v>
                </c:pt>
                <c:pt idx="154">
                  <c:v>3080</c:v>
                </c:pt>
                <c:pt idx="155">
                  <c:v>3100</c:v>
                </c:pt>
                <c:pt idx="156">
                  <c:v>3120</c:v>
                </c:pt>
                <c:pt idx="157">
                  <c:v>3140</c:v>
                </c:pt>
                <c:pt idx="158">
                  <c:v>3160</c:v>
                </c:pt>
                <c:pt idx="159">
                  <c:v>3180</c:v>
                </c:pt>
                <c:pt idx="160">
                  <c:v>3200</c:v>
                </c:pt>
                <c:pt idx="161">
                  <c:v>3220</c:v>
                </c:pt>
                <c:pt idx="162">
                  <c:v>3240</c:v>
                </c:pt>
                <c:pt idx="163">
                  <c:v>3260</c:v>
                </c:pt>
                <c:pt idx="164">
                  <c:v>3280</c:v>
                </c:pt>
                <c:pt idx="165">
                  <c:v>3300</c:v>
                </c:pt>
                <c:pt idx="166">
                  <c:v>3320</c:v>
                </c:pt>
                <c:pt idx="167">
                  <c:v>3340</c:v>
                </c:pt>
                <c:pt idx="168">
                  <c:v>3360</c:v>
                </c:pt>
                <c:pt idx="169">
                  <c:v>3380</c:v>
                </c:pt>
                <c:pt idx="170">
                  <c:v>3400</c:v>
                </c:pt>
                <c:pt idx="171">
                  <c:v>3420</c:v>
                </c:pt>
                <c:pt idx="172">
                  <c:v>3440</c:v>
                </c:pt>
                <c:pt idx="173">
                  <c:v>3460</c:v>
                </c:pt>
                <c:pt idx="174">
                  <c:v>3480</c:v>
                </c:pt>
                <c:pt idx="175">
                  <c:v>3500</c:v>
                </c:pt>
                <c:pt idx="176">
                  <c:v>3520</c:v>
                </c:pt>
                <c:pt idx="177">
                  <c:v>3540</c:v>
                </c:pt>
                <c:pt idx="178">
                  <c:v>3560</c:v>
                </c:pt>
                <c:pt idx="179">
                  <c:v>3580</c:v>
                </c:pt>
                <c:pt idx="180">
                  <c:v>3600</c:v>
                </c:pt>
                <c:pt idx="181">
                  <c:v>3620</c:v>
                </c:pt>
                <c:pt idx="182">
                  <c:v>3640</c:v>
                </c:pt>
                <c:pt idx="183">
                  <c:v>3660</c:v>
                </c:pt>
                <c:pt idx="184">
                  <c:v>3680</c:v>
                </c:pt>
                <c:pt idx="185">
                  <c:v>3700</c:v>
                </c:pt>
                <c:pt idx="186">
                  <c:v>3720</c:v>
                </c:pt>
                <c:pt idx="187">
                  <c:v>3740</c:v>
                </c:pt>
                <c:pt idx="188">
                  <c:v>3760</c:v>
                </c:pt>
                <c:pt idx="189">
                  <c:v>3780</c:v>
                </c:pt>
                <c:pt idx="190">
                  <c:v>3800</c:v>
                </c:pt>
                <c:pt idx="191">
                  <c:v>3820</c:v>
                </c:pt>
                <c:pt idx="192">
                  <c:v>3840</c:v>
                </c:pt>
                <c:pt idx="193">
                  <c:v>3860</c:v>
                </c:pt>
                <c:pt idx="194">
                  <c:v>3880</c:v>
                </c:pt>
                <c:pt idx="195">
                  <c:v>3900</c:v>
                </c:pt>
                <c:pt idx="196">
                  <c:v>3920</c:v>
                </c:pt>
                <c:pt idx="197">
                  <c:v>3940</c:v>
                </c:pt>
                <c:pt idx="198">
                  <c:v>3960</c:v>
                </c:pt>
                <c:pt idx="199">
                  <c:v>3980</c:v>
                </c:pt>
                <c:pt idx="200">
                  <c:v>4000</c:v>
                </c:pt>
                <c:pt idx="201">
                  <c:v>4020</c:v>
                </c:pt>
                <c:pt idx="202">
                  <c:v>4040</c:v>
                </c:pt>
                <c:pt idx="203">
                  <c:v>4060</c:v>
                </c:pt>
                <c:pt idx="204">
                  <c:v>4080</c:v>
                </c:pt>
                <c:pt idx="205">
                  <c:v>4100</c:v>
                </c:pt>
                <c:pt idx="206">
                  <c:v>4120</c:v>
                </c:pt>
                <c:pt idx="207">
                  <c:v>4140</c:v>
                </c:pt>
                <c:pt idx="208">
                  <c:v>4160</c:v>
                </c:pt>
                <c:pt idx="209">
                  <c:v>4180</c:v>
                </c:pt>
                <c:pt idx="210">
                  <c:v>4200</c:v>
                </c:pt>
                <c:pt idx="211">
                  <c:v>4220</c:v>
                </c:pt>
                <c:pt idx="212">
                  <c:v>4240</c:v>
                </c:pt>
                <c:pt idx="213">
                  <c:v>4260</c:v>
                </c:pt>
                <c:pt idx="214">
                  <c:v>4280</c:v>
                </c:pt>
                <c:pt idx="215">
                  <c:v>4300</c:v>
                </c:pt>
                <c:pt idx="216">
                  <c:v>4320</c:v>
                </c:pt>
                <c:pt idx="217">
                  <c:v>4340</c:v>
                </c:pt>
                <c:pt idx="218">
                  <c:v>4360</c:v>
                </c:pt>
                <c:pt idx="219">
                  <c:v>4380</c:v>
                </c:pt>
                <c:pt idx="220">
                  <c:v>4400</c:v>
                </c:pt>
                <c:pt idx="221">
                  <c:v>4420</c:v>
                </c:pt>
                <c:pt idx="222">
                  <c:v>4440</c:v>
                </c:pt>
                <c:pt idx="223">
                  <c:v>4460</c:v>
                </c:pt>
                <c:pt idx="224">
                  <c:v>4480</c:v>
                </c:pt>
                <c:pt idx="225">
                  <c:v>4500</c:v>
                </c:pt>
                <c:pt idx="226">
                  <c:v>4520</c:v>
                </c:pt>
                <c:pt idx="227">
                  <c:v>4540</c:v>
                </c:pt>
                <c:pt idx="228">
                  <c:v>4560</c:v>
                </c:pt>
                <c:pt idx="229">
                  <c:v>4580</c:v>
                </c:pt>
                <c:pt idx="230">
                  <c:v>4600</c:v>
                </c:pt>
                <c:pt idx="231">
                  <c:v>4620</c:v>
                </c:pt>
                <c:pt idx="232">
                  <c:v>4640</c:v>
                </c:pt>
                <c:pt idx="233">
                  <c:v>4660</c:v>
                </c:pt>
                <c:pt idx="234">
                  <c:v>4680</c:v>
                </c:pt>
                <c:pt idx="235">
                  <c:v>4700</c:v>
                </c:pt>
                <c:pt idx="236">
                  <c:v>4720</c:v>
                </c:pt>
                <c:pt idx="237">
                  <c:v>4740</c:v>
                </c:pt>
                <c:pt idx="238">
                  <c:v>4760</c:v>
                </c:pt>
                <c:pt idx="239">
                  <c:v>4780</c:v>
                </c:pt>
                <c:pt idx="240">
                  <c:v>4800</c:v>
                </c:pt>
                <c:pt idx="241">
                  <c:v>4820</c:v>
                </c:pt>
                <c:pt idx="242">
                  <c:v>4840</c:v>
                </c:pt>
                <c:pt idx="243">
                  <c:v>4860</c:v>
                </c:pt>
                <c:pt idx="244">
                  <c:v>4880</c:v>
                </c:pt>
                <c:pt idx="245">
                  <c:v>4900</c:v>
                </c:pt>
                <c:pt idx="246">
                  <c:v>4920</c:v>
                </c:pt>
                <c:pt idx="247">
                  <c:v>4940</c:v>
                </c:pt>
                <c:pt idx="248">
                  <c:v>4960</c:v>
                </c:pt>
                <c:pt idx="249">
                  <c:v>4980</c:v>
                </c:pt>
                <c:pt idx="250">
                  <c:v>5000</c:v>
                </c:pt>
                <c:pt idx="251">
                  <c:v>5020</c:v>
                </c:pt>
                <c:pt idx="252">
                  <c:v>5040</c:v>
                </c:pt>
                <c:pt idx="253">
                  <c:v>5060</c:v>
                </c:pt>
                <c:pt idx="254">
                  <c:v>5080</c:v>
                </c:pt>
                <c:pt idx="255">
                  <c:v>5100</c:v>
                </c:pt>
                <c:pt idx="256">
                  <c:v>5120</c:v>
                </c:pt>
                <c:pt idx="257">
                  <c:v>5140</c:v>
                </c:pt>
                <c:pt idx="258">
                  <c:v>5160</c:v>
                </c:pt>
                <c:pt idx="259">
                  <c:v>5180</c:v>
                </c:pt>
                <c:pt idx="260">
                  <c:v>5200</c:v>
                </c:pt>
                <c:pt idx="261">
                  <c:v>5220</c:v>
                </c:pt>
                <c:pt idx="262">
                  <c:v>5240</c:v>
                </c:pt>
                <c:pt idx="263">
                  <c:v>5260</c:v>
                </c:pt>
                <c:pt idx="264">
                  <c:v>5280</c:v>
                </c:pt>
                <c:pt idx="265">
                  <c:v>5300</c:v>
                </c:pt>
                <c:pt idx="266">
                  <c:v>5320</c:v>
                </c:pt>
                <c:pt idx="267">
                  <c:v>5340</c:v>
                </c:pt>
                <c:pt idx="268">
                  <c:v>5360</c:v>
                </c:pt>
                <c:pt idx="269">
                  <c:v>5380</c:v>
                </c:pt>
                <c:pt idx="270">
                  <c:v>5400</c:v>
                </c:pt>
                <c:pt idx="271">
                  <c:v>5420</c:v>
                </c:pt>
                <c:pt idx="272">
                  <c:v>5440</c:v>
                </c:pt>
                <c:pt idx="273">
                  <c:v>5460</c:v>
                </c:pt>
                <c:pt idx="274">
                  <c:v>5480</c:v>
                </c:pt>
                <c:pt idx="275">
                  <c:v>5500</c:v>
                </c:pt>
                <c:pt idx="276">
                  <c:v>5520</c:v>
                </c:pt>
                <c:pt idx="277">
                  <c:v>5540</c:v>
                </c:pt>
                <c:pt idx="278">
                  <c:v>5560</c:v>
                </c:pt>
                <c:pt idx="279">
                  <c:v>5580</c:v>
                </c:pt>
                <c:pt idx="280">
                  <c:v>5600</c:v>
                </c:pt>
                <c:pt idx="281">
                  <c:v>5620</c:v>
                </c:pt>
                <c:pt idx="282">
                  <c:v>5640</c:v>
                </c:pt>
                <c:pt idx="283">
                  <c:v>5660</c:v>
                </c:pt>
                <c:pt idx="284">
                  <c:v>5680</c:v>
                </c:pt>
                <c:pt idx="285">
                  <c:v>5700</c:v>
                </c:pt>
                <c:pt idx="286">
                  <c:v>5720</c:v>
                </c:pt>
                <c:pt idx="287">
                  <c:v>5740</c:v>
                </c:pt>
                <c:pt idx="288">
                  <c:v>5760</c:v>
                </c:pt>
                <c:pt idx="289">
                  <c:v>5780</c:v>
                </c:pt>
                <c:pt idx="290">
                  <c:v>5800</c:v>
                </c:pt>
                <c:pt idx="291">
                  <c:v>5820</c:v>
                </c:pt>
                <c:pt idx="292">
                  <c:v>5840</c:v>
                </c:pt>
                <c:pt idx="293">
                  <c:v>5860</c:v>
                </c:pt>
                <c:pt idx="294">
                  <c:v>5880</c:v>
                </c:pt>
                <c:pt idx="295">
                  <c:v>5900</c:v>
                </c:pt>
                <c:pt idx="296">
                  <c:v>5920</c:v>
                </c:pt>
                <c:pt idx="297">
                  <c:v>5940</c:v>
                </c:pt>
                <c:pt idx="298">
                  <c:v>5960</c:v>
                </c:pt>
                <c:pt idx="299">
                  <c:v>5980</c:v>
                </c:pt>
                <c:pt idx="300">
                  <c:v>6000</c:v>
                </c:pt>
                <c:pt idx="301">
                  <c:v>6020</c:v>
                </c:pt>
                <c:pt idx="302">
                  <c:v>6040</c:v>
                </c:pt>
                <c:pt idx="303">
                  <c:v>6060</c:v>
                </c:pt>
                <c:pt idx="304">
                  <c:v>6080</c:v>
                </c:pt>
                <c:pt idx="305">
                  <c:v>6100</c:v>
                </c:pt>
                <c:pt idx="306">
                  <c:v>6120</c:v>
                </c:pt>
                <c:pt idx="307">
                  <c:v>6140</c:v>
                </c:pt>
                <c:pt idx="308">
                  <c:v>6160</c:v>
                </c:pt>
                <c:pt idx="309">
                  <c:v>6180</c:v>
                </c:pt>
                <c:pt idx="310">
                  <c:v>6200</c:v>
                </c:pt>
                <c:pt idx="311">
                  <c:v>6220</c:v>
                </c:pt>
                <c:pt idx="312">
                  <c:v>6240</c:v>
                </c:pt>
                <c:pt idx="313">
                  <c:v>6260</c:v>
                </c:pt>
                <c:pt idx="314">
                  <c:v>6280</c:v>
                </c:pt>
                <c:pt idx="315">
                  <c:v>6300</c:v>
                </c:pt>
                <c:pt idx="316">
                  <c:v>6320</c:v>
                </c:pt>
                <c:pt idx="317">
                  <c:v>6340</c:v>
                </c:pt>
                <c:pt idx="318">
                  <c:v>6360</c:v>
                </c:pt>
                <c:pt idx="319">
                  <c:v>6380</c:v>
                </c:pt>
                <c:pt idx="320">
                  <c:v>6400</c:v>
                </c:pt>
                <c:pt idx="321">
                  <c:v>6420</c:v>
                </c:pt>
                <c:pt idx="322">
                  <c:v>6440</c:v>
                </c:pt>
                <c:pt idx="323">
                  <c:v>6460</c:v>
                </c:pt>
                <c:pt idx="324">
                  <c:v>6480</c:v>
                </c:pt>
                <c:pt idx="325">
                  <c:v>6500</c:v>
                </c:pt>
                <c:pt idx="326">
                  <c:v>6520</c:v>
                </c:pt>
                <c:pt idx="327">
                  <c:v>6540</c:v>
                </c:pt>
                <c:pt idx="328">
                  <c:v>6560</c:v>
                </c:pt>
                <c:pt idx="329">
                  <c:v>6580</c:v>
                </c:pt>
                <c:pt idx="330">
                  <c:v>6600</c:v>
                </c:pt>
                <c:pt idx="331">
                  <c:v>6620</c:v>
                </c:pt>
                <c:pt idx="332">
                  <c:v>6640</c:v>
                </c:pt>
                <c:pt idx="333">
                  <c:v>6660</c:v>
                </c:pt>
                <c:pt idx="334">
                  <c:v>6680</c:v>
                </c:pt>
                <c:pt idx="335">
                  <c:v>6700</c:v>
                </c:pt>
                <c:pt idx="336">
                  <c:v>6720</c:v>
                </c:pt>
                <c:pt idx="337">
                  <c:v>6740</c:v>
                </c:pt>
                <c:pt idx="338">
                  <c:v>6760</c:v>
                </c:pt>
                <c:pt idx="339">
                  <c:v>6780</c:v>
                </c:pt>
                <c:pt idx="340">
                  <c:v>6800</c:v>
                </c:pt>
                <c:pt idx="341">
                  <c:v>6820</c:v>
                </c:pt>
                <c:pt idx="342">
                  <c:v>6840</c:v>
                </c:pt>
                <c:pt idx="343">
                  <c:v>6860</c:v>
                </c:pt>
                <c:pt idx="344">
                  <c:v>6880</c:v>
                </c:pt>
                <c:pt idx="345">
                  <c:v>6900</c:v>
                </c:pt>
                <c:pt idx="346">
                  <c:v>6920</c:v>
                </c:pt>
                <c:pt idx="347">
                  <c:v>6940</c:v>
                </c:pt>
                <c:pt idx="348">
                  <c:v>6960</c:v>
                </c:pt>
                <c:pt idx="349">
                  <c:v>6980</c:v>
                </c:pt>
                <c:pt idx="350">
                  <c:v>7000</c:v>
                </c:pt>
                <c:pt idx="351">
                  <c:v>7020</c:v>
                </c:pt>
                <c:pt idx="352">
                  <c:v>7040</c:v>
                </c:pt>
                <c:pt idx="353">
                  <c:v>7060</c:v>
                </c:pt>
                <c:pt idx="354">
                  <c:v>7080</c:v>
                </c:pt>
                <c:pt idx="355">
                  <c:v>7100</c:v>
                </c:pt>
                <c:pt idx="356">
                  <c:v>7120</c:v>
                </c:pt>
                <c:pt idx="357">
                  <c:v>7140</c:v>
                </c:pt>
                <c:pt idx="358">
                  <c:v>7160</c:v>
                </c:pt>
                <c:pt idx="359">
                  <c:v>7180</c:v>
                </c:pt>
                <c:pt idx="360">
                  <c:v>7200</c:v>
                </c:pt>
                <c:pt idx="361">
                  <c:v>7220</c:v>
                </c:pt>
                <c:pt idx="362">
                  <c:v>7240</c:v>
                </c:pt>
                <c:pt idx="363">
                  <c:v>7260</c:v>
                </c:pt>
                <c:pt idx="364">
                  <c:v>7280</c:v>
                </c:pt>
                <c:pt idx="365">
                  <c:v>7300</c:v>
                </c:pt>
                <c:pt idx="366">
                  <c:v>7320</c:v>
                </c:pt>
                <c:pt idx="367">
                  <c:v>7340</c:v>
                </c:pt>
                <c:pt idx="368">
                  <c:v>7360</c:v>
                </c:pt>
                <c:pt idx="369">
                  <c:v>7380</c:v>
                </c:pt>
                <c:pt idx="370">
                  <c:v>7400</c:v>
                </c:pt>
                <c:pt idx="371">
                  <c:v>7420</c:v>
                </c:pt>
                <c:pt idx="372">
                  <c:v>7440</c:v>
                </c:pt>
                <c:pt idx="373">
                  <c:v>7460</c:v>
                </c:pt>
                <c:pt idx="374">
                  <c:v>7480</c:v>
                </c:pt>
                <c:pt idx="375">
                  <c:v>7500</c:v>
                </c:pt>
                <c:pt idx="376">
                  <c:v>7520</c:v>
                </c:pt>
                <c:pt idx="377">
                  <c:v>7540</c:v>
                </c:pt>
                <c:pt idx="378">
                  <c:v>7560</c:v>
                </c:pt>
                <c:pt idx="379">
                  <c:v>7580</c:v>
                </c:pt>
                <c:pt idx="380">
                  <c:v>7600</c:v>
                </c:pt>
                <c:pt idx="381">
                  <c:v>7620</c:v>
                </c:pt>
                <c:pt idx="382">
                  <c:v>7640</c:v>
                </c:pt>
                <c:pt idx="383">
                  <c:v>7660</c:v>
                </c:pt>
                <c:pt idx="384">
                  <c:v>7680</c:v>
                </c:pt>
                <c:pt idx="385">
                  <c:v>7700</c:v>
                </c:pt>
                <c:pt idx="386">
                  <c:v>7720</c:v>
                </c:pt>
                <c:pt idx="387">
                  <c:v>7740</c:v>
                </c:pt>
                <c:pt idx="388">
                  <c:v>7760</c:v>
                </c:pt>
                <c:pt idx="389">
                  <c:v>7780</c:v>
                </c:pt>
                <c:pt idx="390">
                  <c:v>7800</c:v>
                </c:pt>
                <c:pt idx="391">
                  <c:v>7820</c:v>
                </c:pt>
                <c:pt idx="392">
                  <c:v>7840</c:v>
                </c:pt>
                <c:pt idx="393">
                  <c:v>7860</c:v>
                </c:pt>
                <c:pt idx="394">
                  <c:v>7880</c:v>
                </c:pt>
                <c:pt idx="395">
                  <c:v>7900</c:v>
                </c:pt>
                <c:pt idx="396">
                  <c:v>7920</c:v>
                </c:pt>
                <c:pt idx="397">
                  <c:v>7940</c:v>
                </c:pt>
                <c:pt idx="398">
                  <c:v>7960</c:v>
                </c:pt>
                <c:pt idx="399">
                  <c:v>7980</c:v>
                </c:pt>
                <c:pt idx="400">
                  <c:v>8000</c:v>
                </c:pt>
                <c:pt idx="401">
                  <c:v>8020</c:v>
                </c:pt>
                <c:pt idx="402">
                  <c:v>8040</c:v>
                </c:pt>
                <c:pt idx="403">
                  <c:v>8060</c:v>
                </c:pt>
                <c:pt idx="404">
                  <c:v>8080</c:v>
                </c:pt>
                <c:pt idx="405">
                  <c:v>8100</c:v>
                </c:pt>
                <c:pt idx="406">
                  <c:v>8120</c:v>
                </c:pt>
                <c:pt idx="407">
                  <c:v>8140</c:v>
                </c:pt>
                <c:pt idx="408">
                  <c:v>8160</c:v>
                </c:pt>
                <c:pt idx="409">
                  <c:v>8180</c:v>
                </c:pt>
                <c:pt idx="410">
                  <c:v>8200</c:v>
                </c:pt>
                <c:pt idx="411">
                  <c:v>8220</c:v>
                </c:pt>
                <c:pt idx="412">
                  <c:v>8240</c:v>
                </c:pt>
                <c:pt idx="413">
                  <c:v>8260</c:v>
                </c:pt>
                <c:pt idx="414">
                  <c:v>8280</c:v>
                </c:pt>
                <c:pt idx="415">
                  <c:v>8300</c:v>
                </c:pt>
                <c:pt idx="416">
                  <c:v>8320</c:v>
                </c:pt>
                <c:pt idx="417">
                  <c:v>8340</c:v>
                </c:pt>
                <c:pt idx="418">
                  <c:v>8360</c:v>
                </c:pt>
                <c:pt idx="419">
                  <c:v>8380</c:v>
                </c:pt>
                <c:pt idx="420">
                  <c:v>8400</c:v>
                </c:pt>
                <c:pt idx="421">
                  <c:v>8420</c:v>
                </c:pt>
                <c:pt idx="422">
                  <c:v>8440</c:v>
                </c:pt>
                <c:pt idx="423">
                  <c:v>8460</c:v>
                </c:pt>
                <c:pt idx="424">
                  <c:v>8480</c:v>
                </c:pt>
                <c:pt idx="425">
                  <c:v>8500</c:v>
                </c:pt>
                <c:pt idx="426">
                  <c:v>8520</c:v>
                </c:pt>
                <c:pt idx="427">
                  <c:v>8540</c:v>
                </c:pt>
                <c:pt idx="428">
                  <c:v>8560</c:v>
                </c:pt>
                <c:pt idx="429">
                  <c:v>8580</c:v>
                </c:pt>
                <c:pt idx="430">
                  <c:v>8600</c:v>
                </c:pt>
                <c:pt idx="431">
                  <c:v>8620</c:v>
                </c:pt>
                <c:pt idx="432">
                  <c:v>8640</c:v>
                </c:pt>
                <c:pt idx="433">
                  <c:v>8660</c:v>
                </c:pt>
                <c:pt idx="434">
                  <c:v>8680</c:v>
                </c:pt>
                <c:pt idx="435">
                  <c:v>8700</c:v>
                </c:pt>
                <c:pt idx="436">
                  <c:v>8720</c:v>
                </c:pt>
                <c:pt idx="437">
                  <c:v>8740</c:v>
                </c:pt>
                <c:pt idx="438">
                  <c:v>8760</c:v>
                </c:pt>
                <c:pt idx="439">
                  <c:v>8780</c:v>
                </c:pt>
                <c:pt idx="440">
                  <c:v>8800</c:v>
                </c:pt>
                <c:pt idx="441">
                  <c:v>8820</c:v>
                </c:pt>
                <c:pt idx="442">
                  <c:v>8840</c:v>
                </c:pt>
                <c:pt idx="443">
                  <c:v>8860</c:v>
                </c:pt>
                <c:pt idx="444">
                  <c:v>8880</c:v>
                </c:pt>
                <c:pt idx="445">
                  <c:v>8900</c:v>
                </c:pt>
                <c:pt idx="446">
                  <c:v>8920</c:v>
                </c:pt>
                <c:pt idx="447">
                  <c:v>8940</c:v>
                </c:pt>
                <c:pt idx="448">
                  <c:v>8960</c:v>
                </c:pt>
                <c:pt idx="449">
                  <c:v>8980</c:v>
                </c:pt>
                <c:pt idx="450">
                  <c:v>9000</c:v>
                </c:pt>
                <c:pt idx="451">
                  <c:v>9020</c:v>
                </c:pt>
                <c:pt idx="452">
                  <c:v>9040</c:v>
                </c:pt>
                <c:pt idx="453">
                  <c:v>9060</c:v>
                </c:pt>
                <c:pt idx="454">
                  <c:v>9080</c:v>
                </c:pt>
                <c:pt idx="455">
                  <c:v>9100</c:v>
                </c:pt>
                <c:pt idx="456">
                  <c:v>9120</c:v>
                </c:pt>
                <c:pt idx="457">
                  <c:v>9140</c:v>
                </c:pt>
                <c:pt idx="458">
                  <c:v>9160</c:v>
                </c:pt>
                <c:pt idx="459">
                  <c:v>9180</c:v>
                </c:pt>
                <c:pt idx="460">
                  <c:v>9200</c:v>
                </c:pt>
                <c:pt idx="461">
                  <c:v>9220</c:v>
                </c:pt>
                <c:pt idx="462">
                  <c:v>9240</c:v>
                </c:pt>
                <c:pt idx="463">
                  <c:v>9260</c:v>
                </c:pt>
                <c:pt idx="464">
                  <c:v>9280</c:v>
                </c:pt>
                <c:pt idx="465">
                  <c:v>9300</c:v>
                </c:pt>
                <c:pt idx="466">
                  <c:v>9320</c:v>
                </c:pt>
                <c:pt idx="467">
                  <c:v>9340</c:v>
                </c:pt>
                <c:pt idx="468">
                  <c:v>9360</c:v>
                </c:pt>
                <c:pt idx="469">
                  <c:v>9380</c:v>
                </c:pt>
                <c:pt idx="470">
                  <c:v>9400</c:v>
                </c:pt>
                <c:pt idx="471">
                  <c:v>9420</c:v>
                </c:pt>
                <c:pt idx="472">
                  <c:v>9440</c:v>
                </c:pt>
                <c:pt idx="473">
                  <c:v>9460</c:v>
                </c:pt>
                <c:pt idx="474">
                  <c:v>9480</c:v>
                </c:pt>
                <c:pt idx="475">
                  <c:v>9500</c:v>
                </c:pt>
                <c:pt idx="476">
                  <c:v>9520</c:v>
                </c:pt>
                <c:pt idx="477">
                  <c:v>9540</c:v>
                </c:pt>
                <c:pt idx="478">
                  <c:v>9560</c:v>
                </c:pt>
                <c:pt idx="479">
                  <c:v>9580</c:v>
                </c:pt>
                <c:pt idx="480">
                  <c:v>9600</c:v>
                </c:pt>
                <c:pt idx="481">
                  <c:v>9620</c:v>
                </c:pt>
                <c:pt idx="482">
                  <c:v>9640</c:v>
                </c:pt>
                <c:pt idx="483">
                  <c:v>9660</c:v>
                </c:pt>
                <c:pt idx="484">
                  <c:v>9680</c:v>
                </c:pt>
                <c:pt idx="485">
                  <c:v>9700</c:v>
                </c:pt>
                <c:pt idx="486">
                  <c:v>9720</c:v>
                </c:pt>
                <c:pt idx="487">
                  <c:v>9740</c:v>
                </c:pt>
                <c:pt idx="488">
                  <c:v>9760</c:v>
                </c:pt>
                <c:pt idx="489">
                  <c:v>9780</c:v>
                </c:pt>
                <c:pt idx="490">
                  <c:v>9800</c:v>
                </c:pt>
                <c:pt idx="491">
                  <c:v>9820</c:v>
                </c:pt>
                <c:pt idx="492">
                  <c:v>9840</c:v>
                </c:pt>
                <c:pt idx="493">
                  <c:v>9860</c:v>
                </c:pt>
                <c:pt idx="494">
                  <c:v>9880</c:v>
                </c:pt>
                <c:pt idx="495">
                  <c:v>9900</c:v>
                </c:pt>
                <c:pt idx="496">
                  <c:v>9920</c:v>
                </c:pt>
                <c:pt idx="497">
                  <c:v>9940</c:v>
                </c:pt>
                <c:pt idx="498">
                  <c:v>9960</c:v>
                </c:pt>
                <c:pt idx="499">
                  <c:v>9980</c:v>
                </c:pt>
                <c:pt idx="500">
                  <c:v>10000</c:v>
                </c:pt>
                <c:pt idx="501">
                  <c:v>10020</c:v>
                </c:pt>
                <c:pt idx="502">
                  <c:v>10040</c:v>
                </c:pt>
                <c:pt idx="503">
                  <c:v>10060</c:v>
                </c:pt>
                <c:pt idx="504">
                  <c:v>10080</c:v>
                </c:pt>
                <c:pt idx="505">
                  <c:v>10100</c:v>
                </c:pt>
                <c:pt idx="506">
                  <c:v>10120</c:v>
                </c:pt>
                <c:pt idx="507">
                  <c:v>10140</c:v>
                </c:pt>
                <c:pt idx="508">
                  <c:v>10160</c:v>
                </c:pt>
                <c:pt idx="509">
                  <c:v>10180</c:v>
                </c:pt>
                <c:pt idx="510">
                  <c:v>10200</c:v>
                </c:pt>
                <c:pt idx="511">
                  <c:v>10220</c:v>
                </c:pt>
                <c:pt idx="512">
                  <c:v>10240</c:v>
                </c:pt>
                <c:pt idx="513">
                  <c:v>10260</c:v>
                </c:pt>
                <c:pt idx="514">
                  <c:v>10280</c:v>
                </c:pt>
                <c:pt idx="515">
                  <c:v>10300</c:v>
                </c:pt>
                <c:pt idx="516">
                  <c:v>10320</c:v>
                </c:pt>
                <c:pt idx="517">
                  <c:v>10340</c:v>
                </c:pt>
                <c:pt idx="518">
                  <c:v>10360</c:v>
                </c:pt>
                <c:pt idx="519">
                  <c:v>10380</c:v>
                </c:pt>
                <c:pt idx="520">
                  <c:v>10400</c:v>
                </c:pt>
                <c:pt idx="521">
                  <c:v>10420</c:v>
                </c:pt>
                <c:pt idx="522">
                  <c:v>10440</c:v>
                </c:pt>
                <c:pt idx="523">
                  <c:v>10460</c:v>
                </c:pt>
                <c:pt idx="524">
                  <c:v>10480</c:v>
                </c:pt>
                <c:pt idx="525">
                  <c:v>10500</c:v>
                </c:pt>
                <c:pt idx="526">
                  <c:v>10520</c:v>
                </c:pt>
                <c:pt idx="527">
                  <c:v>10540</c:v>
                </c:pt>
                <c:pt idx="528">
                  <c:v>10560</c:v>
                </c:pt>
                <c:pt idx="529">
                  <c:v>10580</c:v>
                </c:pt>
                <c:pt idx="530">
                  <c:v>10600</c:v>
                </c:pt>
                <c:pt idx="531">
                  <c:v>10620</c:v>
                </c:pt>
                <c:pt idx="532">
                  <c:v>10640</c:v>
                </c:pt>
                <c:pt idx="533">
                  <c:v>10660</c:v>
                </c:pt>
                <c:pt idx="534">
                  <c:v>10680</c:v>
                </c:pt>
                <c:pt idx="535">
                  <c:v>10700</c:v>
                </c:pt>
                <c:pt idx="536">
                  <c:v>10720</c:v>
                </c:pt>
                <c:pt idx="537">
                  <c:v>10740</c:v>
                </c:pt>
                <c:pt idx="538">
                  <c:v>10760</c:v>
                </c:pt>
                <c:pt idx="539">
                  <c:v>10780</c:v>
                </c:pt>
                <c:pt idx="540">
                  <c:v>10800</c:v>
                </c:pt>
                <c:pt idx="541">
                  <c:v>10820</c:v>
                </c:pt>
                <c:pt idx="542">
                  <c:v>10840</c:v>
                </c:pt>
                <c:pt idx="543">
                  <c:v>10860</c:v>
                </c:pt>
                <c:pt idx="544">
                  <c:v>10880</c:v>
                </c:pt>
                <c:pt idx="545">
                  <c:v>10900</c:v>
                </c:pt>
                <c:pt idx="546">
                  <c:v>10920</c:v>
                </c:pt>
                <c:pt idx="547">
                  <c:v>10940</c:v>
                </c:pt>
                <c:pt idx="548">
                  <c:v>10960</c:v>
                </c:pt>
                <c:pt idx="549">
                  <c:v>10980</c:v>
                </c:pt>
                <c:pt idx="550">
                  <c:v>11000</c:v>
                </c:pt>
                <c:pt idx="551">
                  <c:v>11020</c:v>
                </c:pt>
                <c:pt idx="552">
                  <c:v>11040</c:v>
                </c:pt>
                <c:pt idx="553">
                  <c:v>11060</c:v>
                </c:pt>
                <c:pt idx="554">
                  <c:v>11080</c:v>
                </c:pt>
                <c:pt idx="555">
                  <c:v>11100</c:v>
                </c:pt>
                <c:pt idx="556">
                  <c:v>11120</c:v>
                </c:pt>
                <c:pt idx="557">
                  <c:v>11140</c:v>
                </c:pt>
                <c:pt idx="558">
                  <c:v>11160</c:v>
                </c:pt>
                <c:pt idx="559">
                  <c:v>11180</c:v>
                </c:pt>
                <c:pt idx="560">
                  <c:v>11200</c:v>
                </c:pt>
                <c:pt idx="561">
                  <c:v>11220</c:v>
                </c:pt>
                <c:pt idx="562">
                  <c:v>11240</c:v>
                </c:pt>
                <c:pt idx="563">
                  <c:v>11260</c:v>
                </c:pt>
                <c:pt idx="564">
                  <c:v>11280</c:v>
                </c:pt>
                <c:pt idx="565">
                  <c:v>11300</c:v>
                </c:pt>
                <c:pt idx="566">
                  <c:v>11320</c:v>
                </c:pt>
                <c:pt idx="567">
                  <c:v>11340</c:v>
                </c:pt>
                <c:pt idx="568">
                  <c:v>11360</c:v>
                </c:pt>
                <c:pt idx="569">
                  <c:v>11380</c:v>
                </c:pt>
                <c:pt idx="570">
                  <c:v>11400</c:v>
                </c:pt>
                <c:pt idx="571">
                  <c:v>11420</c:v>
                </c:pt>
                <c:pt idx="572">
                  <c:v>11440</c:v>
                </c:pt>
                <c:pt idx="573">
                  <c:v>11460</c:v>
                </c:pt>
                <c:pt idx="574">
                  <c:v>11480</c:v>
                </c:pt>
                <c:pt idx="575">
                  <c:v>11500</c:v>
                </c:pt>
                <c:pt idx="576">
                  <c:v>11520</c:v>
                </c:pt>
                <c:pt idx="577">
                  <c:v>11540</c:v>
                </c:pt>
                <c:pt idx="578">
                  <c:v>11560</c:v>
                </c:pt>
                <c:pt idx="579">
                  <c:v>11580</c:v>
                </c:pt>
                <c:pt idx="580">
                  <c:v>11600</c:v>
                </c:pt>
                <c:pt idx="581">
                  <c:v>11620</c:v>
                </c:pt>
                <c:pt idx="582">
                  <c:v>11640</c:v>
                </c:pt>
                <c:pt idx="583">
                  <c:v>11660</c:v>
                </c:pt>
                <c:pt idx="584">
                  <c:v>11680</c:v>
                </c:pt>
                <c:pt idx="585">
                  <c:v>11700</c:v>
                </c:pt>
                <c:pt idx="586">
                  <c:v>11720</c:v>
                </c:pt>
                <c:pt idx="587">
                  <c:v>11740</c:v>
                </c:pt>
                <c:pt idx="588">
                  <c:v>11760</c:v>
                </c:pt>
                <c:pt idx="589">
                  <c:v>11780</c:v>
                </c:pt>
                <c:pt idx="590">
                  <c:v>11800</c:v>
                </c:pt>
                <c:pt idx="591">
                  <c:v>11820</c:v>
                </c:pt>
                <c:pt idx="592">
                  <c:v>11840</c:v>
                </c:pt>
                <c:pt idx="593">
                  <c:v>11860</c:v>
                </c:pt>
                <c:pt idx="594">
                  <c:v>11880</c:v>
                </c:pt>
                <c:pt idx="595">
                  <c:v>11900</c:v>
                </c:pt>
                <c:pt idx="596">
                  <c:v>11920</c:v>
                </c:pt>
                <c:pt idx="597">
                  <c:v>11940</c:v>
                </c:pt>
                <c:pt idx="598">
                  <c:v>11960</c:v>
                </c:pt>
                <c:pt idx="599">
                  <c:v>11980</c:v>
                </c:pt>
                <c:pt idx="600">
                  <c:v>12000</c:v>
                </c:pt>
                <c:pt idx="601">
                  <c:v>12020</c:v>
                </c:pt>
                <c:pt idx="602">
                  <c:v>12040</c:v>
                </c:pt>
                <c:pt idx="603">
                  <c:v>12060</c:v>
                </c:pt>
                <c:pt idx="604">
                  <c:v>12080</c:v>
                </c:pt>
                <c:pt idx="605">
                  <c:v>12100</c:v>
                </c:pt>
                <c:pt idx="606">
                  <c:v>12120</c:v>
                </c:pt>
                <c:pt idx="607">
                  <c:v>12140</c:v>
                </c:pt>
                <c:pt idx="608">
                  <c:v>12160</c:v>
                </c:pt>
                <c:pt idx="609">
                  <c:v>12180</c:v>
                </c:pt>
                <c:pt idx="610">
                  <c:v>12200</c:v>
                </c:pt>
                <c:pt idx="611">
                  <c:v>12220</c:v>
                </c:pt>
                <c:pt idx="612">
                  <c:v>12240</c:v>
                </c:pt>
                <c:pt idx="613">
                  <c:v>12260</c:v>
                </c:pt>
                <c:pt idx="614">
                  <c:v>12280</c:v>
                </c:pt>
                <c:pt idx="615">
                  <c:v>12300</c:v>
                </c:pt>
                <c:pt idx="616">
                  <c:v>12320</c:v>
                </c:pt>
                <c:pt idx="617">
                  <c:v>12340</c:v>
                </c:pt>
                <c:pt idx="618">
                  <c:v>12360</c:v>
                </c:pt>
                <c:pt idx="619">
                  <c:v>12380</c:v>
                </c:pt>
                <c:pt idx="620">
                  <c:v>12400</c:v>
                </c:pt>
                <c:pt idx="621">
                  <c:v>12420</c:v>
                </c:pt>
                <c:pt idx="622">
                  <c:v>12440</c:v>
                </c:pt>
                <c:pt idx="623">
                  <c:v>12460</c:v>
                </c:pt>
                <c:pt idx="624">
                  <c:v>12480</c:v>
                </c:pt>
                <c:pt idx="625">
                  <c:v>12500</c:v>
                </c:pt>
                <c:pt idx="626">
                  <c:v>12520</c:v>
                </c:pt>
                <c:pt idx="627">
                  <c:v>12540</c:v>
                </c:pt>
                <c:pt idx="628">
                  <c:v>12560</c:v>
                </c:pt>
                <c:pt idx="629">
                  <c:v>12580</c:v>
                </c:pt>
                <c:pt idx="630">
                  <c:v>12600</c:v>
                </c:pt>
                <c:pt idx="631">
                  <c:v>12620</c:v>
                </c:pt>
                <c:pt idx="632">
                  <c:v>12640</c:v>
                </c:pt>
                <c:pt idx="633">
                  <c:v>12660</c:v>
                </c:pt>
                <c:pt idx="634">
                  <c:v>12680</c:v>
                </c:pt>
                <c:pt idx="635">
                  <c:v>12700</c:v>
                </c:pt>
                <c:pt idx="636">
                  <c:v>12720</c:v>
                </c:pt>
                <c:pt idx="637">
                  <c:v>12740</c:v>
                </c:pt>
                <c:pt idx="638">
                  <c:v>12760</c:v>
                </c:pt>
                <c:pt idx="639">
                  <c:v>12780</c:v>
                </c:pt>
                <c:pt idx="640">
                  <c:v>12800</c:v>
                </c:pt>
                <c:pt idx="641">
                  <c:v>12820</c:v>
                </c:pt>
                <c:pt idx="642">
                  <c:v>12840</c:v>
                </c:pt>
                <c:pt idx="643">
                  <c:v>12860</c:v>
                </c:pt>
                <c:pt idx="644">
                  <c:v>12880</c:v>
                </c:pt>
                <c:pt idx="645">
                  <c:v>12900</c:v>
                </c:pt>
                <c:pt idx="646">
                  <c:v>12920</c:v>
                </c:pt>
                <c:pt idx="647">
                  <c:v>12940</c:v>
                </c:pt>
                <c:pt idx="648">
                  <c:v>12960</c:v>
                </c:pt>
                <c:pt idx="649">
                  <c:v>12980</c:v>
                </c:pt>
                <c:pt idx="650">
                  <c:v>13000</c:v>
                </c:pt>
              </c:numCache>
            </c:numRef>
          </c:xVal>
          <c:yVal>
            <c:numRef>
              <c:f>'Prueba Cuadrado'!$E$2:$E$652</c:f>
              <c:numCache>
                <c:formatCode>General</c:formatCode>
                <c:ptCount val="651"/>
                <c:pt idx="0">
                  <c:v>178.94</c:v>
                </c:pt>
                <c:pt idx="1">
                  <c:v>178.94</c:v>
                </c:pt>
                <c:pt idx="2">
                  <c:v>178.94</c:v>
                </c:pt>
                <c:pt idx="3">
                  <c:v>178.89</c:v>
                </c:pt>
                <c:pt idx="4">
                  <c:v>178.79</c:v>
                </c:pt>
                <c:pt idx="5">
                  <c:v>178.68</c:v>
                </c:pt>
                <c:pt idx="6">
                  <c:v>178.37</c:v>
                </c:pt>
                <c:pt idx="7">
                  <c:v>177.9</c:v>
                </c:pt>
                <c:pt idx="8">
                  <c:v>177.22</c:v>
                </c:pt>
                <c:pt idx="9">
                  <c:v>176.6</c:v>
                </c:pt>
                <c:pt idx="10">
                  <c:v>175.48</c:v>
                </c:pt>
                <c:pt idx="11">
                  <c:v>174.09</c:v>
                </c:pt>
                <c:pt idx="12">
                  <c:v>172.67</c:v>
                </c:pt>
                <c:pt idx="13">
                  <c:v>171.39</c:v>
                </c:pt>
                <c:pt idx="14">
                  <c:v>169.31</c:v>
                </c:pt>
                <c:pt idx="15">
                  <c:v>167.02</c:v>
                </c:pt>
                <c:pt idx="16">
                  <c:v>165.3</c:v>
                </c:pt>
                <c:pt idx="17">
                  <c:v>163.35</c:v>
                </c:pt>
                <c:pt idx="18">
                  <c:v>161.49</c:v>
                </c:pt>
                <c:pt idx="19">
                  <c:v>159.57</c:v>
                </c:pt>
                <c:pt idx="20">
                  <c:v>157.62</c:v>
                </c:pt>
                <c:pt idx="21">
                  <c:v>155.62</c:v>
                </c:pt>
                <c:pt idx="22">
                  <c:v>153.58000000000001</c:v>
                </c:pt>
                <c:pt idx="23">
                  <c:v>151.51</c:v>
                </c:pt>
                <c:pt idx="24">
                  <c:v>149.41</c:v>
                </c:pt>
                <c:pt idx="25">
                  <c:v>147.30000000000001</c:v>
                </c:pt>
                <c:pt idx="26">
                  <c:v>145.16999999999999</c:v>
                </c:pt>
                <c:pt idx="27">
                  <c:v>143.01</c:v>
                </c:pt>
                <c:pt idx="28">
                  <c:v>140.83000000000001</c:v>
                </c:pt>
                <c:pt idx="29">
                  <c:v>138.63</c:v>
                </c:pt>
                <c:pt idx="30">
                  <c:v>136.43</c:v>
                </c:pt>
                <c:pt idx="31">
                  <c:v>134.21</c:v>
                </c:pt>
                <c:pt idx="32">
                  <c:v>131.97999999999999</c:v>
                </c:pt>
                <c:pt idx="33">
                  <c:v>129.76</c:v>
                </c:pt>
                <c:pt idx="34">
                  <c:v>127.54</c:v>
                </c:pt>
                <c:pt idx="35">
                  <c:v>125.34</c:v>
                </c:pt>
                <c:pt idx="36">
                  <c:v>123.21</c:v>
                </c:pt>
                <c:pt idx="37">
                  <c:v>121.15</c:v>
                </c:pt>
                <c:pt idx="38">
                  <c:v>119.16</c:v>
                </c:pt>
                <c:pt idx="39">
                  <c:v>117.25</c:v>
                </c:pt>
                <c:pt idx="40">
                  <c:v>115.43</c:v>
                </c:pt>
                <c:pt idx="41">
                  <c:v>113.71</c:v>
                </c:pt>
                <c:pt idx="42">
                  <c:v>112.09</c:v>
                </c:pt>
                <c:pt idx="43">
                  <c:v>110.59</c:v>
                </c:pt>
                <c:pt idx="44">
                  <c:v>109.19</c:v>
                </c:pt>
                <c:pt idx="45">
                  <c:v>107.9</c:v>
                </c:pt>
                <c:pt idx="46">
                  <c:v>106.68</c:v>
                </c:pt>
                <c:pt idx="47">
                  <c:v>105.52</c:v>
                </c:pt>
                <c:pt idx="48">
                  <c:v>104.44</c:v>
                </c:pt>
                <c:pt idx="49">
                  <c:v>103.44</c:v>
                </c:pt>
                <c:pt idx="50">
                  <c:v>102.51</c:v>
                </c:pt>
                <c:pt idx="51">
                  <c:v>101.65</c:v>
                </c:pt>
                <c:pt idx="52">
                  <c:v>100.86</c:v>
                </c:pt>
                <c:pt idx="53">
                  <c:v>100.12</c:v>
                </c:pt>
                <c:pt idx="54">
                  <c:v>99.45</c:v>
                </c:pt>
                <c:pt idx="55">
                  <c:v>98.83</c:v>
                </c:pt>
                <c:pt idx="56">
                  <c:v>98.26</c:v>
                </c:pt>
                <c:pt idx="57">
                  <c:v>97.75</c:v>
                </c:pt>
                <c:pt idx="58">
                  <c:v>97.28</c:v>
                </c:pt>
                <c:pt idx="59">
                  <c:v>96.84</c:v>
                </c:pt>
                <c:pt idx="60">
                  <c:v>96.44</c:v>
                </c:pt>
                <c:pt idx="61">
                  <c:v>96.06</c:v>
                </c:pt>
                <c:pt idx="62">
                  <c:v>95.7</c:v>
                </c:pt>
                <c:pt idx="63">
                  <c:v>95.36</c:v>
                </c:pt>
                <c:pt idx="64">
                  <c:v>95.04</c:v>
                </c:pt>
                <c:pt idx="65">
                  <c:v>94.73</c:v>
                </c:pt>
                <c:pt idx="66">
                  <c:v>94.42</c:v>
                </c:pt>
                <c:pt idx="67">
                  <c:v>94.13</c:v>
                </c:pt>
                <c:pt idx="68">
                  <c:v>93.84</c:v>
                </c:pt>
                <c:pt idx="69">
                  <c:v>93.57</c:v>
                </c:pt>
                <c:pt idx="70">
                  <c:v>93.31</c:v>
                </c:pt>
                <c:pt idx="71">
                  <c:v>93.06</c:v>
                </c:pt>
                <c:pt idx="72">
                  <c:v>92.83</c:v>
                </c:pt>
                <c:pt idx="73">
                  <c:v>92.6</c:v>
                </c:pt>
                <c:pt idx="74">
                  <c:v>92.38</c:v>
                </c:pt>
                <c:pt idx="75">
                  <c:v>92.18</c:v>
                </c:pt>
                <c:pt idx="76">
                  <c:v>91.99</c:v>
                </c:pt>
                <c:pt idx="77">
                  <c:v>91.81</c:v>
                </c:pt>
                <c:pt idx="78">
                  <c:v>91.65</c:v>
                </c:pt>
                <c:pt idx="79">
                  <c:v>91.51</c:v>
                </c:pt>
                <c:pt idx="80">
                  <c:v>91.37</c:v>
                </c:pt>
                <c:pt idx="81">
                  <c:v>91.24</c:v>
                </c:pt>
                <c:pt idx="82">
                  <c:v>91.12</c:v>
                </c:pt>
                <c:pt idx="83">
                  <c:v>91.01</c:v>
                </c:pt>
                <c:pt idx="84">
                  <c:v>90.91</c:v>
                </c:pt>
                <c:pt idx="85">
                  <c:v>90.82</c:v>
                </c:pt>
                <c:pt idx="86">
                  <c:v>90.73</c:v>
                </c:pt>
                <c:pt idx="87">
                  <c:v>90.65</c:v>
                </c:pt>
                <c:pt idx="88">
                  <c:v>90.58</c:v>
                </c:pt>
                <c:pt idx="89">
                  <c:v>90.51</c:v>
                </c:pt>
                <c:pt idx="90">
                  <c:v>90.44</c:v>
                </c:pt>
                <c:pt idx="91">
                  <c:v>90.38</c:v>
                </c:pt>
                <c:pt idx="92">
                  <c:v>90.33</c:v>
                </c:pt>
                <c:pt idx="93">
                  <c:v>90.28</c:v>
                </c:pt>
                <c:pt idx="94">
                  <c:v>90.23</c:v>
                </c:pt>
                <c:pt idx="95">
                  <c:v>90.19</c:v>
                </c:pt>
                <c:pt idx="96">
                  <c:v>90.14</c:v>
                </c:pt>
                <c:pt idx="97">
                  <c:v>90.09</c:v>
                </c:pt>
                <c:pt idx="98">
                  <c:v>90.04</c:v>
                </c:pt>
                <c:pt idx="99">
                  <c:v>89.99</c:v>
                </c:pt>
                <c:pt idx="100">
                  <c:v>89.93</c:v>
                </c:pt>
                <c:pt idx="101">
                  <c:v>89.87</c:v>
                </c:pt>
                <c:pt idx="102">
                  <c:v>89.81</c:v>
                </c:pt>
                <c:pt idx="103">
                  <c:v>89.74</c:v>
                </c:pt>
                <c:pt idx="104">
                  <c:v>89.67</c:v>
                </c:pt>
                <c:pt idx="105">
                  <c:v>89.6</c:v>
                </c:pt>
                <c:pt idx="106">
                  <c:v>89.53</c:v>
                </c:pt>
                <c:pt idx="107">
                  <c:v>89.46</c:v>
                </c:pt>
                <c:pt idx="108">
                  <c:v>89.4</c:v>
                </c:pt>
                <c:pt idx="109">
                  <c:v>89.33</c:v>
                </c:pt>
                <c:pt idx="110">
                  <c:v>89.27</c:v>
                </c:pt>
                <c:pt idx="111">
                  <c:v>89.21</c:v>
                </c:pt>
                <c:pt idx="112">
                  <c:v>89.16</c:v>
                </c:pt>
                <c:pt idx="113">
                  <c:v>89.1</c:v>
                </c:pt>
                <c:pt idx="114">
                  <c:v>89.05</c:v>
                </c:pt>
                <c:pt idx="115">
                  <c:v>88.99</c:v>
                </c:pt>
                <c:pt idx="116">
                  <c:v>88.93</c:v>
                </c:pt>
                <c:pt idx="117">
                  <c:v>88.93</c:v>
                </c:pt>
                <c:pt idx="118">
                  <c:v>88.93</c:v>
                </c:pt>
                <c:pt idx="119">
                  <c:v>88.93</c:v>
                </c:pt>
                <c:pt idx="120">
                  <c:v>88.9</c:v>
                </c:pt>
                <c:pt idx="121">
                  <c:v>88.85</c:v>
                </c:pt>
                <c:pt idx="122">
                  <c:v>88.81</c:v>
                </c:pt>
                <c:pt idx="123">
                  <c:v>88.78</c:v>
                </c:pt>
                <c:pt idx="124">
                  <c:v>88.74</c:v>
                </c:pt>
                <c:pt idx="125">
                  <c:v>88.74</c:v>
                </c:pt>
                <c:pt idx="126">
                  <c:v>88.74</c:v>
                </c:pt>
                <c:pt idx="127">
                  <c:v>88.69</c:v>
                </c:pt>
                <c:pt idx="128">
                  <c:v>88.65</c:v>
                </c:pt>
                <c:pt idx="129">
                  <c:v>88.65</c:v>
                </c:pt>
                <c:pt idx="130">
                  <c:v>88.65</c:v>
                </c:pt>
                <c:pt idx="131">
                  <c:v>88.65</c:v>
                </c:pt>
                <c:pt idx="132">
                  <c:v>88.65</c:v>
                </c:pt>
                <c:pt idx="133">
                  <c:v>88.65</c:v>
                </c:pt>
                <c:pt idx="134">
                  <c:v>88.69</c:v>
                </c:pt>
                <c:pt idx="135">
                  <c:v>88.69</c:v>
                </c:pt>
                <c:pt idx="136">
                  <c:v>88.69</c:v>
                </c:pt>
                <c:pt idx="137">
                  <c:v>88.69</c:v>
                </c:pt>
                <c:pt idx="138">
                  <c:v>88.69</c:v>
                </c:pt>
                <c:pt idx="139">
                  <c:v>88.69</c:v>
                </c:pt>
                <c:pt idx="140">
                  <c:v>88.75</c:v>
                </c:pt>
                <c:pt idx="141">
                  <c:v>88.81</c:v>
                </c:pt>
                <c:pt idx="142">
                  <c:v>88.89</c:v>
                </c:pt>
                <c:pt idx="143">
                  <c:v>89.03</c:v>
                </c:pt>
                <c:pt idx="144">
                  <c:v>89.28</c:v>
                </c:pt>
                <c:pt idx="145">
                  <c:v>89.64</c:v>
                </c:pt>
                <c:pt idx="146">
                  <c:v>90.13</c:v>
                </c:pt>
                <c:pt idx="147">
                  <c:v>90.77</c:v>
                </c:pt>
                <c:pt idx="148">
                  <c:v>91.56</c:v>
                </c:pt>
                <c:pt idx="149">
                  <c:v>92.5</c:v>
                </c:pt>
                <c:pt idx="150">
                  <c:v>93.56</c:v>
                </c:pt>
                <c:pt idx="151">
                  <c:v>94.79</c:v>
                </c:pt>
                <c:pt idx="152">
                  <c:v>96.17</c:v>
                </c:pt>
                <c:pt idx="153">
                  <c:v>97.66</c:v>
                </c:pt>
                <c:pt idx="154">
                  <c:v>99.25</c:v>
                </c:pt>
                <c:pt idx="155">
                  <c:v>100.91</c:v>
                </c:pt>
                <c:pt idx="156">
                  <c:v>102.63</c:v>
                </c:pt>
                <c:pt idx="157">
                  <c:v>104.42</c:v>
                </c:pt>
                <c:pt idx="158">
                  <c:v>106.24</c:v>
                </c:pt>
                <c:pt idx="159">
                  <c:v>108.12</c:v>
                </c:pt>
                <c:pt idx="160">
                  <c:v>110.05</c:v>
                </c:pt>
                <c:pt idx="161">
                  <c:v>112.01</c:v>
                </c:pt>
                <c:pt idx="162">
                  <c:v>114</c:v>
                </c:pt>
                <c:pt idx="163">
                  <c:v>116</c:v>
                </c:pt>
                <c:pt idx="164">
                  <c:v>118.01</c:v>
                </c:pt>
                <c:pt idx="165">
                  <c:v>120.04</c:v>
                </c:pt>
                <c:pt idx="166">
                  <c:v>122.06</c:v>
                </c:pt>
                <c:pt idx="167">
                  <c:v>124.09</c:v>
                </c:pt>
                <c:pt idx="168">
                  <c:v>126.11</c:v>
                </c:pt>
                <c:pt idx="169">
                  <c:v>128.13999999999999</c:v>
                </c:pt>
                <c:pt idx="170">
                  <c:v>130.15</c:v>
                </c:pt>
                <c:pt idx="171">
                  <c:v>132.18</c:v>
                </c:pt>
                <c:pt idx="172">
                  <c:v>134.19999999999999</c:v>
                </c:pt>
                <c:pt idx="173">
                  <c:v>136.22999999999999</c:v>
                </c:pt>
                <c:pt idx="174">
                  <c:v>138.25</c:v>
                </c:pt>
                <c:pt idx="175">
                  <c:v>140.27000000000001</c:v>
                </c:pt>
                <c:pt idx="176">
                  <c:v>142.27000000000001</c:v>
                </c:pt>
                <c:pt idx="177">
                  <c:v>144.26</c:v>
                </c:pt>
                <c:pt idx="178">
                  <c:v>146.21</c:v>
                </c:pt>
                <c:pt idx="179">
                  <c:v>148.11000000000001</c:v>
                </c:pt>
                <c:pt idx="180">
                  <c:v>149.9</c:v>
                </c:pt>
                <c:pt idx="181">
                  <c:v>151.55000000000001</c:v>
                </c:pt>
                <c:pt idx="182">
                  <c:v>153.05000000000001</c:v>
                </c:pt>
                <c:pt idx="183">
                  <c:v>154.41999999999999</c:v>
                </c:pt>
                <c:pt idx="184">
                  <c:v>155.69999999999999</c:v>
                </c:pt>
                <c:pt idx="185">
                  <c:v>156.88</c:v>
                </c:pt>
                <c:pt idx="186">
                  <c:v>157.97</c:v>
                </c:pt>
                <c:pt idx="187">
                  <c:v>158.97</c:v>
                </c:pt>
                <c:pt idx="188">
                  <c:v>159.88999999999999</c:v>
                </c:pt>
                <c:pt idx="189">
                  <c:v>160.76</c:v>
                </c:pt>
                <c:pt idx="190">
                  <c:v>161.62</c:v>
                </c:pt>
                <c:pt idx="191">
                  <c:v>162.5</c:v>
                </c:pt>
                <c:pt idx="192">
                  <c:v>163.41999999999999</c:v>
                </c:pt>
                <c:pt idx="193">
                  <c:v>164.34</c:v>
                </c:pt>
                <c:pt idx="194">
                  <c:v>165.19</c:v>
                </c:pt>
                <c:pt idx="195">
                  <c:v>165.97</c:v>
                </c:pt>
                <c:pt idx="196">
                  <c:v>166.67</c:v>
                </c:pt>
                <c:pt idx="197">
                  <c:v>167.34</c:v>
                </c:pt>
                <c:pt idx="198">
                  <c:v>167.96</c:v>
                </c:pt>
                <c:pt idx="199">
                  <c:v>168.54</c:v>
                </c:pt>
                <c:pt idx="200">
                  <c:v>169.08</c:v>
                </c:pt>
                <c:pt idx="201">
                  <c:v>169.57</c:v>
                </c:pt>
                <c:pt idx="202">
                  <c:v>170.02</c:v>
                </c:pt>
                <c:pt idx="203">
                  <c:v>170.44</c:v>
                </c:pt>
                <c:pt idx="204">
                  <c:v>170.88</c:v>
                </c:pt>
                <c:pt idx="205">
                  <c:v>171.34</c:v>
                </c:pt>
                <c:pt idx="206">
                  <c:v>171.81</c:v>
                </c:pt>
                <c:pt idx="207">
                  <c:v>172.26</c:v>
                </c:pt>
                <c:pt idx="208">
                  <c:v>172.69</c:v>
                </c:pt>
                <c:pt idx="209">
                  <c:v>173.1</c:v>
                </c:pt>
                <c:pt idx="210">
                  <c:v>173.48</c:v>
                </c:pt>
                <c:pt idx="211">
                  <c:v>173.83</c:v>
                </c:pt>
                <c:pt idx="212">
                  <c:v>174.16</c:v>
                </c:pt>
                <c:pt idx="213">
                  <c:v>174.46</c:v>
                </c:pt>
                <c:pt idx="214">
                  <c:v>174.74</c:v>
                </c:pt>
                <c:pt idx="215">
                  <c:v>174.98</c:v>
                </c:pt>
                <c:pt idx="216">
                  <c:v>175.2</c:v>
                </c:pt>
                <c:pt idx="217">
                  <c:v>175.42</c:v>
                </c:pt>
                <c:pt idx="218">
                  <c:v>175.63</c:v>
                </c:pt>
                <c:pt idx="219">
                  <c:v>175.84</c:v>
                </c:pt>
                <c:pt idx="220">
                  <c:v>176.04</c:v>
                </c:pt>
                <c:pt idx="221">
                  <c:v>176.24</c:v>
                </c:pt>
                <c:pt idx="222">
                  <c:v>176.42</c:v>
                </c:pt>
                <c:pt idx="223">
                  <c:v>176.59</c:v>
                </c:pt>
                <c:pt idx="224">
                  <c:v>176.75</c:v>
                </c:pt>
                <c:pt idx="225">
                  <c:v>176.9</c:v>
                </c:pt>
                <c:pt idx="226">
                  <c:v>177.03</c:v>
                </c:pt>
                <c:pt idx="227">
                  <c:v>177.16</c:v>
                </c:pt>
                <c:pt idx="228">
                  <c:v>177.27</c:v>
                </c:pt>
                <c:pt idx="229">
                  <c:v>177.37</c:v>
                </c:pt>
                <c:pt idx="230">
                  <c:v>177.46</c:v>
                </c:pt>
                <c:pt idx="231">
                  <c:v>177.55</c:v>
                </c:pt>
                <c:pt idx="232">
                  <c:v>177.63</c:v>
                </c:pt>
                <c:pt idx="233">
                  <c:v>177.72</c:v>
                </c:pt>
                <c:pt idx="234">
                  <c:v>177.8</c:v>
                </c:pt>
                <c:pt idx="235">
                  <c:v>177.87</c:v>
                </c:pt>
                <c:pt idx="236">
                  <c:v>177.94</c:v>
                </c:pt>
                <c:pt idx="237">
                  <c:v>178.01</c:v>
                </c:pt>
                <c:pt idx="238">
                  <c:v>178.08</c:v>
                </c:pt>
                <c:pt idx="239">
                  <c:v>178.15</c:v>
                </c:pt>
                <c:pt idx="240">
                  <c:v>178.22</c:v>
                </c:pt>
                <c:pt idx="241">
                  <c:v>178.28</c:v>
                </c:pt>
                <c:pt idx="242">
                  <c:v>178.34</c:v>
                </c:pt>
                <c:pt idx="243">
                  <c:v>178.39</c:v>
                </c:pt>
                <c:pt idx="244">
                  <c:v>178.45</c:v>
                </c:pt>
                <c:pt idx="245">
                  <c:v>178.51</c:v>
                </c:pt>
                <c:pt idx="246">
                  <c:v>178.56</c:v>
                </c:pt>
                <c:pt idx="247">
                  <c:v>178.61</c:v>
                </c:pt>
                <c:pt idx="248">
                  <c:v>178.65</c:v>
                </c:pt>
                <c:pt idx="249">
                  <c:v>178.65</c:v>
                </c:pt>
                <c:pt idx="250">
                  <c:v>178.65</c:v>
                </c:pt>
                <c:pt idx="251">
                  <c:v>178.65</c:v>
                </c:pt>
                <c:pt idx="252">
                  <c:v>178.65</c:v>
                </c:pt>
                <c:pt idx="253">
                  <c:v>178.68</c:v>
                </c:pt>
                <c:pt idx="254">
                  <c:v>178.72</c:v>
                </c:pt>
                <c:pt idx="255">
                  <c:v>178.76</c:v>
                </c:pt>
                <c:pt idx="256">
                  <c:v>178.76</c:v>
                </c:pt>
                <c:pt idx="257">
                  <c:v>178.79</c:v>
                </c:pt>
                <c:pt idx="258">
                  <c:v>178.83</c:v>
                </c:pt>
                <c:pt idx="259">
                  <c:v>178.86</c:v>
                </c:pt>
                <c:pt idx="260">
                  <c:v>178.9</c:v>
                </c:pt>
                <c:pt idx="261">
                  <c:v>178.9</c:v>
                </c:pt>
                <c:pt idx="262">
                  <c:v>178.9</c:v>
                </c:pt>
                <c:pt idx="263">
                  <c:v>178.9</c:v>
                </c:pt>
                <c:pt idx="264">
                  <c:v>178.9</c:v>
                </c:pt>
                <c:pt idx="265">
                  <c:v>178.9</c:v>
                </c:pt>
                <c:pt idx="266">
                  <c:v>178.9</c:v>
                </c:pt>
                <c:pt idx="267">
                  <c:v>178.9</c:v>
                </c:pt>
                <c:pt idx="268">
                  <c:v>178.9</c:v>
                </c:pt>
                <c:pt idx="269">
                  <c:v>178.9</c:v>
                </c:pt>
                <c:pt idx="270">
                  <c:v>178.9</c:v>
                </c:pt>
                <c:pt idx="271">
                  <c:v>178.9</c:v>
                </c:pt>
                <c:pt idx="272">
                  <c:v>178.9</c:v>
                </c:pt>
                <c:pt idx="273">
                  <c:v>178.9</c:v>
                </c:pt>
                <c:pt idx="274">
                  <c:v>178.9</c:v>
                </c:pt>
                <c:pt idx="275">
                  <c:v>178.9</c:v>
                </c:pt>
                <c:pt idx="276">
                  <c:v>178.93</c:v>
                </c:pt>
                <c:pt idx="277">
                  <c:v>178.97</c:v>
                </c:pt>
                <c:pt idx="278">
                  <c:v>178.97</c:v>
                </c:pt>
                <c:pt idx="279">
                  <c:v>178.97</c:v>
                </c:pt>
                <c:pt idx="280">
                  <c:v>178.97</c:v>
                </c:pt>
                <c:pt idx="281">
                  <c:v>178.97</c:v>
                </c:pt>
                <c:pt idx="282">
                  <c:v>179.03</c:v>
                </c:pt>
                <c:pt idx="283">
                  <c:v>179.07</c:v>
                </c:pt>
                <c:pt idx="284">
                  <c:v>179.15</c:v>
                </c:pt>
                <c:pt idx="285">
                  <c:v>179.29</c:v>
                </c:pt>
                <c:pt idx="286">
                  <c:v>179.52</c:v>
                </c:pt>
                <c:pt idx="287">
                  <c:v>179.86</c:v>
                </c:pt>
                <c:pt idx="288">
                  <c:v>180.33</c:v>
                </c:pt>
                <c:pt idx="289">
                  <c:v>180.98</c:v>
                </c:pt>
                <c:pt idx="290">
                  <c:v>181.78</c:v>
                </c:pt>
                <c:pt idx="291">
                  <c:v>182.75</c:v>
                </c:pt>
                <c:pt idx="292">
                  <c:v>183.86</c:v>
                </c:pt>
                <c:pt idx="293">
                  <c:v>185.16</c:v>
                </c:pt>
                <c:pt idx="294">
                  <c:v>186.61</c:v>
                </c:pt>
                <c:pt idx="295">
                  <c:v>188.2</c:v>
                </c:pt>
                <c:pt idx="296">
                  <c:v>189.88</c:v>
                </c:pt>
                <c:pt idx="297">
                  <c:v>191.65</c:v>
                </c:pt>
                <c:pt idx="298">
                  <c:v>193.5</c:v>
                </c:pt>
                <c:pt idx="299">
                  <c:v>195.4</c:v>
                </c:pt>
                <c:pt idx="300">
                  <c:v>197.36</c:v>
                </c:pt>
                <c:pt idx="301">
                  <c:v>199.37</c:v>
                </c:pt>
                <c:pt idx="302">
                  <c:v>201.42</c:v>
                </c:pt>
                <c:pt idx="303">
                  <c:v>203.52</c:v>
                </c:pt>
                <c:pt idx="304">
                  <c:v>205.65</c:v>
                </c:pt>
                <c:pt idx="305">
                  <c:v>208.61</c:v>
                </c:pt>
                <c:pt idx="306">
                  <c:v>211.72</c:v>
                </c:pt>
                <c:pt idx="307">
                  <c:v>214.84</c:v>
                </c:pt>
                <c:pt idx="308">
                  <c:v>217.04</c:v>
                </c:pt>
                <c:pt idx="309">
                  <c:v>219.47</c:v>
                </c:pt>
                <c:pt idx="310">
                  <c:v>222.65</c:v>
                </c:pt>
                <c:pt idx="311">
                  <c:v>225.71</c:v>
                </c:pt>
                <c:pt idx="312">
                  <c:v>227.92</c:v>
                </c:pt>
                <c:pt idx="313">
                  <c:v>230.93</c:v>
                </c:pt>
                <c:pt idx="314">
                  <c:v>234.03</c:v>
                </c:pt>
                <c:pt idx="315">
                  <c:v>237.01</c:v>
                </c:pt>
                <c:pt idx="316">
                  <c:v>238.97</c:v>
                </c:pt>
                <c:pt idx="317">
                  <c:v>240.79</c:v>
                </c:pt>
                <c:pt idx="318">
                  <c:v>242.46</c:v>
                </c:pt>
                <c:pt idx="319">
                  <c:v>243.99</c:v>
                </c:pt>
                <c:pt idx="320">
                  <c:v>245.38</c:v>
                </c:pt>
                <c:pt idx="321">
                  <c:v>246.65</c:v>
                </c:pt>
                <c:pt idx="322">
                  <c:v>247.8</c:v>
                </c:pt>
                <c:pt idx="323">
                  <c:v>248.83</c:v>
                </c:pt>
                <c:pt idx="324">
                  <c:v>249.74</c:v>
                </c:pt>
                <c:pt idx="325">
                  <c:v>250.58</c:v>
                </c:pt>
                <c:pt idx="326">
                  <c:v>251.42</c:v>
                </c:pt>
                <c:pt idx="327">
                  <c:v>252.26</c:v>
                </c:pt>
                <c:pt idx="328">
                  <c:v>253.12</c:v>
                </c:pt>
                <c:pt idx="329">
                  <c:v>253.96</c:v>
                </c:pt>
                <c:pt idx="330">
                  <c:v>254.8</c:v>
                </c:pt>
                <c:pt idx="331">
                  <c:v>255.6</c:v>
                </c:pt>
                <c:pt idx="332">
                  <c:v>256.36</c:v>
                </c:pt>
                <c:pt idx="333">
                  <c:v>257.07</c:v>
                </c:pt>
                <c:pt idx="334">
                  <c:v>257.74</c:v>
                </c:pt>
                <c:pt idx="335">
                  <c:v>258.38</c:v>
                </c:pt>
                <c:pt idx="336">
                  <c:v>258.95999999999998</c:v>
                </c:pt>
                <c:pt idx="337">
                  <c:v>259.5</c:v>
                </c:pt>
                <c:pt idx="338">
                  <c:v>260</c:v>
                </c:pt>
                <c:pt idx="339">
                  <c:v>260.45999999999998</c:v>
                </c:pt>
                <c:pt idx="340">
                  <c:v>260.88</c:v>
                </c:pt>
                <c:pt idx="341">
                  <c:v>261.27</c:v>
                </c:pt>
                <c:pt idx="342">
                  <c:v>261.66000000000003</c:v>
                </c:pt>
                <c:pt idx="343">
                  <c:v>262.02999999999997</c:v>
                </c:pt>
                <c:pt idx="344">
                  <c:v>262.39999999999998</c:v>
                </c:pt>
                <c:pt idx="345">
                  <c:v>262.74</c:v>
                </c:pt>
                <c:pt idx="346">
                  <c:v>263.08</c:v>
                </c:pt>
                <c:pt idx="347">
                  <c:v>263.39</c:v>
                </c:pt>
                <c:pt idx="348">
                  <c:v>263.68</c:v>
                </c:pt>
                <c:pt idx="349">
                  <c:v>263.95</c:v>
                </c:pt>
                <c:pt idx="350">
                  <c:v>264.20999999999998</c:v>
                </c:pt>
                <c:pt idx="351">
                  <c:v>264.45</c:v>
                </c:pt>
                <c:pt idx="352">
                  <c:v>264.68</c:v>
                </c:pt>
                <c:pt idx="353">
                  <c:v>264.88</c:v>
                </c:pt>
                <c:pt idx="354">
                  <c:v>265.08</c:v>
                </c:pt>
                <c:pt idx="355">
                  <c:v>265.27</c:v>
                </c:pt>
                <c:pt idx="356">
                  <c:v>265.45999999999998</c:v>
                </c:pt>
                <c:pt idx="357">
                  <c:v>265.63</c:v>
                </c:pt>
                <c:pt idx="358">
                  <c:v>265.8</c:v>
                </c:pt>
                <c:pt idx="359">
                  <c:v>265.95999999999998</c:v>
                </c:pt>
                <c:pt idx="360">
                  <c:v>266.11</c:v>
                </c:pt>
                <c:pt idx="361">
                  <c:v>266.26</c:v>
                </c:pt>
                <c:pt idx="362">
                  <c:v>266.39999999999998</c:v>
                </c:pt>
                <c:pt idx="363">
                  <c:v>266.54000000000002</c:v>
                </c:pt>
                <c:pt idx="364">
                  <c:v>266.67</c:v>
                </c:pt>
                <c:pt idx="365">
                  <c:v>266.79000000000002</c:v>
                </c:pt>
                <c:pt idx="366">
                  <c:v>266.91000000000003</c:v>
                </c:pt>
                <c:pt idx="367">
                  <c:v>267.02</c:v>
                </c:pt>
                <c:pt idx="368">
                  <c:v>267.12</c:v>
                </c:pt>
                <c:pt idx="369">
                  <c:v>267.20999999999998</c:v>
                </c:pt>
                <c:pt idx="370">
                  <c:v>267.3</c:v>
                </c:pt>
                <c:pt idx="371">
                  <c:v>267.39</c:v>
                </c:pt>
                <c:pt idx="372">
                  <c:v>267.48</c:v>
                </c:pt>
                <c:pt idx="373">
                  <c:v>267.56</c:v>
                </c:pt>
                <c:pt idx="374">
                  <c:v>267.64999999999998</c:v>
                </c:pt>
                <c:pt idx="375">
                  <c:v>267.73</c:v>
                </c:pt>
                <c:pt idx="376">
                  <c:v>267.8</c:v>
                </c:pt>
                <c:pt idx="377">
                  <c:v>267.87</c:v>
                </c:pt>
                <c:pt idx="378">
                  <c:v>267.93</c:v>
                </c:pt>
                <c:pt idx="379">
                  <c:v>267.99</c:v>
                </c:pt>
                <c:pt idx="380">
                  <c:v>268.04000000000002</c:v>
                </c:pt>
                <c:pt idx="381">
                  <c:v>268.08</c:v>
                </c:pt>
                <c:pt idx="382">
                  <c:v>268.08</c:v>
                </c:pt>
                <c:pt idx="383">
                  <c:v>268.08</c:v>
                </c:pt>
                <c:pt idx="384">
                  <c:v>268.08</c:v>
                </c:pt>
                <c:pt idx="385">
                  <c:v>268.11</c:v>
                </c:pt>
                <c:pt idx="386">
                  <c:v>268.14</c:v>
                </c:pt>
                <c:pt idx="387">
                  <c:v>268.18</c:v>
                </c:pt>
                <c:pt idx="388">
                  <c:v>268.18</c:v>
                </c:pt>
                <c:pt idx="389">
                  <c:v>268.18</c:v>
                </c:pt>
                <c:pt idx="390">
                  <c:v>268.20999999999998</c:v>
                </c:pt>
                <c:pt idx="391">
                  <c:v>268.25</c:v>
                </c:pt>
                <c:pt idx="392">
                  <c:v>268.29000000000002</c:v>
                </c:pt>
                <c:pt idx="393">
                  <c:v>268.29000000000002</c:v>
                </c:pt>
                <c:pt idx="394">
                  <c:v>268.29000000000002</c:v>
                </c:pt>
                <c:pt idx="395">
                  <c:v>268.29000000000002</c:v>
                </c:pt>
                <c:pt idx="396">
                  <c:v>268.29000000000002</c:v>
                </c:pt>
                <c:pt idx="397">
                  <c:v>268.29000000000002</c:v>
                </c:pt>
                <c:pt idx="398">
                  <c:v>268.29000000000002</c:v>
                </c:pt>
                <c:pt idx="399">
                  <c:v>268.29000000000002</c:v>
                </c:pt>
                <c:pt idx="400">
                  <c:v>268.29000000000002</c:v>
                </c:pt>
                <c:pt idx="401">
                  <c:v>268.29000000000002</c:v>
                </c:pt>
                <c:pt idx="402">
                  <c:v>268.29000000000002</c:v>
                </c:pt>
                <c:pt idx="403">
                  <c:v>268.29000000000002</c:v>
                </c:pt>
                <c:pt idx="404">
                  <c:v>268.29000000000002</c:v>
                </c:pt>
                <c:pt idx="405">
                  <c:v>268.29000000000002</c:v>
                </c:pt>
                <c:pt idx="406">
                  <c:v>268.29000000000002</c:v>
                </c:pt>
                <c:pt idx="407">
                  <c:v>268.29000000000002</c:v>
                </c:pt>
                <c:pt idx="408">
                  <c:v>268.29000000000002</c:v>
                </c:pt>
                <c:pt idx="409">
                  <c:v>268.29000000000002</c:v>
                </c:pt>
                <c:pt idx="410">
                  <c:v>268.29000000000002</c:v>
                </c:pt>
                <c:pt idx="411">
                  <c:v>268.29000000000002</c:v>
                </c:pt>
                <c:pt idx="412">
                  <c:v>268.29000000000002</c:v>
                </c:pt>
                <c:pt idx="413">
                  <c:v>268.29000000000002</c:v>
                </c:pt>
                <c:pt idx="414">
                  <c:v>268.29000000000002</c:v>
                </c:pt>
                <c:pt idx="415">
                  <c:v>268.29000000000002</c:v>
                </c:pt>
                <c:pt idx="416">
                  <c:v>268.29000000000002</c:v>
                </c:pt>
                <c:pt idx="417">
                  <c:v>268.29000000000002</c:v>
                </c:pt>
                <c:pt idx="418">
                  <c:v>268.29000000000002</c:v>
                </c:pt>
                <c:pt idx="419">
                  <c:v>268.29000000000002</c:v>
                </c:pt>
                <c:pt idx="420">
                  <c:v>268.29000000000002</c:v>
                </c:pt>
                <c:pt idx="421">
                  <c:v>268.29000000000002</c:v>
                </c:pt>
                <c:pt idx="422">
                  <c:v>268.29000000000002</c:v>
                </c:pt>
                <c:pt idx="423">
                  <c:v>268.24</c:v>
                </c:pt>
                <c:pt idx="424">
                  <c:v>268.13</c:v>
                </c:pt>
                <c:pt idx="425">
                  <c:v>267.93</c:v>
                </c:pt>
                <c:pt idx="426">
                  <c:v>267.60000000000002</c:v>
                </c:pt>
                <c:pt idx="427">
                  <c:v>267.13</c:v>
                </c:pt>
                <c:pt idx="428">
                  <c:v>266.51</c:v>
                </c:pt>
                <c:pt idx="429">
                  <c:v>265.73</c:v>
                </c:pt>
                <c:pt idx="430">
                  <c:v>264.77999999999997</c:v>
                </c:pt>
                <c:pt idx="431">
                  <c:v>263.68</c:v>
                </c:pt>
                <c:pt idx="432">
                  <c:v>262.39999999999998</c:v>
                </c:pt>
                <c:pt idx="433">
                  <c:v>260.95999999999998</c:v>
                </c:pt>
                <c:pt idx="434">
                  <c:v>259.38</c:v>
                </c:pt>
                <c:pt idx="435">
                  <c:v>257.68</c:v>
                </c:pt>
                <c:pt idx="436">
                  <c:v>255.9</c:v>
                </c:pt>
                <c:pt idx="437">
                  <c:v>254.03</c:v>
                </c:pt>
                <c:pt idx="438">
                  <c:v>252.09</c:v>
                </c:pt>
                <c:pt idx="439">
                  <c:v>250.1</c:v>
                </c:pt>
                <c:pt idx="440">
                  <c:v>248.06</c:v>
                </c:pt>
                <c:pt idx="441">
                  <c:v>245.97</c:v>
                </c:pt>
                <c:pt idx="442">
                  <c:v>243.85</c:v>
                </c:pt>
                <c:pt idx="443">
                  <c:v>240.86</c:v>
                </c:pt>
                <c:pt idx="444">
                  <c:v>238.68</c:v>
                </c:pt>
                <c:pt idx="445">
                  <c:v>236.48</c:v>
                </c:pt>
                <c:pt idx="446">
                  <c:v>233.41</c:v>
                </c:pt>
                <c:pt idx="447">
                  <c:v>230.45</c:v>
                </c:pt>
                <c:pt idx="448">
                  <c:v>227.25</c:v>
                </c:pt>
                <c:pt idx="449">
                  <c:v>224.03</c:v>
                </c:pt>
                <c:pt idx="450">
                  <c:v>221.77</c:v>
                </c:pt>
                <c:pt idx="451">
                  <c:v>218.54</c:v>
                </c:pt>
                <c:pt idx="452">
                  <c:v>216.27</c:v>
                </c:pt>
                <c:pt idx="453">
                  <c:v>213.14</c:v>
                </c:pt>
                <c:pt idx="454">
                  <c:v>209.89</c:v>
                </c:pt>
                <c:pt idx="455">
                  <c:v>207.62</c:v>
                </c:pt>
                <c:pt idx="456">
                  <c:v>204.48</c:v>
                </c:pt>
                <c:pt idx="457">
                  <c:v>201.22</c:v>
                </c:pt>
                <c:pt idx="458">
                  <c:v>198.94</c:v>
                </c:pt>
                <c:pt idx="459">
                  <c:v>196.67</c:v>
                </c:pt>
                <c:pt idx="460">
                  <c:v>194.39</c:v>
                </c:pt>
                <c:pt idx="461">
                  <c:v>192.12</c:v>
                </c:pt>
                <c:pt idx="462">
                  <c:v>189.84</c:v>
                </c:pt>
                <c:pt idx="463">
                  <c:v>187.57</c:v>
                </c:pt>
                <c:pt idx="464">
                  <c:v>185.29</c:v>
                </c:pt>
                <c:pt idx="465">
                  <c:v>183.02</c:v>
                </c:pt>
                <c:pt idx="466">
                  <c:v>180.75</c:v>
                </c:pt>
                <c:pt idx="467">
                  <c:v>178.49</c:v>
                </c:pt>
                <c:pt idx="468">
                  <c:v>176.22</c:v>
                </c:pt>
                <c:pt idx="469">
                  <c:v>173.96</c:v>
                </c:pt>
                <c:pt idx="470">
                  <c:v>171.69</c:v>
                </c:pt>
                <c:pt idx="471">
                  <c:v>169.42</c:v>
                </c:pt>
                <c:pt idx="472">
                  <c:v>167.15</c:v>
                </c:pt>
                <c:pt idx="473">
                  <c:v>164.88</c:v>
                </c:pt>
                <c:pt idx="474">
                  <c:v>162.6</c:v>
                </c:pt>
                <c:pt idx="475">
                  <c:v>160.30000000000001</c:v>
                </c:pt>
                <c:pt idx="476">
                  <c:v>158.01</c:v>
                </c:pt>
                <c:pt idx="477">
                  <c:v>155.69</c:v>
                </c:pt>
                <c:pt idx="478">
                  <c:v>153.38</c:v>
                </c:pt>
                <c:pt idx="479">
                  <c:v>151.07</c:v>
                </c:pt>
                <c:pt idx="480">
                  <c:v>148.77000000000001</c:v>
                </c:pt>
                <c:pt idx="481">
                  <c:v>146.46</c:v>
                </c:pt>
                <c:pt idx="482">
                  <c:v>144.15</c:v>
                </c:pt>
                <c:pt idx="483">
                  <c:v>141.84</c:v>
                </c:pt>
                <c:pt idx="484">
                  <c:v>139.54</c:v>
                </c:pt>
                <c:pt idx="485">
                  <c:v>137.26</c:v>
                </c:pt>
                <c:pt idx="486">
                  <c:v>134.96</c:v>
                </c:pt>
                <c:pt idx="487">
                  <c:v>132.69</c:v>
                </c:pt>
                <c:pt idx="488">
                  <c:v>130.41</c:v>
                </c:pt>
                <c:pt idx="489">
                  <c:v>128.13</c:v>
                </c:pt>
                <c:pt idx="490">
                  <c:v>125.86</c:v>
                </c:pt>
                <c:pt idx="491">
                  <c:v>123.59</c:v>
                </c:pt>
                <c:pt idx="492">
                  <c:v>121.33</c:v>
                </c:pt>
                <c:pt idx="493">
                  <c:v>119.08</c:v>
                </c:pt>
                <c:pt idx="494">
                  <c:v>116.82</c:v>
                </c:pt>
                <c:pt idx="495">
                  <c:v>114.56</c:v>
                </c:pt>
                <c:pt idx="496">
                  <c:v>112.33</c:v>
                </c:pt>
                <c:pt idx="497">
                  <c:v>110.09</c:v>
                </c:pt>
                <c:pt idx="498">
                  <c:v>107.86</c:v>
                </c:pt>
                <c:pt idx="499">
                  <c:v>105.61</c:v>
                </c:pt>
                <c:pt idx="500">
                  <c:v>103.37</c:v>
                </c:pt>
                <c:pt idx="501">
                  <c:v>101.13</c:v>
                </c:pt>
                <c:pt idx="502">
                  <c:v>98.88</c:v>
                </c:pt>
                <c:pt idx="503">
                  <c:v>96.63</c:v>
                </c:pt>
                <c:pt idx="504">
                  <c:v>94.39</c:v>
                </c:pt>
                <c:pt idx="505">
                  <c:v>92.14</c:v>
                </c:pt>
                <c:pt idx="506">
                  <c:v>89.87</c:v>
                </c:pt>
                <c:pt idx="507">
                  <c:v>87.6</c:v>
                </c:pt>
                <c:pt idx="508">
                  <c:v>85.33</c:v>
                </c:pt>
                <c:pt idx="509">
                  <c:v>83.06</c:v>
                </c:pt>
                <c:pt idx="510">
                  <c:v>80.790000000000006</c:v>
                </c:pt>
                <c:pt idx="511">
                  <c:v>78.52</c:v>
                </c:pt>
                <c:pt idx="512">
                  <c:v>76.25</c:v>
                </c:pt>
                <c:pt idx="513">
                  <c:v>73.97</c:v>
                </c:pt>
                <c:pt idx="514">
                  <c:v>71.69</c:v>
                </c:pt>
                <c:pt idx="515">
                  <c:v>69.42</c:v>
                </c:pt>
                <c:pt idx="516">
                  <c:v>67.150000000000006</c:v>
                </c:pt>
                <c:pt idx="517">
                  <c:v>64.88</c:v>
                </c:pt>
                <c:pt idx="518">
                  <c:v>62.61</c:v>
                </c:pt>
                <c:pt idx="519">
                  <c:v>60.33</c:v>
                </c:pt>
                <c:pt idx="520">
                  <c:v>58.05</c:v>
                </c:pt>
                <c:pt idx="521">
                  <c:v>55.77</c:v>
                </c:pt>
                <c:pt idx="522">
                  <c:v>53.49</c:v>
                </c:pt>
                <c:pt idx="523">
                  <c:v>51.2</c:v>
                </c:pt>
                <c:pt idx="524">
                  <c:v>48.91</c:v>
                </c:pt>
                <c:pt idx="525">
                  <c:v>46.6</c:v>
                </c:pt>
                <c:pt idx="526">
                  <c:v>44.3</c:v>
                </c:pt>
                <c:pt idx="527">
                  <c:v>41.99</c:v>
                </c:pt>
                <c:pt idx="528">
                  <c:v>39.700000000000003</c:v>
                </c:pt>
                <c:pt idx="529">
                  <c:v>37.42</c:v>
                </c:pt>
                <c:pt idx="530">
                  <c:v>35.18</c:v>
                </c:pt>
                <c:pt idx="531">
                  <c:v>33</c:v>
                </c:pt>
                <c:pt idx="532">
                  <c:v>30.9</c:v>
                </c:pt>
                <c:pt idx="533">
                  <c:v>28.87</c:v>
                </c:pt>
                <c:pt idx="534">
                  <c:v>26.93</c:v>
                </c:pt>
                <c:pt idx="535">
                  <c:v>25.09</c:v>
                </c:pt>
                <c:pt idx="536">
                  <c:v>23.34</c:v>
                </c:pt>
                <c:pt idx="537">
                  <c:v>21.08</c:v>
                </c:pt>
                <c:pt idx="538">
                  <c:v>19.559999999999999</c:v>
                </c:pt>
                <c:pt idx="539">
                  <c:v>18.170000000000002</c:v>
                </c:pt>
                <c:pt idx="540">
                  <c:v>16.86</c:v>
                </c:pt>
                <c:pt idx="541">
                  <c:v>15.64</c:v>
                </c:pt>
                <c:pt idx="542">
                  <c:v>14.51</c:v>
                </c:pt>
                <c:pt idx="543">
                  <c:v>13.45</c:v>
                </c:pt>
                <c:pt idx="544">
                  <c:v>12.47</c:v>
                </c:pt>
                <c:pt idx="545">
                  <c:v>11.56</c:v>
                </c:pt>
                <c:pt idx="546">
                  <c:v>10.72</c:v>
                </c:pt>
                <c:pt idx="547">
                  <c:v>9.9499999999999993</c:v>
                </c:pt>
                <c:pt idx="548">
                  <c:v>9.24</c:v>
                </c:pt>
                <c:pt idx="549">
                  <c:v>8.58</c:v>
                </c:pt>
                <c:pt idx="550">
                  <c:v>7.97</c:v>
                </c:pt>
                <c:pt idx="551">
                  <c:v>7.42</c:v>
                </c:pt>
                <c:pt idx="552">
                  <c:v>6.91</c:v>
                </c:pt>
                <c:pt idx="553">
                  <c:v>6.46</c:v>
                </c:pt>
                <c:pt idx="554">
                  <c:v>6.03</c:v>
                </c:pt>
                <c:pt idx="555">
                  <c:v>5.63</c:v>
                </c:pt>
                <c:pt idx="556">
                  <c:v>5.25</c:v>
                </c:pt>
                <c:pt idx="557">
                  <c:v>4.93</c:v>
                </c:pt>
                <c:pt idx="558">
                  <c:v>4.6500000000000004</c:v>
                </c:pt>
                <c:pt idx="559">
                  <c:v>4.43</c:v>
                </c:pt>
                <c:pt idx="560">
                  <c:v>4.26</c:v>
                </c:pt>
                <c:pt idx="561">
                  <c:v>4.0999999999999996</c:v>
                </c:pt>
                <c:pt idx="562">
                  <c:v>4.0199999999999996</c:v>
                </c:pt>
                <c:pt idx="563">
                  <c:v>4.0199999999999996</c:v>
                </c:pt>
                <c:pt idx="564">
                  <c:v>4.16</c:v>
                </c:pt>
                <c:pt idx="565">
                  <c:v>4.46</c:v>
                </c:pt>
                <c:pt idx="566">
                  <c:v>4.93</c:v>
                </c:pt>
                <c:pt idx="567">
                  <c:v>5.56</c:v>
                </c:pt>
                <c:pt idx="568">
                  <c:v>6.35</c:v>
                </c:pt>
                <c:pt idx="569">
                  <c:v>7.3</c:v>
                </c:pt>
                <c:pt idx="570">
                  <c:v>8.41</c:v>
                </c:pt>
                <c:pt idx="571">
                  <c:v>9.73</c:v>
                </c:pt>
                <c:pt idx="572">
                  <c:v>11.19</c:v>
                </c:pt>
                <c:pt idx="573">
                  <c:v>12.77</c:v>
                </c:pt>
                <c:pt idx="574">
                  <c:v>14.46</c:v>
                </c:pt>
                <c:pt idx="575">
                  <c:v>16.21</c:v>
                </c:pt>
                <c:pt idx="576">
                  <c:v>18.03</c:v>
                </c:pt>
                <c:pt idx="577">
                  <c:v>19.89</c:v>
                </c:pt>
                <c:pt idx="578">
                  <c:v>21.78</c:v>
                </c:pt>
                <c:pt idx="579">
                  <c:v>23.68</c:v>
                </c:pt>
                <c:pt idx="580">
                  <c:v>25.6</c:v>
                </c:pt>
                <c:pt idx="581">
                  <c:v>27.53</c:v>
                </c:pt>
                <c:pt idx="582">
                  <c:v>29.43</c:v>
                </c:pt>
                <c:pt idx="583">
                  <c:v>31.33</c:v>
                </c:pt>
                <c:pt idx="584">
                  <c:v>33.21</c:v>
                </c:pt>
                <c:pt idx="585">
                  <c:v>35.07</c:v>
                </c:pt>
                <c:pt idx="586">
                  <c:v>36.89</c:v>
                </c:pt>
                <c:pt idx="587">
                  <c:v>38.68</c:v>
                </c:pt>
                <c:pt idx="588">
                  <c:v>40.43</c:v>
                </c:pt>
                <c:pt idx="589">
                  <c:v>42.15</c:v>
                </c:pt>
                <c:pt idx="590">
                  <c:v>44.46</c:v>
                </c:pt>
                <c:pt idx="591">
                  <c:v>46.78</c:v>
                </c:pt>
                <c:pt idx="592">
                  <c:v>48.37</c:v>
                </c:pt>
                <c:pt idx="593">
                  <c:v>49.92</c:v>
                </c:pt>
                <c:pt idx="594">
                  <c:v>51.42</c:v>
                </c:pt>
                <c:pt idx="595">
                  <c:v>52.88</c:v>
                </c:pt>
                <c:pt idx="596">
                  <c:v>54.29</c:v>
                </c:pt>
                <c:pt idx="597">
                  <c:v>55.67</c:v>
                </c:pt>
                <c:pt idx="598">
                  <c:v>57.01</c:v>
                </c:pt>
                <c:pt idx="599">
                  <c:v>58.3</c:v>
                </c:pt>
                <c:pt idx="600">
                  <c:v>59.57</c:v>
                </c:pt>
                <c:pt idx="601">
                  <c:v>60.79</c:v>
                </c:pt>
                <c:pt idx="602">
                  <c:v>61.97</c:v>
                </c:pt>
                <c:pt idx="603">
                  <c:v>63.11</c:v>
                </c:pt>
                <c:pt idx="604">
                  <c:v>64.22</c:v>
                </c:pt>
                <c:pt idx="605">
                  <c:v>65.290000000000006</c:v>
                </c:pt>
                <c:pt idx="606">
                  <c:v>66.7</c:v>
                </c:pt>
                <c:pt idx="607">
                  <c:v>67.680000000000007</c:v>
                </c:pt>
                <c:pt idx="608">
                  <c:v>68.62</c:v>
                </c:pt>
                <c:pt idx="609">
                  <c:v>69.510000000000005</c:v>
                </c:pt>
                <c:pt idx="610">
                  <c:v>70.36</c:v>
                </c:pt>
                <c:pt idx="611">
                  <c:v>71.17</c:v>
                </c:pt>
                <c:pt idx="612">
                  <c:v>71.94</c:v>
                </c:pt>
                <c:pt idx="613">
                  <c:v>72.67</c:v>
                </c:pt>
                <c:pt idx="614">
                  <c:v>73.37</c:v>
                </c:pt>
                <c:pt idx="615">
                  <c:v>74.03</c:v>
                </c:pt>
                <c:pt idx="616">
                  <c:v>74.650000000000006</c:v>
                </c:pt>
                <c:pt idx="617">
                  <c:v>75.239999999999995</c:v>
                </c:pt>
                <c:pt idx="618">
                  <c:v>75.8</c:v>
                </c:pt>
                <c:pt idx="619">
                  <c:v>76.33</c:v>
                </c:pt>
                <c:pt idx="620">
                  <c:v>76.83</c:v>
                </c:pt>
                <c:pt idx="621">
                  <c:v>77.3</c:v>
                </c:pt>
                <c:pt idx="622">
                  <c:v>77.75</c:v>
                </c:pt>
                <c:pt idx="623">
                  <c:v>78.180000000000007</c:v>
                </c:pt>
                <c:pt idx="624">
                  <c:v>78.59</c:v>
                </c:pt>
                <c:pt idx="625">
                  <c:v>78.98</c:v>
                </c:pt>
                <c:pt idx="626">
                  <c:v>79.349999999999994</c:v>
                </c:pt>
                <c:pt idx="627">
                  <c:v>79.72</c:v>
                </c:pt>
                <c:pt idx="628">
                  <c:v>80.069999999999993</c:v>
                </c:pt>
                <c:pt idx="629">
                  <c:v>80.41</c:v>
                </c:pt>
                <c:pt idx="630">
                  <c:v>80.75</c:v>
                </c:pt>
                <c:pt idx="631">
                  <c:v>81.069999999999993</c:v>
                </c:pt>
                <c:pt idx="632">
                  <c:v>81.38</c:v>
                </c:pt>
                <c:pt idx="633">
                  <c:v>81.69</c:v>
                </c:pt>
                <c:pt idx="634">
                  <c:v>81.98</c:v>
                </c:pt>
                <c:pt idx="635">
                  <c:v>82.27</c:v>
                </c:pt>
                <c:pt idx="636">
                  <c:v>82.55</c:v>
                </c:pt>
                <c:pt idx="637">
                  <c:v>82.82</c:v>
                </c:pt>
                <c:pt idx="638">
                  <c:v>83.07</c:v>
                </c:pt>
                <c:pt idx="639">
                  <c:v>83.32</c:v>
                </c:pt>
                <c:pt idx="640">
                  <c:v>83.57</c:v>
                </c:pt>
                <c:pt idx="641">
                  <c:v>83.8</c:v>
                </c:pt>
                <c:pt idx="642">
                  <c:v>84.03</c:v>
                </c:pt>
                <c:pt idx="643">
                  <c:v>84.26</c:v>
                </c:pt>
                <c:pt idx="644">
                  <c:v>84.47</c:v>
                </c:pt>
                <c:pt idx="645">
                  <c:v>84.68</c:v>
                </c:pt>
                <c:pt idx="646">
                  <c:v>84.88</c:v>
                </c:pt>
                <c:pt idx="647">
                  <c:v>85.08</c:v>
                </c:pt>
                <c:pt idx="648">
                  <c:v>85.27</c:v>
                </c:pt>
                <c:pt idx="649">
                  <c:v>85.45</c:v>
                </c:pt>
                <c:pt idx="650">
                  <c:v>85.63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6A-4AA4-ADFA-641589C918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4451712"/>
        <c:axId val="1071631248"/>
      </c:scatterChart>
      <c:valAx>
        <c:axId val="1334451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71631248"/>
        <c:crosses val="autoZero"/>
        <c:crossBetween val="midCat"/>
      </c:valAx>
      <c:valAx>
        <c:axId val="1071631248"/>
        <c:scaling>
          <c:orientation val="minMax"/>
          <c:max val="2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34451712"/>
        <c:crosses val="autoZero"/>
        <c:crossBetween val="midCat"/>
        <c:majorUnit val="20"/>
        <c:minorUnit val="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'Prueba Cuadrado'!$D$1</c:f>
              <c:strCache>
                <c:ptCount val="1"/>
                <c:pt idx="0">
                  <c:v>Pos Y (m)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'Prueba Cuadrado'!$C$2:$C$652</c:f>
              <c:numCache>
                <c:formatCode>General</c:formatCode>
                <c:ptCount val="651"/>
                <c:pt idx="0">
                  <c:v>-2.3530000000000002</c:v>
                </c:pt>
                <c:pt idx="1">
                  <c:v>-2.3530000000000002</c:v>
                </c:pt>
                <c:pt idx="2">
                  <c:v>-2.3534000000000002</c:v>
                </c:pt>
                <c:pt idx="3">
                  <c:v>-2.3548</c:v>
                </c:pt>
                <c:pt idx="4">
                  <c:v>-2.3574000000000002</c:v>
                </c:pt>
                <c:pt idx="5">
                  <c:v>-2.36</c:v>
                </c:pt>
                <c:pt idx="6">
                  <c:v>-2.3647999999999998</c:v>
                </c:pt>
                <c:pt idx="7">
                  <c:v>-2.3708</c:v>
                </c:pt>
                <c:pt idx="8">
                  <c:v>-2.3776000000000002</c:v>
                </c:pt>
                <c:pt idx="9">
                  <c:v>-2.3828999999999998</c:v>
                </c:pt>
                <c:pt idx="10">
                  <c:v>-2.3908999999999998</c:v>
                </c:pt>
                <c:pt idx="11">
                  <c:v>-2.3997000000000002</c:v>
                </c:pt>
                <c:pt idx="12">
                  <c:v>-2.4076</c:v>
                </c:pt>
                <c:pt idx="13">
                  <c:v>-2.4142000000000001</c:v>
                </c:pt>
                <c:pt idx="14">
                  <c:v>-2.4237000000000002</c:v>
                </c:pt>
                <c:pt idx="15">
                  <c:v>-2.4331999999999998</c:v>
                </c:pt>
                <c:pt idx="16">
                  <c:v>-2.4399000000000002</c:v>
                </c:pt>
                <c:pt idx="17">
                  <c:v>-2.4472</c:v>
                </c:pt>
                <c:pt idx="18">
                  <c:v>-2.4538000000000002</c:v>
                </c:pt>
                <c:pt idx="19">
                  <c:v>-2.4601999999999999</c:v>
                </c:pt>
                <c:pt idx="20">
                  <c:v>-2.4666000000000001</c:v>
                </c:pt>
                <c:pt idx="21">
                  <c:v>-2.4729000000000001</c:v>
                </c:pt>
                <c:pt idx="22">
                  <c:v>-2.4790999999999999</c:v>
                </c:pt>
                <c:pt idx="23">
                  <c:v>-2.4851999999999999</c:v>
                </c:pt>
                <c:pt idx="24">
                  <c:v>-2.4910999999999999</c:v>
                </c:pt>
                <c:pt idx="25">
                  <c:v>-2.4967000000000001</c:v>
                </c:pt>
                <c:pt idx="26">
                  <c:v>-2.5021</c:v>
                </c:pt>
                <c:pt idx="27">
                  <c:v>-2.5074000000000001</c:v>
                </c:pt>
                <c:pt idx="28">
                  <c:v>-2.5125000000000002</c:v>
                </c:pt>
                <c:pt idx="29">
                  <c:v>-2.5173999999999999</c:v>
                </c:pt>
                <c:pt idx="30">
                  <c:v>-2.5222000000000002</c:v>
                </c:pt>
                <c:pt idx="31">
                  <c:v>-2.5268999999999999</c:v>
                </c:pt>
                <c:pt idx="32">
                  <c:v>-2.5312999999999999</c:v>
                </c:pt>
                <c:pt idx="33">
                  <c:v>-2.5354999999999999</c:v>
                </c:pt>
                <c:pt idx="34">
                  <c:v>-2.5396000000000001</c:v>
                </c:pt>
                <c:pt idx="35">
                  <c:v>-2.5434999999999999</c:v>
                </c:pt>
                <c:pt idx="36">
                  <c:v>-2.5472999999999999</c:v>
                </c:pt>
                <c:pt idx="37">
                  <c:v>-2.5508999999999999</c:v>
                </c:pt>
                <c:pt idx="38">
                  <c:v>-2.5543999999999998</c:v>
                </c:pt>
                <c:pt idx="39">
                  <c:v>-2.5575999999999999</c:v>
                </c:pt>
                <c:pt idx="40">
                  <c:v>-2.5607000000000002</c:v>
                </c:pt>
                <c:pt idx="41">
                  <c:v>-2.5634999999999999</c:v>
                </c:pt>
                <c:pt idx="42">
                  <c:v>-2.5661</c:v>
                </c:pt>
                <c:pt idx="43">
                  <c:v>-2.5686</c:v>
                </c:pt>
                <c:pt idx="44">
                  <c:v>-2.5709</c:v>
                </c:pt>
                <c:pt idx="45">
                  <c:v>-2.5731000000000002</c:v>
                </c:pt>
                <c:pt idx="46">
                  <c:v>-2.5750000000000002</c:v>
                </c:pt>
                <c:pt idx="47">
                  <c:v>-2.5769000000000002</c:v>
                </c:pt>
                <c:pt idx="48">
                  <c:v>-2.5785999999999998</c:v>
                </c:pt>
                <c:pt idx="49">
                  <c:v>-2.5800999999999998</c:v>
                </c:pt>
                <c:pt idx="50">
                  <c:v>-2.5815999999999999</c:v>
                </c:pt>
                <c:pt idx="51">
                  <c:v>-2.5829</c:v>
                </c:pt>
                <c:pt idx="52">
                  <c:v>-2.5840999999999998</c:v>
                </c:pt>
                <c:pt idx="53">
                  <c:v>-2.5853000000000002</c:v>
                </c:pt>
                <c:pt idx="54">
                  <c:v>-2.5863</c:v>
                </c:pt>
                <c:pt idx="55">
                  <c:v>-2.5872999999999999</c:v>
                </c:pt>
                <c:pt idx="56">
                  <c:v>-2.5882000000000001</c:v>
                </c:pt>
                <c:pt idx="57">
                  <c:v>-2.5891000000000002</c:v>
                </c:pt>
                <c:pt idx="58">
                  <c:v>-2.5899000000000001</c:v>
                </c:pt>
                <c:pt idx="59">
                  <c:v>-2.5905999999999998</c:v>
                </c:pt>
                <c:pt idx="60">
                  <c:v>-2.5912999999999999</c:v>
                </c:pt>
                <c:pt idx="61">
                  <c:v>-2.5920000000000001</c:v>
                </c:pt>
                <c:pt idx="62">
                  <c:v>-2.5926</c:v>
                </c:pt>
                <c:pt idx="63">
                  <c:v>-2.5931999999999999</c:v>
                </c:pt>
                <c:pt idx="64">
                  <c:v>-2.5937999999999999</c:v>
                </c:pt>
                <c:pt idx="65">
                  <c:v>-2.5943000000000001</c:v>
                </c:pt>
                <c:pt idx="66">
                  <c:v>-2.5948000000000002</c:v>
                </c:pt>
                <c:pt idx="67">
                  <c:v>-2.5952000000000002</c:v>
                </c:pt>
                <c:pt idx="68">
                  <c:v>-2.5956000000000001</c:v>
                </c:pt>
                <c:pt idx="69">
                  <c:v>-2.5960000000000001</c:v>
                </c:pt>
                <c:pt idx="70">
                  <c:v>-2.5964</c:v>
                </c:pt>
                <c:pt idx="71">
                  <c:v>-2.5966999999999998</c:v>
                </c:pt>
                <c:pt idx="72">
                  <c:v>-2.5971000000000002</c:v>
                </c:pt>
                <c:pt idx="73">
                  <c:v>-2.5973999999999999</c:v>
                </c:pt>
                <c:pt idx="74">
                  <c:v>-2.5975999999999999</c:v>
                </c:pt>
                <c:pt idx="75">
                  <c:v>-2.5979000000000001</c:v>
                </c:pt>
                <c:pt idx="76">
                  <c:v>-2.5981000000000001</c:v>
                </c:pt>
                <c:pt idx="77">
                  <c:v>-2.5983000000000001</c:v>
                </c:pt>
                <c:pt idx="78">
                  <c:v>-2.5985</c:v>
                </c:pt>
                <c:pt idx="79">
                  <c:v>-2.5987</c:v>
                </c:pt>
                <c:pt idx="80">
                  <c:v>-2.5988000000000002</c:v>
                </c:pt>
                <c:pt idx="81">
                  <c:v>-2.5990000000000002</c:v>
                </c:pt>
                <c:pt idx="82">
                  <c:v>-2.5991</c:v>
                </c:pt>
                <c:pt idx="83">
                  <c:v>-2.5992000000000002</c:v>
                </c:pt>
                <c:pt idx="84">
                  <c:v>-2.5992999999999999</c:v>
                </c:pt>
                <c:pt idx="85">
                  <c:v>-2.5994000000000002</c:v>
                </c:pt>
                <c:pt idx="86">
                  <c:v>-2.5994999999999999</c:v>
                </c:pt>
                <c:pt idx="87">
                  <c:v>-2.5996000000000001</c:v>
                </c:pt>
                <c:pt idx="88">
                  <c:v>-2.5996000000000001</c:v>
                </c:pt>
                <c:pt idx="89">
                  <c:v>-2.5996999999999999</c:v>
                </c:pt>
                <c:pt idx="90">
                  <c:v>-2.5996999999999999</c:v>
                </c:pt>
                <c:pt idx="91">
                  <c:v>-2.5998000000000001</c:v>
                </c:pt>
                <c:pt idx="92">
                  <c:v>-2.5998000000000001</c:v>
                </c:pt>
                <c:pt idx="93">
                  <c:v>-2.5998999999999999</c:v>
                </c:pt>
                <c:pt idx="94">
                  <c:v>-2.5998999999999999</c:v>
                </c:pt>
                <c:pt idx="95">
                  <c:v>-2.5998999999999999</c:v>
                </c:pt>
                <c:pt idx="96">
                  <c:v>-2.5998999999999999</c:v>
                </c:pt>
                <c:pt idx="97">
                  <c:v>-2.5998999999999999</c:v>
                </c:pt>
                <c:pt idx="98">
                  <c:v>-2.6</c:v>
                </c:pt>
                <c:pt idx="99">
                  <c:v>-2.6</c:v>
                </c:pt>
                <c:pt idx="100">
                  <c:v>-2.6</c:v>
                </c:pt>
                <c:pt idx="101">
                  <c:v>-2.5998999999999999</c:v>
                </c:pt>
                <c:pt idx="102">
                  <c:v>-2.5998999999999999</c:v>
                </c:pt>
                <c:pt idx="103">
                  <c:v>-2.5998999999999999</c:v>
                </c:pt>
                <c:pt idx="104">
                  <c:v>-2.5998999999999999</c:v>
                </c:pt>
                <c:pt idx="105">
                  <c:v>-2.5998000000000001</c:v>
                </c:pt>
                <c:pt idx="106">
                  <c:v>-2.5998000000000001</c:v>
                </c:pt>
                <c:pt idx="107">
                  <c:v>-2.5996999999999999</c:v>
                </c:pt>
                <c:pt idx="108">
                  <c:v>-2.5996999999999999</c:v>
                </c:pt>
                <c:pt idx="109">
                  <c:v>-2.5996000000000001</c:v>
                </c:pt>
                <c:pt idx="110">
                  <c:v>-2.5994999999999999</c:v>
                </c:pt>
                <c:pt idx="111">
                  <c:v>-2.5994000000000002</c:v>
                </c:pt>
                <c:pt idx="112">
                  <c:v>-2.5994000000000002</c:v>
                </c:pt>
                <c:pt idx="113">
                  <c:v>-2.5992999999999999</c:v>
                </c:pt>
                <c:pt idx="114">
                  <c:v>-2.5992000000000002</c:v>
                </c:pt>
                <c:pt idx="115">
                  <c:v>-2.5991</c:v>
                </c:pt>
                <c:pt idx="116">
                  <c:v>-2.5990000000000002</c:v>
                </c:pt>
                <c:pt idx="117">
                  <c:v>-2.5988000000000002</c:v>
                </c:pt>
                <c:pt idx="118">
                  <c:v>-2.5987</c:v>
                </c:pt>
                <c:pt idx="119">
                  <c:v>-2.5985999999999998</c:v>
                </c:pt>
                <c:pt idx="120">
                  <c:v>-2.5985</c:v>
                </c:pt>
                <c:pt idx="121">
                  <c:v>-2.5983000000000001</c:v>
                </c:pt>
                <c:pt idx="122">
                  <c:v>-2.5981999999999998</c:v>
                </c:pt>
                <c:pt idx="123">
                  <c:v>-2.5981000000000001</c:v>
                </c:pt>
                <c:pt idx="124">
                  <c:v>-2.5979000000000001</c:v>
                </c:pt>
                <c:pt idx="125">
                  <c:v>-2.5977999999999999</c:v>
                </c:pt>
                <c:pt idx="126">
                  <c:v>-2.5977000000000001</c:v>
                </c:pt>
                <c:pt idx="127">
                  <c:v>-2.5975000000000001</c:v>
                </c:pt>
                <c:pt idx="128">
                  <c:v>-2.5973999999999999</c:v>
                </c:pt>
                <c:pt idx="129">
                  <c:v>-2.5973000000000002</c:v>
                </c:pt>
                <c:pt idx="130">
                  <c:v>-2.5971000000000002</c:v>
                </c:pt>
                <c:pt idx="131">
                  <c:v>-2.597</c:v>
                </c:pt>
                <c:pt idx="132">
                  <c:v>-2.5968</c:v>
                </c:pt>
                <c:pt idx="133">
                  <c:v>-2.5966999999999998</c:v>
                </c:pt>
                <c:pt idx="134">
                  <c:v>-2.5966</c:v>
                </c:pt>
                <c:pt idx="135">
                  <c:v>-2.5964</c:v>
                </c:pt>
                <c:pt idx="136">
                  <c:v>-2.5962999999999998</c:v>
                </c:pt>
                <c:pt idx="137">
                  <c:v>-2.5962000000000001</c:v>
                </c:pt>
                <c:pt idx="138">
                  <c:v>-2.5962000000000001</c:v>
                </c:pt>
                <c:pt idx="139">
                  <c:v>-2.5962000000000001</c:v>
                </c:pt>
                <c:pt idx="140">
                  <c:v>-2.5960999999999999</c:v>
                </c:pt>
                <c:pt idx="141">
                  <c:v>-2.5960999999999999</c:v>
                </c:pt>
                <c:pt idx="142">
                  <c:v>-2.5960999999999999</c:v>
                </c:pt>
                <c:pt idx="143">
                  <c:v>-2.5960999999999999</c:v>
                </c:pt>
                <c:pt idx="144">
                  <c:v>-2.5960000000000001</c:v>
                </c:pt>
                <c:pt idx="145">
                  <c:v>-2.5960000000000001</c:v>
                </c:pt>
                <c:pt idx="146">
                  <c:v>-2.5960000000000001</c:v>
                </c:pt>
                <c:pt idx="147">
                  <c:v>-2.5960999999999999</c:v>
                </c:pt>
                <c:pt idx="148">
                  <c:v>-2.5962999999999998</c:v>
                </c:pt>
                <c:pt idx="149">
                  <c:v>-2.5964999999999998</c:v>
                </c:pt>
                <c:pt idx="150">
                  <c:v>-2.5969000000000002</c:v>
                </c:pt>
                <c:pt idx="151">
                  <c:v>-2.5973999999999999</c:v>
                </c:pt>
                <c:pt idx="152">
                  <c:v>-2.5981000000000001</c:v>
                </c:pt>
                <c:pt idx="153">
                  <c:v>-2.5990000000000002</c:v>
                </c:pt>
                <c:pt idx="154">
                  <c:v>-2.6</c:v>
                </c:pt>
                <c:pt idx="155">
                  <c:v>-2.6012</c:v>
                </c:pt>
                <c:pt idx="156">
                  <c:v>-2.6025999999999998</c:v>
                </c:pt>
                <c:pt idx="157">
                  <c:v>-2.6042999999999998</c:v>
                </c:pt>
                <c:pt idx="158">
                  <c:v>-2.6061000000000001</c:v>
                </c:pt>
                <c:pt idx="159">
                  <c:v>-2.6082000000000001</c:v>
                </c:pt>
                <c:pt idx="160">
                  <c:v>-2.6103999999999998</c:v>
                </c:pt>
                <c:pt idx="161">
                  <c:v>-2.6128999999999998</c:v>
                </c:pt>
                <c:pt idx="162">
                  <c:v>-2.6156000000000001</c:v>
                </c:pt>
                <c:pt idx="163">
                  <c:v>-2.6185</c:v>
                </c:pt>
                <c:pt idx="164">
                  <c:v>-2.6215999999999999</c:v>
                </c:pt>
                <c:pt idx="165">
                  <c:v>-2.625</c:v>
                </c:pt>
                <c:pt idx="166">
                  <c:v>-2.6286</c:v>
                </c:pt>
                <c:pt idx="167">
                  <c:v>-2.6322999999999999</c:v>
                </c:pt>
                <c:pt idx="168">
                  <c:v>-2.6362999999999999</c:v>
                </c:pt>
                <c:pt idx="169">
                  <c:v>-2.6404999999999998</c:v>
                </c:pt>
                <c:pt idx="170">
                  <c:v>-2.6448</c:v>
                </c:pt>
                <c:pt idx="171">
                  <c:v>-2.6494</c:v>
                </c:pt>
                <c:pt idx="172">
                  <c:v>-2.6541000000000001</c:v>
                </c:pt>
                <c:pt idx="173">
                  <c:v>-2.6589</c:v>
                </c:pt>
                <c:pt idx="174">
                  <c:v>-2.6640000000000001</c:v>
                </c:pt>
                <c:pt idx="175">
                  <c:v>-2.6690999999999998</c:v>
                </c:pt>
                <c:pt idx="176">
                  <c:v>-2.6743999999999999</c:v>
                </c:pt>
                <c:pt idx="177">
                  <c:v>-2.6797</c:v>
                </c:pt>
                <c:pt idx="178">
                  <c:v>-2.6850000000000001</c:v>
                </c:pt>
                <c:pt idx="179">
                  <c:v>-2.6907000000000001</c:v>
                </c:pt>
                <c:pt idx="180">
                  <c:v>-2.6966999999999999</c:v>
                </c:pt>
                <c:pt idx="181">
                  <c:v>-2.7029999999999998</c:v>
                </c:pt>
                <c:pt idx="182">
                  <c:v>-2.7094999999999998</c:v>
                </c:pt>
                <c:pt idx="183">
                  <c:v>-2.7160000000000002</c:v>
                </c:pt>
                <c:pt idx="184">
                  <c:v>-2.7225000000000001</c:v>
                </c:pt>
                <c:pt idx="185">
                  <c:v>-2.7290000000000001</c:v>
                </c:pt>
                <c:pt idx="186">
                  <c:v>-2.7355</c:v>
                </c:pt>
                <c:pt idx="187">
                  <c:v>-2.7418</c:v>
                </c:pt>
                <c:pt idx="188">
                  <c:v>-2.7481</c:v>
                </c:pt>
                <c:pt idx="189">
                  <c:v>-2.7543000000000002</c:v>
                </c:pt>
                <c:pt idx="190">
                  <c:v>-2.7604000000000002</c:v>
                </c:pt>
                <c:pt idx="191">
                  <c:v>-2.7663000000000002</c:v>
                </c:pt>
                <c:pt idx="192">
                  <c:v>-2.7723</c:v>
                </c:pt>
                <c:pt idx="193">
                  <c:v>-2.7783000000000002</c:v>
                </c:pt>
                <c:pt idx="194">
                  <c:v>-2.7846000000000002</c:v>
                </c:pt>
                <c:pt idx="195">
                  <c:v>-2.7909999999999999</c:v>
                </c:pt>
                <c:pt idx="196">
                  <c:v>-2.7974000000000001</c:v>
                </c:pt>
                <c:pt idx="197">
                  <c:v>-2.8037999999999998</c:v>
                </c:pt>
                <c:pt idx="198">
                  <c:v>-2.8100999999999998</c:v>
                </c:pt>
                <c:pt idx="199">
                  <c:v>-2.8165</c:v>
                </c:pt>
                <c:pt idx="200">
                  <c:v>-2.8228</c:v>
                </c:pt>
                <c:pt idx="201">
                  <c:v>-2.8290999999999999</c:v>
                </c:pt>
                <c:pt idx="202">
                  <c:v>-2.8353000000000002</c:v>
                </c:pt>
                <c:pt idx="203">
                  <c:v>-2.8414999999999999</c:v>
                </c:pt>
                <c:pt idx="204">
                  <c:v>-2.8475999999999999</c:v>
                </c:pt>
                <c:pt idx="205">
                  <c:v>-2.8538000000000001</c:v>
                </c:pt>
                <c:pt idx="206">
                  <c:v>-2.8599000000000001</c:v>
                </c:pt>
                <c:pt idx="207">
                  <c:v>-2.8660999999999999</c:v>
                </c:pt>
                <c:pt idx="208">
                  <c:v>-2.8721999999999999</c:v>
                </c:pt>
                <c:pt idx="209">
                  <c:v>-2.8784000000000001</c:v>
                </c:pt>
                <c:pt idx="210">
                  <c:v>-2.8845999999999998</c:v>
                </c:pt>
                <c:pt idx="211">
                  <c:v>-2.8908</c:v>
                </c:pt>
                <c:pt idx="212">
                  <c:v>-2.8969</c:v>
                </c:pt>
                <c:pt idx="213">
                  <c:v>-2.9030999999999998</c:v>
                </c:pt>
                <c:pt idx="214">
                  <c:v>-2.9093</c:v>
                </c:pt>
                <c:pt idx="215">
                  <c:v>-2.9156</c:v>
                </c:pt>
                <c:pt idx="216">
                  <c:v>-2.9218000000000002</c:v>
                </c:pt>
                <c:pt idx="217">
                  <c:v>-2.9279999999999999</c:v>
                </c:pt>
                <c:pt idx="218">
                  <c:v>-2.9342000000000001</c:v>
                </c:pt>
                <c:pt idx="219">
                  <c:v>-2.9403000000000001</c:v>
                </c:pt>
                <c:pt idx="220">
                  <c:v>-2.9464999999999999</c:v>
                </c:pt>
                <c:pt idx="221">
                  <c:v>-2.9525999999999999</c:v>
                </c:pt>
                <c:pt idx="222">
                  <c:v>-2.9588000000000001</c:v>
                </c:pt>
                <c:pt idx="223">
                  <c:v>-2.9651000000000001</c:v>
                </c:pt>
                <c:pt idx="224">
                  <c:v>-2.9712999999999998</c:v>
                </c:pt>
                <c:pt idx="225">
                  <c:v>-2.9775</c:v>
                </c:pt>
                <c:pt idx="226">
                  <c:v>-2.9836999999999998</c:v>
                </c:pt>
                <c:pt idx="227">
                  <c:v>-2.9899</c:v>
                </c:pt>
                <c:pt idx="228">
                  <c:v>-2.9961000000000002</c:v>
                </c:pt>
                <c:pt idx="229">
                  <c:v>-3.0024000000000002</c:v>
                </c:pt>
                <c:pt idx="230">
                  <c:v>-3.0085999999999999</c:v>
                </c:pt>
                <c:pt idx="231">
                  <c:v>-3.0146999999999999</c:v>
                </c:pt>
                <c:pt idx="232">
                  <c:v>-3.0209000000000001</c:v>
                </c:pt>
                <c:pt idx="233">
                  <c:v>-3.0270999999999999</c:v>
                </c:pt>
                <c:pt idx="234">
                  <c:v>-3.0333000000000001</c:v>
                </c:pt>
                <c:pt idx="235">
                  <c:v>-3.0396000000000001</c:v>
                </c:pt>
                <c:pt idx="236">
                  <c:v>-3.0457999999999998</c:v>
                </c:pt>
                <c:pt idx="237">
                  <c:v>-3.0520999999999998</c:v>
                </c:pt>
                <c:pt idx="238">
                  <c:v>-3.0583999999999998</c:v>
                </c:pt>
                <c:pt idx="239">
                  <c:v>-3.0646</c:v>
                </c:pt>
                <c:pt idx="240">
                  <c:v>-3.0707</c:v>
                </c:pt>
                <c:pt idx="241">
                  <c:v>-3.0769000000000002</c:v>
                </c:pt>
                <c:pt idx="242">
                  <c:v>-3.0832000000000002</c:v>
                </c:pt>
                <c:pt idx="243">
                  <c:v>-3.0893999999999999</c:v>
                </c:pt>
                <c:pt idx="244">
                  <c:v>-3.0956000000000001</c:v>
                </c:pt>
                <c:pt idx="245">
                  <c:v>-3.1017000000000001</c:v>
                </c:pt>
                <c:pt idx="246">
                  <c:v>-3.1078999999999999</c:v>
                </c:pt>
                <c:pt idx="247">
                  <c:v>-3.1141000000000001</c:v>
                </c:pt>
                <c:pt idx="248">
                  <c:v>-3.1204000000000001</c:v>
                </c:pt>
                <c:pt idx="249">
                  <c:v>-3.1265999999999998</c:v>
                </c:pt>
                <c:pt idx="250">
                  <c:v>-3.1328999999999998</c:v>
                </c:pt>
                <c:pt idx="251">
                  <c:v>-3.1392000000000002</c:v>
                </c:pt>
                <c:pt idx="252">
                  <c:v>-3.1454</c:v>
                </c:pt>
                <c:pt idx="253">
                  <c:v>-3.1516000000000002</c:v>
                </c:pt>
                <c:pt idx="254">
                  <c:v>-3.1577999999999999</c:v>
                </c:pt>
                <c:pt idx="255">
                  <c:v>-3.1640000000000001</c:v>
                </c:pt>
                <c:pt idx="256">
                  <c:v>-3.1701999999999999</c:v>
                </c:pt>
                <c:pt idx="257">
                  <c:v>-3.1764000000000001</c:v>
                </c:pt>
                <c:pt idx="258">
                  <c:v>-3.1825999999999999</c:v>
                </c:pt>
                <c:pt idx="259">
                  <c:v>-3.1888000000000001</c:v>
                </c:pt>
                <c:pt idx="260">
                  <c:v>-3.1949999999999998</c:v>
                </c:pt>
                <c:pt idx="261">
                  <c:v>-3.2012999999999998</c:v>
                </c:pt>
                <c:pt idx="262">
                  <c:v>-3.2075</c:v>
                </c:pt>
                <c:pt idx="263">
                  <c:v>-3.2136999999999998</c:v>
                </c:pt>
                <c:pt idx="264">
                  <c:v>-3.22</c:v>
                </c:pt>
                <c:pt idx="265">
                  <c:v>-3.2262</c:v>
                </c:pt>
                <c:pt idx="266">
                  <c:v>-3.2324999999999999</c:v>
                </c:pt>
                <c:pt idx="267">
                  <c:v>-3.2385999999999999</c:v>
                </c:pt>
                <c:pt idx="268">
                  <c:v>-3.2448000000000001</c:v>
                </c:pt>
                <c:pt idx="269">
                  <c:v>-3.2509999999999999</c:v>
                </c:pt>
                <c:pt idx="270">
                  <c:v>-3.2572999999999999</c:v>
                </c:pt>
                <c:pt idx="271">
                  <c:v>-3.2635000000000001</c:v>
                </c:pt>
                <c:pt idx="272">
                  <c:v>-3.2698</c:v>
                </c:pt>
                <c:pt idx="273">
                  <c:v>-3.2759999999999998</c:v>
                </c:pt>
                <c:pt idx="274">
                  <c:v>-3.2822</c:v>
                </c:pt>
                <c:pt idx="275">
                  <c:v>-3.2884000000000002</c:v>
                </c:pt>
                <c:pt idx="276">
                  <c:v>-3.2946</c:v>
                </c:pt>
                <c:pt idx="277">
                  <c:v>-3.3007</c:v>
                </c:pt>
                <c:pt idx="278">
                  <c:v>-3.3069000000000002</c:v>
                </c:pt>
                <c:pt idx="279">
                  <c:v>-3.3130999999999999</c:v>
                </c:pt>
                <c:pt idx="280">
                  <c:v>-3.3130999999999999</c:v>
                </c:pt>
                <c:pt idx="281">
                  <c:v>-3.3132000000000001</c:v>
                </c:pt>
                <c:pt idx="282">
                  <c:v>-3.3136000000000001</c:v>
                </c:pt>
                <c:pt idx="283">
                  <c:v>-3.3146</c:v>
                </c:pt>
                <c:pt idx="284">
                  <c:v>-3.3163</c:v>
                </c:pt>
                <c:pt idx="285">
                  <c:v>-3.3187000000000002</c:v>
                </c:pt>
                <c:pt idx="286">
                  <c:v>-3.3218000000000001</c:v>
                </c:pt>
                <c:pt idx="287">
                  <c:v>-3.3256000000000001</c:v>
                </c:pt>
                <c:pt idx="288">
                  <c:v>-3.33</c:v>
                </c:pt>
                <c:pt idx="289">
                  <c:v>-3.3349000000000002</c:v>
                </c:pt>
                <c:pt idx="290">
                  <c:v>-3.3401999999999998</c:v>
                </c:pt>
                <c:pt idx="291">
                  <c:v>-3.3458999999999999</c:v>
                </c:pt>
                <c:pt idx="292">
                  <c:v>-3.3517999999999999</c:v>
                </c:pt>
                <c:pt idx="293">
                  <c:v>-3.3578999999999999</c:v>
                </c:pt>
                <c:pt idx="294">
                  <c:v>-3.3641999999999999</c:v>
                </c:pt>
                <c:pt idx="295">
                  <c:v>-3.3706999999999998</c:v>
                </c:pt>
                <c:pt idx="296">
                  <c:v>-3.3772000000000002</c:v>
                </c:pt>
                <c:pt idx="297">
                  <c:v>-3.3837000000000002</c:v>
                </c:pt>
                <c:pt idx="298">
                  <c:v>-3.3902000000000001</c:v>
                </c:pt>
                <c:pt idx="299">
                  <c:v>-3.3967999999999998</c:v>
                </c:pt>
                <c:pt idx="300">
                  <c:v>-3.4032</c:v>
                </c:pt>
                <c:pt idx="301">
                  <c:v>-3.4097</c:v>
                </c:pt>
                <c:pt idx="302">
                  <c:v>-3.4159999999999999</c:v>
                </c:pt>
                <c:pt idx="303">
                  <c:v>-3.4222999999999999</c:v>
                </c:pt>
                <c:pt idx="304">
                  <c:v>-3.4283999999999999</c:v>
                </c:pt>
                <c:pt idx="305">
                  <c:v>-3.4367999999999999</c:v>
                </c:pt>
                <c:pt idx="306">
                  <c:v>-3.4451000000000001</c:v>
                </c:pt>
                <c:pt idx="307">
                  <c:v>-3.4531999999999998</c:v>
                </c:pt>
                <c:pt idx="308">
                  <c:v>-3.4586000000000001</c:v>
                </c:pt>
                <c:pt idx="309">
                  <c:v>-3.4643999999999999</c:v>
                </c:pt>
                <c:pt idx="310">
                  <c:v>-3.4716</c:v>
                </c:pt>
                <c:pt idx="311">
                  <c:v>-3.4782999999999999</c:v>
                </c:pt>
                <c:pt idx="312">
                  <c:v>-3.4828000000000001</c:v>
                </c:pt>
                <c:pt idx="313">
                  <c:v>-3.4883000000000002</c:v>
                </c:pt>
                <c:pt idx="314">
                  <c:v>-3.4937999999999998</c:v>
                </c:pt>
                <c:pt idx="315">
                  <c:v>-3.4990999999999999</c:v>
                </c:pt>
                <c:pt idx="316">
                  <c:v>-3.5028000000000001</c:v>
                </c:pt>
                <c:pt idx="317">
                  <c:v>-3.5066000000000002</c:v>
                </c:pt>
                <c:pt idx="318">
                  <c:v>-3.5102000000000002</c:v>
                </c:pt>
                <c:pt idx="319">
                  <c:v>-3.5137</c:v>
                </c:pt>
                <c:pt idx="320">
                  <c:v>-3.5169999999999999</c:v>
                </c:pt>
                <c:pt idx="321">
                  <c:v>-3.52</c:v>
                </c:pt>
                <c:pt idx="322">
                  <c:v>-3.5228999999999999</c:v>
                </c:pt>
                <c:pt idx="323">
                  <c:v>-3.5255999999999998</c:v>
                </c:pt>
                <c:pt idx="324">
                  <c:v>-3.5280999999999998</c:v>
                </c:pt>
                <c:pt idx="325">
                  <c:v>-3.5304000000000002</c:v>
                </c:pt>
                <c:pt idx="326">
                  <c:v>-3.5326</c:v>
                </c:pt>
                <c:pt idx="327">
                  <c:v>-3.5347</c:v>
                </c:pt>
                <c:pt idx="328">
                  <c:v>-3.5366</c:v>
                </c:pt>
                <c:pt idx="329">
                  <c:v>-3.5383</c:v>
                </c:pt>
                <c:pt idx="330">
                  <c:v>-3.54</c:v>
                </c:pt>
                <c:pt idx="331">
                  <c:v>-3.5415000000000001</c:v>
                </c:pt>
                <c:pt idx="332">
                  <c:v>-3.5430000000000001</c:v>
                </c:pt>
                <c:pt idx="333">
                  <c:v>-3.5445000000000002</c:v>
                </c:pt>
                <c:pt idx="334">
                  <c:v>-3.5457999999999998</c:v>
                </c:pt>
                <c:pt idx="335">
                  <c:v>-3.5470999999999999</c:v>
                </c:pt>
                <c:pt idx="336">
                  <c:v>-3.5482999999999998</c:v>
                </c:pt>
                <c:pt idx="337">
                  <c:v>-3.5495000000000001</c:v>
                </c:pt>
                <c:pt idx="338">
                  <c:v>-3.5505</c:v>
                </c:pt>
                <c:pt idx="339">
                  <c:v>-3.5516000000000001</c:v>
                </c:pt>
                <c:pt idx="340">
                  <c:v>-3.5525000000000002</c:v>
                </c:pt>
                <c:pt idx="341">
                  <c:v>-3.5535000000000001</c:v>
                </c:pt>
                <c:pt idx="342">
                  <c:v>-3.5543999999999998</c:v>
                </c:pt>
                <c:pt idx="343">
                  <c:v>-3.5552999999999999</c:v>
                </c:pt>
                <c:pt idx="344">
                  <c:v>-3.5560999999999998</c:v>
                </c:pt>
                <c:pt idx="345">
                  <c:v>-3.5569000000000002</c:v>
                </c:pt>
                <c:pt idx="346">
                  <c:v>-3.5575999999999999</c:v>
                </c:pt>
                <c:pt idx="347">
                  <c:v>-3.5583</c:v>
                </c:pt>
                <c:pt idx="348">
                  <c:v>-3.5590000000000002</c:v>
                </c:pt>
                <c:pt idx="349">
                  <c:v>-3.5596999999999999</c:v>
                </c:pt>
                <c:pt idx="350">
                  <c:v>-3.5602999999999998</c:v>
                </c:pt>
                <c:pt idx="351">
                  <c:v>-3.5609000000000002</c:v>
                </c:pt>
                <c:pt idx="352">
                  <c:v>-3.5615000000000001</c:v>
                </c:pt>
                <c:pt idx="353">
                  <c:v>-3.5619999999999998</c:v>
                </c:pt>
                <c:pt idx="354">
                  <c:v>-3.5626000000000002</c:v>
                </c:pt>
                <c:pt idx="355">
                  <c:v>-3.5630999999999999</c:v>
                </c:pt>
                <c:pt idx="356">
                  <c:v>-3.5636000000000001</c:v>
                </c:pt>
                <c:pt idx="357">
                  <c:v>-3.5640999999999998</c:v>
                </c:pt>
                <c:pt idx="358">
                  <c:v>-3.5644999999999998</c:v>
                </c:pt>
                <c:pt idx="359">
                  <c:v>-3.5649000000000002</c:v>
                </c:pt>
                <c:pt idx="360">
                  <c:v>-3.5653999999999999</c:v>
                </c:pt>
                <c:pt idx="361">
                  <c:v>-3.5657999999999999</c:v>
                </c:pt>
                <c:pt idx="362">
                  <c:v>-3.5661999999999998</c:v>
                </c:pt>
                <c:pt idx="363">
                  <c:v>-3.5665</c:v>
                </c:pt>
                <c:pt idx="364">
                  <c:v>-3.5669</c:v>
                </c:pt>
                <c:pt idx="365">
                  <c:v>-3.5672000000000001</c:v>
                </c:pt>
                <c:pt idx="366">
                  <c:v>-3.5676000000000001</c:v>
                </c:pt>
                <c:pt idx="367">
                  <c:v>-3.5678999999999998</c:v>
                </c:pt>
                <c:pt idx="368">
                  <c:v>-3.5682</c:v>
                </c:pt>
                <c:pt idx="369">
                  <c:v>-3.5684999999999998</c:v>
                </c:pt>
                <c:pt idx="370">
                  <c:v>-3.5688</c:v>
                </c:pt>
                <c:pt idx="371">
                  <c:v>-3.5691000000000002</c:v>
                </c:pt>
                <c:pt idx="372">
                  <c:v>-3.5693999999999999</c:v>
                </c:pt>
                <c:pt idx="373">
                  <c:v>-3.5695999999999999</c:v>
                </c:pt>
                <c:pt idx="374">
                  <c:v>-3.5699000000000001</c:v>
                </c:pt>
                <c:pt idx="375">
                  <c:v>-3.5701000000000001</c:v>
                </c:pt>
                <c:pt idx="376">
                  <c:v>-3.5703999999999998</c:v>
                </c:pt>
                <c:pt idx="377">
                  <c:v>-3.5706000000000002</c:v>
                </c:pt>
                <c:pt idx="378">
                  <c:v>-3.5708000000000002</c:v>
                </c:pt>
                <c:pt idx="379">
                  <c:v>-3.5710000000000002</c:v>
                </c:pt>
                <c:pt idx="380">
                  <c:v>-3.5712000000000002</c:v>
                </c:pt>
                <c:pt idx="381">
                  <c:v>-3.5714999999999999</c:v>
                </c:pt>
                <c:pt idx="382">
                  <c:v>-3.5716999999999999</c:v>
                </c:pt>
                <c:pt idx="383">
                  <c:v>-3.5718999999999999</c:v>
                </c:pt>
                <c:pt idx="384">
                  <c:v>-3.5720999999999998</c:v>
                </c:pt>
                <c:pt idx="385">
                  <c:v>-3.5722999999999998</c:v>
                </c:pt>
                <c:pt idx="386">
                  <c:v>-3.5724999999999998</c:v>
                </c:pt>
                <c:pt idx="387">
                  <c:v>-3.5726</c:v>
                </c:pt>
                <c:pt idx="388">
                  <c:v>-3.5728</c:v>
                </c:pt>
                <c:pt idx="389">
                  <c:v>-3.573</c:v>
                </c:pt>
                <c:pt idx="390">
                  <c:v>-3.5731999999999999</c:v>
                </c:pt>
                <c:pt idx="391">
                  <c:v>-3.5733999999999999</c:v>
                </c:pt>
                <c:pt idx="392">
                  <c:v>-3.5735999999999999</c:v>
                </c:pt>
                <c:pt idx="393">
                  <c:v>-3.5737999999999999</c:v>
                </c:pt>
                <c:pt idx="394">
                  <c:v>-3.5739999999999998</c:v>
                </c:pt>
                <c:pt idx="395">
                  <c:v>-3.5741000000000001</c:v>
                </c:pt>
                <c:pt idx="396">
                  <c:v>-3.5743</c:v>
                </c:pt>
                <c:pt idx="397">
                  <c:v>-3.5745</c:v>
                </c:pt>
                <c:pt idx="398">
                  <c:v>-3.5747</c:v>
                </c:pt>
                <c:pt idx="399">
                  <c:v>-3.5748000000000002</c:v>
                </c:pt>
                <c:pt idx="400">
                  <c:v>-3.5750000000000002</c:v>
                </c:pt>
                <c:pt idx="401">
                  <c:v>-3.5752000000000002</c:v>
                </c:pt>
                <c:pt idx="402">
                  <c:v>-3.5754000000000001</c:v>
                </c:pt>
                <c:pt idx="403">
                  <c:v>-3.5756000000000001</c:v>
                </c:pt>
                <c:pt idx="404">
                  <c:v>-3.5756999999999999</c:v>
                </c:pt>
                <c:pt idx="405">
                  <c:v>-3.5758999999999999</c:v>
                </c:pt>
                <c:pt idx="406">
                  <c:v>-3.5760999999999998</c:v>
                </c:pt>
                <c:pt idx="407">
                  <c:v>-3.5762999999999998</c:v>
                </c:pt>
                <c:pt idx="408">
                  <c:v>-3.5764</c:v>
                </c:pt>
                <c:pt idx="409">
                  <c:v>-3.5766</c:v>
                </c:pt>
                <c:pt idx="410">
                  <c:v>-3.5768</c:v>
                </c:pt>
                <c:pt idx="411">
                  <c:v>-3.577</c:v>
                </c:pt>
                <c:pt idx="412">
                  <c:v>-3.5771999999999999</c:v>
                </c:pt>
                <c:pt idx="413">
                  <c:v>-3.5773000000000001</c:v>
                </c:pt>
                <c:pt idx="414">
                  <c:v>-3.5775000000000001</c:v>
                </c:pt>
                <c:pt idx="415">
                  <c:v>-3.5777000000000001</c:v>
                </c:pt>
                <c:pt idx="416">
                  <c:v>-3.5779000000000001</c:v>
                </c:pt>
                <c:pt idx="417">
                  <c:v>-3.5781000000000001</c:v>
                </c:pt>
                <c:pt idx="418">
                  <c:v>-3.5781999999999998</c:v>
                </c:pt>
                <c:pt idx="419">
                  <c:v>-3.5781999999999998</c:v>
                </c:pt>
                <c:pt idx="420">
                  <c:v>-3.5781999999999998</c:v>
                </c:pt>
                <c:pt idx="421">
                  <c:v>-3.5781999999999998</c:v>
                </c:pt>
                <c:pt idx="422">
                  <c:v>-3.5783</c:v>
                </c:pt>
                <c:pt idx="423">
                  <c:v>-3.5783</c:v>
                </c:pt>
                <c:pt idx="424">
                  <c:v>-3.5783999999999998</c:v>
                </c:pt>
                <c:pt idx="425">
                  <c:v>-3.5785</c:v>
                </c:pt>
                <c:pt idx="426">
                  <c:v>-3.5787</c:v>
                </c:pt>
                <c:pt idx="427">
                  <c:v>-3.5789</c:v>
                </c:pt>
                <c:pt idx="428">
                  <c:v>-3.5790999999999999</c:v>
                </c:pt>
                <c:pt idx="429">
                  <c:v>-3.5794999999999999</c:v>
                </c:pt>
                <c:pt idx="430">
                  <c:v>-3.58</c:v>
                </c:pt>
                <c:pt idx="431">
                  <c:v>-3.5806</c:v>
                </c:pt>
                <c:pt idx="432">
                  <c:v>-3.5813000000000001</c:v>
                </c:pt>
                <c:pt idx="433">
                  <c:v>-3.5823</c:v>
                </c:pt>
                <c:pt idx="434">
                  <c:v>-3.5834000000000001</c:v>
                </c:pt>
                <c:pt idx="435">
                  <c:v>-3.5847000000000002</c:v>
                </c:pt>
                <c:pt idx="436">
                  <c:v>-3.5861000000000001</c:v>
                </c:pt>
                <c:pt idx="437">
                  <c:v>-3.5878000000000001</c:v>
                </c:pt>
                <c:pt idx="438">
                  <c:v>-3.5897999999999999</c:v>
                </c:pt>
                <c:pt idx="439">
                  <c:v>-3.5918999999999999</c:v>
                </c:pt>
                <c:pt idx="440">
                  <c:v>-3.5943000000000001</c:v>
                </c:pt>
                <c:pt idx="441">
                  <c:v>-3.5969000000000002</c:v>
                </c:pt>
                <c:pt idx="442">
                  <c:v>-3.5996999999999999</c:v>
                </c:pt>
                <c:pt idx="443">
                  <c:v>-3.6038999999999999</c:v>
                </c:pt>
                <c:pt idx="444">
                  <c:v>-3.6072000000000002</c:v>
                </c:pt>
                <c:pt idx="445">
                  <c:v>-3.6107</c:v>
                </c:pt>
                <c:pt idx="446">
                  <c:v>-3.6158999999999999</c:v>
                </c:pt>
                <c:pt idx="447">
                  <c:v>-3.6213000000000002</c:v>
                </c:pt>
                <c:pt idx="448">
                  <c:v>-3.6274000000000002</c:v>
                </c:pt>
                <c:pt idx="449">
                  <c:v>-3.6339999999999999</c:v>
                </c:pt>
                <c:pt idx="450">
                  <c:v>-3.6387</c:v>
                </c:pt>
                <c:pt idx="451">
                  <c:v>-3.6457999999999999</c:v>
                </c:pt>
                <c:pt idx="452">
                  <c:v>-3.6509</c:v>
                </c:pt>
                <c:pt idx="453">
                  <c:v>-3.6583000000000001</c:v>
                </c:pt>
                <c:pt idx="454">
                  <c:v>-3.6663000000000001</c:v>
                </c:pt>
                <c:pt idx="455">
                  <c:v>-3.6718999999999999</c:v>
                </c:pt>
                <c:pt idx="456">
                  <c:v>-3.68</c:v>
                </c:pt>
                <c:pt idx="457">
                  <c:v>-3.6886000000000001</c:v>
                </c:pt>
                <c:pt idx="458">
                  <c:v>-3.6945999999999999</c:v>
                </c:pt>
                <c:pt idx="459">
                  <c:v>-3.7006999999999999</c:v>
                </c:pt>
                <c:pt idx="460">
                  <c:v>-3.7069000000000001</c:v>
                </c:pt>
                <c:pt idx="461">
                  <c:v>-3.7132999999999998</c:v>
                </c:pt>
                <c:pt idx="462">
                  <c:v>-3.7197</c:v>
                </c:pt>
                <c:pt idx="463">
                  <c:v>-3.7262</c:v>
                </c:pt>
                <c:pt idx="464">
                  <c:v>-3.7328000000000001</c:v>
                </c:pt>
                <c:pt idx="465">
                  <c:v>-3.7393999999999998</c:v>
                </c:pt>
                <c:pt idx="466">
                  <c:v>-3.7458999999999998</c:v>
                </c:pt>
                <c:pt idx="467">
                  <c:v>-3.7526000000000002</c:v>
                </c:pt>
                <c:pt idx="468">
                  <c:v>-3.7591000000000001</c:v>
                </c:pt>
                <c:pt idx="469">
                  <c:v>-3.7656999999999998</c:v>
                </c:pt>
                <c:pt idx="470">
                  <c:v>-3.7723</c:v>
                </c:pt>
                <c:pt idx="471">
                  <c:v>-3.7787999999999999</c:v>
                </c:pt>
                <c:pt idx="472">
                  <c:v>-3.7852000000000001</c:v>
                </c:pt>
                <c:pt idx="473">
                  <c:v>-3.7915000000000001</c:v>
                </c:pt>
                <c:pt idx="474">
                  <c:v>-3.7978000000000001</c:v>
                </c:pt>
                <c:pt idx="475">
                  <c:v>-3.8039000000000001</c:v>
                </c:pt>
                <c:pt idx="476">
                  <c:v>-3.81</c:v>
                </c:pt>
                <c:pt idx="477">
                  <c:v>-3.8159999999999998</c:v>
                </c:pt>
                <c:pt idx="478">
                  <c:v>-3.8218999999999999</c:v>
                </c:pt>
                <c:pt idx="479">
                  <c:v>-3.8275999999999999</c:v>
                </c:pt>
                <c:pt idx="480">
                  <c:v>-3.8332999999999999</c:v>
                </c:pt>
                <c:pt idx="481">
                  <c:v>-3.8388</c:v>
                </c:pt>
                <c:pt idx="482">
                  <c:v>-3.8441000000000001</c:v>
                </c:pt>
                <c:pt idx="483">
                  <c:v>-3.8492999999999999</c:v>
                </c:pt>
                <c:pt idx="484">
                  <c:v>-3.8542999999999998</c:v>
                </c:pt>
                <c:pt idx="485">
                  <c:v>-3.8592</c:v>
                </c:pt>
                <c:pt idx="486">
                  <c:v>-3.8639000000000001</c:v>
                </c:pt>
                <c:pt idx="487">
                  <c:v>-3.8683000000000001</c:v>
                </c:pt>
                <c:pt idx="488">
                  <c:v>-3.8725999999999998</c:v>
                </c:pt>
                <c:pt idx="489">
                  <c:v>-3.8767</c:v>
                </c:pt>
                <c:pt idx="490">
                  <c:v>-3.8805999999999998</c:v>
                </c:pt>
                <c:pt idx="491">
                  <c:v>-3.8841999999999999</c:v>
                </c:pt>
                <c:pt idx="492">
                  <c:v>-3.8875999999999999</c:v>
                </c:pt>
                <c:pt idx="493">
                  <c:v>-3.8908</c:v>
                </c:pt>
                <c:pt idx="494">
                  <c:v>-3.8938000000000001</c:v>
                </c:pt>
                <c:pt idx="495">
                  <c:v>-3.8965999999999998</c:v>
                </c:pt>
                <c:pt idx="496">
                  <c:v>-3.8992</c:v>
                </c:pt>
                <c:pt idx="497">
                  <c:v>-3.9016000000000002</c:v>
                </c:pt>
                <c:pt idx="498">
                  <c:v>-3.9037000000000002</c:v>
                </c:pt>
                <c:pt idx="499">
                  <c:v>-3.9055</c:v>
                </c:pt>
                <c:pt idx="500">
                  <c:v>-3.9070999999999998</c:v>
                </c:pt>
                <c:pt idx="501">
                  <c:v>-3.9085000000000001</c:v>
                </c:pt>
                <c:pt idx="502">
                  <c:v>-3.9096000000000002</c:v>
                </c:pt>
                <c:pt idx="503">
                  <c:v>-3.9104000000000001</c:v>
                </c:pt>
                <c:pt idx="504">
                  <c:v>-3.911</c:v>
                </c:pt>
                <c:pt idx="505">
                  <c:v>-3.9113000000000002</c:v>
                </c:pt>
                <c:pt idx="506">
                  <c:v>-3.9113000000000002</c:v>
                </c:pt>
                <c:pt idx="507">
                  <c:v>-3.9110999999999998</c:v>
                </c:pt>
                <c:pt idx="508">
                  <c:v>-3.9106000000000001</c:v>
                </c:pt>
                <c:pt idx="509">
                  <c:v>-3.9098999999999999</c:v>
                </c:pt>
                <c:pt idx="510">
                  <c:v>-3.9089</c:v>
                </c:pt>
                <c:pt idx="511">
                  <c:v>-3.9076</c:v>
                </c:pt>
                <c:pt idx="512">
                  <c:v>-3.9060999999999999</c:v>
                </c:pt>
                <c:pt idx="513">
                  <c:v>-3.9043000000000001</c:v>
                </c:pt>
                <c:pt idx="514">
                  <c:v>-3.9022000000000001</c:v>
                </c:pt>
                <c:pt idx="515">
                  <c:v>-3.8999000000000001</c:v>
                </c:pt>
                <c:pt idx="516">
                  <c:v>-3.8973</c:v>
                </c:pt>
                <c:pt idx="517">
                  <c:v>-3.8944999999999999</c:v>
                </c:pt>
                <c:pt idx="518">
                  <c:v>-3.8914</c:v>
                </c:pt>
                <c:pt idx="519">
                  <c:v>-3.8881000000000001</c:v>
                </c:pt>
                <c:pt idx="520">
                  <c:v>-3.8845999999999998</c:v>
                </c:pt>
                <c:pt idx="521">
                  <c:v>-3.8807999999999998</c:v>
                </c:pt>
                <c:pt idx="522">
                  <c:v>-3.8769</c:v>
                </c:pt>
                <c:pt idx="523">
                  <c:v>-3.8725999999999998</c:v>
                </c:pt>
                <c:pt idx="524">
                  <c:v>-3.8683000000000001</c:v>
                </c:pt>
                <c:pt idx="525">
                  <c:v>-3.8637000000000001</c:v>
                </c:pt>
                <c:pt idx="526">
                  <c:v>-3.859</c:v>
                </c:pt>
                <c:pt idx="527">
                  <c:v>-3.8540999999999999</c:v>
                </c:pt>
                <c:pt idx="528">
                  <c:v>-3.8490000000000002</c:v>
                </c:pt>
                <c:pt idx="529">
                  <c:v>-3.8439000000000001</c:v>
                </c:pt>
                <c:pt idx="530">
                  <c:v>-3.8384999999999998</c:v>
                </c:pt>
                <c:pt idx="531">
                  <c:v>-3.8328000000000002</c:v>
                </c:pt>
                <c:pt idx="532">
                  <c:v>-3.827</c:v>
                </c:pt>
                <c:pt idx="533">
                  <c:v>-3.8210999999999999</c:v>
                </c:pt>
                <c:pt idx="534">
                  <c:v>-3.8149999999999999</c:v>
                </c:pt>
                <c:pt idx="535">
                  <c:v>-3.8089</c:v>
                </c:pt>
                <c:pt idx="536">
                  <c:v>-3.8027000000000002</c:v>
                </c:pt>
                <c:pt idx="537">
                  <c:v>-3.794</c:v>
                </c:pt>
                <c:pt idx="538">
                  <c:v>-3.7875999999999999</c:v>
                </c:pt>
                <c:pt idx="539">
                  <c:v>-3.7810999999999999</c:v>
                </c:pt>
                <c:pt idx="540">
                  <c:v>-3.7745000000000002</c:v>
                </c:pt>
                <c:pt idx="541">
                  <c:v>-3.7679</c:v>
                </c:pt>
                <c:pt idx="542">
                  <c:v>-3.7612999999999999</c:v>
                </c:pt>
                <c:pt idx="543">
                  <c:v>-3.7547999999999999</c:v>
                </c:pt>
                <c:pt idx="544">
                  <c:v>-3.7483</c:v>
                </c:pt>
                <c:pt idx="545">
                  <c:v>-3.7418999999999998</c:v>
                </c:pt>
                <c:pt idx="546">
                  <c:v>-3.7355999999999998</c:v>
                </c:pt>
                <c:pt idx="547">
                  <c:v>-3.7292999999999998</c:v>
                </c:pt>
                <c:pt idx="548">
                  <c:v>-3.7229999999999999</c:v>
                </c:pt>
                <c:pt idx="549">
                  <c:v>-3.7168000000000001</c:v>
                </c:pt>
                <c:pt idx="550">
                  <c:v>-3.7105999999999999</c:v>
                </c:pt>
                <c:pt idx="551">
                  <c:v>-3.7044999999999999</c:v>
                </c:pt>
                <c:pt idx="552">
                  <c:v>-3.6983999999999999</c:v>
                </c:pt>
                <c:pt idx="553">
                  <c:v>-3.6924000000000001</c:v>
                </c:pt>
                <c:pt idx="554">
                  <c:v>-3.6863000000000001</c:v>
                </c:pt>
                <c:pt idx="555">
                  <c:v>-3.6802999999999999</c:v>
                </c:pt>
                <c:pt idx="556">
                  <c:v>-3.6741999999999999</c:v>
                </c:pt>
                <c:pt idx="557">
                  <c:v>-3.6741999999999999</c:v>
                </c:pt>
                <c:pt idx="558">
                  <c:v>-3.6741999999999999</c:v>
                </c:pt>
                <c:pt idx="559">
                  <c:v>-3.6739999999999999</c:v>
                </c:pt>
                <c:pt idx="560">
                  <c:v>-3.6732999999999998</c:v>
                </c:pt>
                <c:pt idx="561">
                  <c:v>-3.6720000000000002</c:v>
                </c:pt>
                <c:pt idx="562">
                  <c:v>-3.6699000000000002</c:v>
                </c:pt>
                <c:pt idx="563">
                  <c:v>-3.6671</c:v>
                </c:pt>
                <c:pt idx="564">
                  <c:v>-3.6636000000000002</c:v>
                </c:pt>
                <c:pt idx="565">
                  <c:v>-3.6595</c:v>
                </c:pt>
                <c:pt idx="566">
                  <c:v>-3.6549</c:v>
                </c:pt>
                <c:pt idx="567">
                  <c:v>-3.6497000000000002</c:v>
                </c:pt>
                <c:pt idx="568">
                  <c:v>-3.6442000000000001</c:v>
                </c:pt>
                <c:pt idx="569">
                  <c:v>-3.6383999999999999</c:v>
                </c:pt>
                <c:pt idx="570">
                  <c:v>-3.6322999999999999</c:v>
                </c:pt>
                <c:pt idx="571">
                  <c:v>-3.6259999999999999</c:v>
                </c:pt>
                <c:pt idx="572">
                  <c:v>-3.6196000000000002</c:v>
                </c:pt>
                <c:pt idx="573">
                  <c:v>-3.613</c:v>
                </c:pt>
                <c:pt idx="574">
                  <c:v>-3.6065</c:v>
                </c:pt>
                <c:pt idx="575">
                  <c:v>-3.5998999999999999</c:v>
                </c:pt>
                <c:pt idx="576">
                  <c:v>-3.5933000000000002</c:v>
                </c:pt>
                <c:pt idx="577">
                  <c:v>-3.5868000000000002</c:v>
                </c:pt>
                <c:pt idx="578">
                  <c:v>-3.5804999999999998</c:v>
                </c:pt>
                <c:pt idx="579">
                  <c:v>-3.5743999999999998</c:v>
                </c:pt>
                <c:pt idx="580">
                  <c:v>-3.5684</c:v>
                </c:pt>
                <c:pt idx="581">
                  <c:v>-3.5627</c:v>
                </c:pt>
                <c:pt idx="582">
                  <c:v>-3.5571999999999999</c:v>
                </c:pt>
                <c:pt idx="583">
                  <c:v>-3.552</c:v>
                </c:pt>
                <c:pt idx="584">
                  <c:v>-3.5470000000000002</c:v>
                </c:pt>
                <c:pt idx="585">
                  <c:v>-3.5423</c:v>
                </c:pt>
                <c:pt idx="586">
                  <c:v>-3.5377999999999998</c:v>
                </c:pt>
                <c:pt idx="587">
                  <c:v>-3.5335999999999999</c:v>
                </c:pt>
                <c:pt idx="588">
                  <c:v>-3.5295999999999998</c:v>
                </c:pt>
                <c:pt idx="589">
                  <c:v>-3.5257999999999998</c:v>
                </c:pt>
                <c:pt idx="590">
                  <c:v>-3.5209000000000001</c:v>
                </c:pt>
                <c:pt idx="591">
                  <c:v>-3.5162</c:v>
                </c:pt>
                <c:pt idx="592">
                  <c:v>-3.5131000000000001</c:v>
                </c:pt>
                <c:pt idx="593">
                  <c:v>-3.5103</c:v>
                </c:pt>
                <c:pt idx="594">
                  <c:v>-3.5076000000000001</c:v>
                </c:pt>
                <c:pt idx="595">
                  <c:v>-3.5051000000000001</c:v>
                </c:pt>
                <c:pt idx="596">
                  <c:v>-3.5026999999999999</c:v>
                </c:pt>
                <c:pt idx="597">
                  <c:v>-3.5005000000000002</c:v>
                </c:pt>
                <c:pt idx="598">
                  <c:v>-3.4984999999999999</c:v>
                </c:pt>
                <c:pt idx="599">
                  <c:v>-3.4965999999999999</c:v>
                </c:pt>
                <c:pt idx="600">
                  <c:v>-3.4948000000000001</c:v>
                </c:pt>
                <c:pt idx="601">
                  <c:v>-3.4931000000000001</c:v>
                </c:pt>
                <c:pt idx="602">
                  <c:v>-3.4916</c:v>
                </c:pt>
                <c:pt idx="603">
                  <c:v>-3.4902000000000002</c:v>
                </c:pt>
                <c:pt idx="604">
                  <c:v>-3.4889000000000001</c:v>
                </c:pt>
                <c:pt idx="605">
                  <c:v>-3.4876</c:v>
                </c:pt>
                <c:pt idx="606">
                  <c:v>-3.4861</c:v>
                </c:pt>
                <c:pt idx="607">
                  <c:v>-3.4851000000000001</c:v>
                </c:pt>
                <c:pt idx="608">
                  <c:v>-3.4841000000000002</c:v>
                </c:pt>
                <c:pt idx="609">
                  <c:v>-3.4832999999999998</c:v>
                </c:pt>
                <c:pt idx="610">
                  <c:v>-3.4824999999999999</c:v>
                </c:pt>
                <c:pt idx="611">
                  <c:v>-3.4817999999999998</c:v>
                </c:pt>
                <c:pt idx="612">
                  <c:v>-3.4811000000000001</c:v>
                </c:pt>
                <c:pt idx="613">
                  <c:v>-3.4805000000000001</c:v>
                </c:pt>
                <c:pt idx="614">
                  <c:v>-3.4799000000000002</c:v>
                </c:pt>
                <c:pt idx="615">
                  <c:v>-3.4794</c:v>
                </c:pt>
                <c:pt idx="616">
                  <c:v>-3.4790000000000001</c:v>
                </c:pt>
                <c:pt idx="617">
                  <c:v>-3.4786000000000001</c:v>
                </c:pt>
                <c:pt idx="618">
                  <c:v>-3.4782000000000002</c:v>
                </c:pt>
                <c:pt idx="619">
                  <c:v>-3.4777999999999998</c:v>
                </c:pt>
                <c:pt idx="620">
                  <c:v>-3.4775</c:v>
                </c:pt>
                <c:pt idx="621">
                  <c:v>-3.4771999999999998</c:v>
                </c:pt>
                <c:pt idx="622">
                  <c:v>-3.4769999999999999</c:v>
                </c:pt>
                <c:pt idx="623">
                  <c:v>-3.4767000000000001</c:v>
                </c:pt>
                <c:pt idx="624">
                  <c:v>-3.4765000000000001</c:v>
                </c:pt>
                <c:pt idx="625">
                  <c:v>-3.4763000000000002</c:v>
                </c:pt>
                <c:pt idx="626">
                  <c:v>-3.4761000000000002</c:v>
                </c:pt>
                <c:pt idx="627">
                  <c:v>-3.4759000000000002</c:v>
                </c:pt>
                <c:pt idx="628">
                  <c:v>-3.4756999999999998</c:v>
                </c:pt>
                <c:pt idx="629">
                  <c:v>-3.4756</c:v>
                </c:pt>
                <c:pt idx="630">
                  <c:v>-3.4754</c:v>
                </c:pt>
                <c:pt idx="631">
                  <c:v>-3.4752999999999998</c:v>
                </c:pt>
                <c:pt idx="632">
                  <c:v>-3.4752000000000001</c:v>
                </c:pt>
                <c:pt idx="633">
                  <c:v>-3.4750000000000001</c:v>
                </c:pt>
                <c:pt idx="634">
                  <c:v>-3.4748999999999999</c:v>
                </c:pt>
                <c:pt idx="635">
                  <c:v>-3.4748000000000001</c:v>
                </c:pt>
                <c:pt idx="636">
                  <c:v>-3.4746999999999999</c:v>
                </c:pt>
                <c:pt idx="637">
                  <c:v>-3.4746000000000001</c:v>
                </c:pt>
                <c:pt idx="638">
                  <c:v>-3.4744999999999999</c:v>
                </c:pt>
                <c:pt idx="639">
                  <c:v>-3.4744000000000002</c:v>
                </c:pt>
                <c:pt idx="640">
                  <c:v>-3.4744000000000002</c:v>
                </c:pt>
                <c:pt idx="641">
                  <c:v>-3.4742999999999999</c:v>
                </c:pt>
                <c:pt idx="642">
                  <c:v>-3.4742000000000002</c:v>
                </c:pt>
                <c:pt idx="643">
                  <c:v>-3.4742000000000002</c:v>
                </c:pt>
                <c:pt idx="644">
                  <c:v>-3.4741</c:v>
                </c:pt>
                <c:pt idx="645">
                  <c:v>-3.4741</c:v>
                </c:pt>
                <c:pt idx="646">
                  <c:v>-3.4740000000000002</c:v>
                </c:pt>
                <c:pt idx="647">
                  <c:v>-3.4740000000000002</c:v>
                </c:pt>
                <c:pt idx="648">
                  <c:v>-3.4739</c:v>
                </c:pt>
                <c:pt idx="649">
                  <c:v>-3.4739</c:v>
                </c:pt>
                <c:pt idx="650">
                  <c:v>-3.4738000000000002</c:v>
                </c:pt>
              </c:numCache>
            </c:numRef>
          </c:xVal>
          <c:yVal>
            <c:numRef>
              <c:f>'Prueba Cuadrado'!$D$2:$D$652</c:f>
              <c:numCache>
                <c:formatCode>General</c:formatCode>
                <c:ptCount val="651"/>
                <c:pt idx="0">
                  <c:v>3.9115000000000002</c:v>
                </c:pt>
                <c:pt idx="1">
                  <c:v>3.9115000000000002</c:v>
                </c:pt>
                <c:pt idx="2">
                  <c:v>3.9115000000000002</c:v>
                </c:pt>
                <c:pt idx="3">
                  <c:v>3.9115000000000002</c:v>
                </c:pt>
                <c:pt idx="4">
                  <c:v>3.9116</c:v>
                </c:pt>
                <c:pt idx="5">
                  <c:v>3.9117000000000002</c:v>
                </c:pt>
                <c:pt idx="6">
                  <c:v>3.9117999999999999</c:v>
                </c:pt>
                <c:pt idx="7">
                  <c:v>3.9119999999999999</c:v>
                </c:pt>
                <c:pt idx="8">
                  <c:v>3.9123999999999999</c:v>
                </c:pt>
                <c:pt idx="9">
                  <c:v>3.9127000000000001</c:v>
                </c:pt>
                <c:pt idx="10">
                  <c:v>3.9134000000000002</c:v>
                </c:pt>
                <c:pt idx="11">
                  <c:v>3.9142999999999999</c:v>
                </c:pt>
                <c:pt idx="12">
                  <c:v>3.9152999999999998</c:v>
                </c:pt>
                <c:pt idx="13">
                  <c:v>3.9163000000000001</c:v>
                </c:pt>
                <c:pt idx="14">
                  <c:v>3.9180999999999999</c:v>
                </c:pt>
                <c:pt idx="15">
                  <c:v>3.9203000000000001</c:v>
                </c:pt>
                <c:pt idx="16">
                  <c:v>3.9220000000000002</c:v>
                </c:pt>
                <c:pt idx="17">
                  <c:v>3.9241999999999999</c:v>
                </c:pt>
                <c:pt idx="18">
                  <c:v>3.9262999999999999</c:v>
                </c:pt>
                <c:pt idx="19">
                  <c:v>3.9287000000000001</c:v>
                </c:pt>
                <c:pt idx="20">
                  <c:v>3.9312999999999998</c:v>
                </c:pt>
                <c:pt idx="21">
                  <c:v>3.9340999999999999</c:v>
                </c:pt>
                <c:pt idx="22">
                  <c:v>3.9371</c:v>
                </c:pt>
                <c:pt idx="23">
                  <c:v>3.9403000000000001</c:v>
                </c:pt>
                <c:pt idx="24">
                  <c:v>3.9438</c:v>
                </c:pt>
                <c:pt idx="25">
                  <c:v>3.9472999999999998</c:v>
                </c:pt>
                <c:pt idx="26">
                  <c:v>3.9510000000000001</c:v>
                </c:pt>
                <c:pt idx="27">
                  <c:v>3.9548999999999999</c:v>
                </c:pt>
                <c:pt idx="28">
                  <c:v>3.9590000000000001</c:v>
                </c:pt>
                <c:pt idx="29">
                  <c:v>3.9632999999999998</c:v>
                </c:pt>
                <c:pt idx="30">
                  <c:v>3.9678</c:v>
                </c:pt>
                <c:pt idx="31">
                  <c:v>3.9723999999999999</c:v>
                </c:pt>
                <c:pt idx="32">
                  <c:v>3.9773000000000001</c:v>
                </c:pt>
                <c:pt idx="33">
                  <c:v>3.9822000000000002</c:v>
                </c:pt>
                <c:pt idx="34">
                  <c:v>3.9874000000000001</c:v>
                </c:pt>
                <c:pt idx="35">
                  <c:v>3.9929000000000001</c:v>
                </c:pt>
                <c:pt idx="36">
                  <c:v>3.9986000000000002</c:v>
                </c:pt>
                <c:pt idx="37">
                  <c:v>4.0044000000000004</c:v>
                </c:pt>
                <c:pt idx="38">
                  <c:v>4.0103999999999997</c:v>
                </c:pt>
                <c:pt idx="39">
                  <c:v>4.0164999999999997</c:v>
                </c:pt>
                <c:pt idx="40">
                  <c:v>4.0228000000000002</c:v>
                </c:pt>
                <c:pt idx="41">
                  <c:v>4.0290999999999997</c:v>
                </c:pt>
                <c:pt idx="42">
                  <c:v>4.0354000000000001</c:v>
                </c:pt>
                <c:pt idx="43">
                  <c:v>4.0418000000000003</c:v>
                </c:pt>
                <c:pt idx="44">
                  <c:v>4.0483000000000002</c:v>
                </c:pt>
                <c:pt idx="45">
                  <c:v>4.0547000000000004</c:v>
                </c:pt>
                <c:pt idx="46">
                  <c:v>4.0610999999999997</c:v>
                </c:pt>
                <c:pt idx="47">
                  <c:v>4.0674999999999999</c:v>
                </c:pt>
                <c:pt idx="48">
                  <c:v>4.0739000000000001</c:v>
                </c:pt>
                <c:pt idx="49">
                  <c:v>4.0803000000000003</c:v>
                </c:pt>
                <c:pt idx="50">
                  <c:v>4.0865999999999998</c:v>
                </c:pt>
                <c:pt idx="51">
                  <c:v>4.0928000000000004</c:v>
                </c:pt>
                <c:pt idx="52">
                  <c:v>4.0991</c:v>
                </c:pt>
                <c:pt idx="53">
                  <c:v>4.1054000000000004</c:v>
                </c:pt>
                <c:pt idx="54">
                  <c:v>4.1116000000000001</c:v>
                </c:pt>
                <c:pt idx="55">
                  <c:v>4.1177000000000001</c:v>
                </c:pt>
                <c:pt idx="56">
                  <c:v>4.1238000000000001</c:v>
                </c:pt>
                <c:pt idx="57">
                  <c:v>4.1299000000000001</c:v>
                </c:pt>
                <c:pt idx="58">
                  <c:v>4.1360000000000001</c:v>
                </c:pt>
                <c:pt idx="59">
                  <c:v>4.1421000000000001</c:v>
                </c:pt>
                <c:pt idx="60">
                  <c:v>4.1482000000000001</c:v>
                </c:pt>
                <c:pt idx="61">
                  <c:v>4.1543999999999999</c:v>
                </c:pt>
                <c:pt idx="62">
                  <c:v>4.1604999999999999</c:v>
                </c:pt>
                <c:pt idx="63">
                  <c:v>4.1665999999999999</c:v>
                </c:pt>
                <c:pt idx="64">
                  <c:v>4.1726999999999999</c:v>
                </c:pt>
                <c:pt idx="65">
                  <c:v>4.1787000000000001</c:v>
                </c:pt>
                <c:pt idx="66">
                  <c:v>4.1848999999999998</c:v>
                </c:pt>
                <c:pt idx="67">
                  <c:v>4.1909999999999998</c:v>
                </c:pt>
                <c:pt idx="68">
                  <c:v>4.1971999999999996</c:v>
                </c:pt>
                <c:pt idx="69">
                  <c:v>4.2034000000000002</c:v>
                </c:pt>
                <c:pt idx="70">
                  <c:v>4.2095000000000002</c:v>
                </c:pt>
                <c:pt idx="71">
                  <c:v>4.2157</c:v>
                </c:pt>
                <c:pt idx="72">
                  <c:v>4.2218</c:v>
                </c:pt>
                <c:pt idx="73">
                  <c:v>4.2279999999999998</c:v>
                </c:pt>
                <c:pt idx="74">
                  <c:v>4.2342000000000004</c:v>
                </c:pt>
                <c:pt idx="75">
                  <c:v>4.2404000000000002</c:v>
                </c:pt>
                <c:pt idx="76">
                  <c:v>4.2465000000000002</c:v>
                </c:pt>
                <c:pt idx="77">
                  <c:v>4.2526999999999999</c:v>
                </c:pt>
                <c:pt idx="78">
                  <c:v>4.2587999999999999</c:v>
                </c:pt>
                <c:pt idx="79">
                  <c:v>4.2648999999999999</c:v>
                </c:pt>
                <c:pt idx="80">
                  <c:v>4.2710999999999997</c:v>
                </c:pt>
                <c:pt idx="81">
                  <c:v>4.2773000000000003</c:v>
                </c:pt>
                <c:pt idx="82">
                  <c:v>4.2835000000000001</c:v>
                </c:pt>
                <c:pt idx="83">
                  <c:v>4.2896999999999998</c:v>
                </c:pt>
                <c:pt idx="84">
                  <c:v>4.2958999999999996</c:v>
                </c:pt>
                <c:pt idx="85">
                  <c:v>4.3019999999999996</c:v>
                </c:pt>
                <c:pt idx="86">
                  <c:v>4.3082000000000003</c:v>
                </c:pt>
                <c:pt idx="87">
                  <c:v>4.3144</c:v>
                </c:pt>
                <c:pt idx="88">
                  <c:v>4.3205999999999998</c:v>
                </c:pt>
                <c:pt idx="89">
                  <c:v>4.3269000000000002</c:v>
                </c:pt>
                <c:pt idx="90">
                  <c:v>4.3331</c:v>
                </c:pt>
                <c:pt idx="91">
                  <c:v>4.3392999999999997</c:v>
                </c:pt>
                <c:pt idx="92">
                  <c:v>4.3453999999999997</c:v>
                </c:pt>
                <c:pt idx="93">
                  <c:v>4.3516000000000004</c:v>
                </c:pt>
                <c:pt idx="94">
                  <c:v>4.3578000000000001</c:v>
                </c:pt>
                <c:pt idx="95">
                  <c:v>4.3639999999999999</c:v>
                </c:pt>
                <c:pt idx="96">
                  <c:v>4.3701999999999996</c:v>
                </c:pt>
                <c:pt idx="97">
                  <c:v>4.3764000000000003</c:v>
                </c:pt>
                <c:pt idx="98">
                  <c:v>4.3825000000000003</c:v>
                </c:pt>
                <c:pt idx="99">
                  <c:v>4.3887</c:v>
                </c:pt>
                <c:pt idx="100">
                  <c:v>4.3948999999999998</c:v>
                </c:pt>
                <c:pt idx="101">
                  <c:v>4.4010999999999996</c:v>
                </c:pt>
                <c:pt idx="102">
                  <c:v>4.4073000000000002</c:v>
                </c:pt>
                <c:pt idx="103">
                  <c:v>4.4135</c:v>
                </c:pt>
                <c:pt idx="104">
                  <c:v>4.4196999999999997</c:v>
                </c:pt>
                <c:pt idx="105">
                  <c:v>4.4259000000000004</c:v>
                </c:pt>
                <c:pt idx="106">
                  <c:v>4.4321000000000002</c:v>
                </c:pt>
                <c:pt idx="107">
                  <c:v>4.4382999999999999</c:v>
                </c:pt>
                <c:pt idx="108">
                  <c:v>4.4444999999999997</c:v>
                </c:pt>
                <c:pt idx="109">
                  <c:v>4.4508000000000001</c:v>
                </c:pt>
                <c:pt idx="110">
                  <c:v>4.4569999999999999</c:v>
                </c:pt>
                <c:pt idx="111">
                  <c:v>4.4631999999999996</c:v>
                </c:pt>
                <c:pt idx="112">
                  <c:v>4.4694000000000003</c:v>
                </c:pt>
                <c:pt idx="113">
                  <c:v>4.4756</c:v>
                </c:pt>
                <c:pt idx="114">
                  <c:v>4.4817999999999998</c:v>
                </c:pt>
                <c:pt idx="115">
                  <c:v>4.4880000000000004</c:v>
                </c:pt>
                <c:pt idx="116">
                  <c:v>4.4942000000000002</c:v>
                </c:pt>
                <c:pt idx="117">
                  <c:v>4.5006000000000004</c:v>
                </c:pt>
                <c:pt idx="118">
                  <c:v>4.5072999999999999</c:v>
                </c:pt>
                <c:pt idx="119">
                  <c:v>4.5141</c:v>
                </c:pt>
                <c:pt idx="120">
                  <c:v>4.5209000000000001</c:v>
                </c:pt>
                <c:pt idx="121">
                  <c:v>4.5277000000000003</c:v>
                </c:pt>
                <c:pt idx="122">
                  <c:v>4.5343999999999998</c:v>
                </c:pt>
                <c:pt idx="123">
                  <c:v>4.5410000000000004</c:v>
                </c:pt>
                <c:pt idx="124">
                  <c:v>4.5475000000000003</c:v>
                </c:pt>
                <c:pt idx="125">
                  <c:v>4.5538999999999996</c:v>
                </c:pt>
                <c:pt idx="126">
                  <c:v>4.5601000000000003</c:v>
                </c:pt>
                <c:pt idx="127">
                  <c:v>4.5663</c:v>
                </c:pt>
                <c:pt idx="128">
                  <c:v>4.5724999999999998</c:v>
                </c:pt>
                <c:pt idx="129">
                  <c:v>4.5785999999999998</c:v>
                </c:pt>
                <c:pt idx="130">
                  <c:v>4.5848000000000004</c:v>
                </c:pt>
                <c:pt idx="131">
                  <c:v>4.5909000000000004</c:v>
                </c:pt>
                <c:pt idx="132">
                  <c:v>4.5971000000000002</c:v>
                </c:pt>
                <c:pt idx="133">
                  <c:v>4.6032000000000002</c:v>
                </c:pt>
                <c:pt idx="134">
                  <c:v>4.6093999999999999</c:v>
                </c:pt>
                <c:pt idx="135">
                  <c:v>4.6154999999999999</c:v>
                </c:pt>
                <c:pt idx="136">
                  <c:v>4.6215999999999999</c:v>
                </c:pt>
                <c:pt idx="137">
                  <c:v>4.6276999999999999</c:v>
                </c:pt>
                <c:pt idx="138">
                  <c:v>4.6276999999999999</c:v>
                </c:pt>
                <c:pt idx="139">
                  <c:v>4.6277999999999997</c:v>
                </c:pt>
                <c:pt idx="140">
                  <c:v>4.6281999999999996</c:v>
                </c:pt>
                <c:pt idx="141">
                  <c:v>4.6292</c:v>
                </c:pt>
                <c:pt idx="142">
                  <c:v>4.6310000000000002</c:v>
                </c:pt>
                <c:pt idx="143">
                  <c:v>4.6334</c:v>
                </c:pt>
                <c:pt idx="144">
                  <c:v>4.6365999999999996</c:v>
                </c:pt>
                <c:pt idx="145">
                  <c:v>4.6405000000000003</c:v>
                </c:pt>
                <c:pt idx="146">
                  <c:v>4.6448999999999998</c:v>
                </c:pt>
                <c:pt idx="147">
                  <c:v>4.6497999999999999</c:v>
                </c:pt>
                <c:pt idx="148">
                  <c:v>4.6551999999999998</c:v>
                </c:pt>
                <c:pt idx="149">
                  <c:v>4.6608000000000001</c:v>
                </c:pt>
                <c:pt idx="150">
                  <c:v>4.6666999999999996</c:v>
                </c:pt>
                <c:pt idx="151">
                  <c:v>4.6727999999999996</c:v>
                </c:pt>
                <c:pt idx="152">
                  <c:v>4.6790000000000003</c:v>
                </c:pt>
                <c:pt idx="153">
                  <c:v>4.6852999999999998</c:v>
                </c:pt>
                <c:pt idx="154">
                  <c:v>4.6917</c:v>
                </c:pt>
                <c:pt idx="155">
                  <c:v>4.6981999999999999</c:v>
                </c:pt>
                <c:pt idx="156">
                  <c:v>4.7046000000000001</c:v>
                </c:pt>
                <c:pt idx="157">
                  <c:v>4.7110000000000003</c:v>
                </c:pt>
                <c:pt idx="158">
                  <c:v>4.7173999999999996</c:v>
                </c:pt>
                <c:pt idx="159">
                  <c:v>4.7237</c:v>
                </c:pt>
                <c:pt idx="160">
                  <c:v>4.7300000000000004</c:v>
                </c:pt>
                <c:pt idx="161">
                  <c:v>4.7362000000000002</c:v>
                </c:pt>
                <c:pt idx="162">
                  <c:v>4.7423999999999999</c:v>
                </c:pt>
                <c:pt idx="163">
                  <c:v>4.7484000000000002</c:v>
                </c:pt>
                <c:pt idx="164">
                  <c:v>4.7544000000000004</c:v>
                </c:pt>
                <c:pt idx="165">
                  <c:v>4.7602000000000002</c:v>
                </c:pt>
                <c:pt idx="166">
                  <c:v>4.766</c:v>
                </c:pt>
                <c:pt idx="167">
                  <c:v>4.7716000000000003</c:v>
                </c:pt>
                <c:pt idx="168">
                  <c:v>4.7770999999999999</c:v>
                </c:pt>
                <c:pt idx="169">
                  <c:v>4.7824999999999998</c:v>
                </c:pt>
                <c:pt idx="170">
                  <c:v>4.7877000000000001</c:v>
                </c:pt>
                <c:pt idx="171">
                  <c:v>4.7927</c:v>
                </c:pt>
                <c:pt idx="172">
                  <c:v>4.7976000000000001</c:v>
                </c:pt>
                <c:pt idx="173">
                  <c:v>4.8022999999999998</c:v>
                </c:pt>
                <c:pt idx="174">
                  <c:v>4.8068999999999997</c:v>
                </c:pt>
                <c:pt idx="175">
                  <c:v>4.8112000000000004</c:v>
                </c:pt>
                <c:pt idx="176">
                  <c:v>4.8154000000000003</c:v>
                </c:pt>
                <c:pt idx="177">
                  <c:v>4.8192000000000004</c:v>
                </c:pt>
                <c:pt idx="178">
                  <c:v>4.8228</c:v>
                </c:pt>
                <c:pt idx="179">
                  <c:v>4.8263999999999996</c:v>
                </c:pt>
                <c:pt idx="180">
                  <c:v>4.8299000000000003</c:v>
                </c:pt>
                <c:pt idx="181">
                  <c:v>4.8334000000000001</c:v>
                </c:pt>
                <c:pt idx="182">
                  <c:v>4.8368000000000002</c:v>
                </c:pt>
                <c:pt idx="183">
                  <c:v>4.84</c:v>
                </c:pt>
                <c:pt idx="184">
                  <c:v>4.843</c:v>
                </c:pt>
                <c:pt idx="185">
                  <c:v>4.8457999999999997</c:v>
                </c:pt>
                <c:pt idx="186">
                  <c:v>4.8483999999999998</c:v>
                </c:pt>
                <c:pt idx="187">
                  <c:v>4.8509000000000002</c:v>
                </c:pt>
                <c:pt idx="188">
                  <c:v>4.8532000000000002</c:v>
                </c:pt>
                <c:pt idx="189">
                  <c:v>4.8554000000000004</c:v>
                </c:pt>
                <c:pt idx="190">
                  <c:v>4.8574000000000002</c:v>
                </c:pt>
                <c:pt idx="191">
                  <c:v>4.8593000000000002</c:v>
                </c:pt>
                <c:pt idx="192">
                  <c:v>4.8611000000000004</c:v>
                </c:pt>
                <c:pt idx="193">
                  <c:v>4.8628</c:v>
                </c:pt>
                <c:pt idx="194">
                  <c:v>4.8644999999999996</c:v>
                </c:pt>
                <c:pt idx="195">
                  <c:v>4.8661000000000003</c:v>
                </c:pt>
                <c:pt idx="196">
                  <c:v>4.8677000000000001</c:v>
                </c:pt>
                <c:pt idx="197">
                  <c:v>4.8691000000000004</c:v>
                </c:pt>
                <c:pt idx="198">
                  <c:v>4.8704999999999998</c:v>
                </c:pt>
                <c:pt idx="199">
                  <c:v>4.8718000000000004</c:v>
                </c:pt>
                <c:pt idx="200">
                  <c:v>4.8730000000000002</c:v>
                </c:pt>
                <c:pt idx="201">
                  <c:v>4.8742000000000001</c:v>
                </c:pt>
                <c:pt idx="202">
                  <c:v>4.8753000000000002</c:v>
                </c:pt>
                <c:pt idx="203">
                  <c:v>4.8764000000000003</c:v>
                </c:pt>
                <c:pt idx="204">
                  <c:v>4.8773999999999997</c:v>
                </c:pt>
                <c:pt idx="205">
                  <c:v>4.8783000000000003</c:v>
                </c:pt>
                <c:pt idx="206">
                  <c:v>4.8792</c:v>
                </c:pt>
                <c:pt idx="207">
                  <c:v>4.88</c:v>
                </c:pt>
                <c:pt idx="208">
                  <c:v>4.8807999999999998</c:v>
                </c:pt>
                <c:pt idx="209">
                  <c:v>4.8815999999999997</c:v>
                </c:pt>
                <c:pt idx="210">
                  <c:v>4.8822999999999999</c:v>
                </c:pt>
                <c:pt idx="211">
                  <c:v>4.883</c:v>
                </c:pt>
                <c:pt idx="212">
                  <c:v>4.8836000000000004</c:v>
                </c:pt>
                <c:pt idx="213">
                  <c:v>4.8842999999999996</c:v>
                </c:pt>
                <c:pt idx="214">
                  <c:v>4.8848000000000003</c:v>
                </c:pt>
                <c:pt idx="215">
                  <c:v>4.8853999999999997</c:v>
                </c:pt>
                <c:pt idx="216">
                  <c:v>4.8859000000000004</c:v>
                </c:pt>
                <c:pt idx="217">
                  <c:v>4.8864000000000001</c:v>
                </c:pt>
                <c:pt idx="218">
                  <c:v>4.8868999999999998</c:v>
                </c:pt>
                <c:pt idx="219">
                  <c:v>4.8872999999999998</c:v>
                </c:pt>
                <c:pt idx="220">
                  <c:v>4.8878000000000004</c:v>
                </c:pt>
                <c:pt idx="221">
                  <c:v>4.8882000000000003</c:v>
                </c:pt>
                <c:pt idx="222">
                  <c:v>4.8886000000000003</c:v>
                </c:pt>
                <c:pt idx="223">
                  <c:v>4.8888999999999996</c:v>
                </c:pt>
                <c:pt idx="224">
                  <c:v>4.8893000000000004</c:v>
                </c:pt>
                <c:pt idx="225">
                  <c:v>4.8895999999999997</c:v>
                </c:pt>
                <c:pt idx="226">
                  <c:v>4.8899999999999997</c:v>
                </c:pt>
                <c:pt idx="227">
                  <c:v>4.8902999999999999</c:v>
                </c:pt>
                <c:pt idx="228">
                  <c:v>4.8906000000000001</c:v>
                </c:pt>
                <c:pt idx="229">
                  <c:v>4.8909000000000002</c:v>
                </c:pt>
                <c:pt idx="230">
                  <c:v>4.8910999999999998</c:v>
                </c:pt>
                <c:pt idx="231">
                  <c:v>4.8914</c:v>
                </c:pt>
                <c:pt idx="232">
                  <c:v>4.8917000000000002</c:v>
                </c:pt>
                <c:pt idx="233">
                  <c:v>4.8918999999999997</c:v>
                </c:pt>
                <c:pt idx="234">
                  <c:v>4.8921000000000001</c:v>
                </c:pt>
                <c:pt idx="235">
                  <c:v>4.8924000000000003</c:v>
                </c:pt>
                <c:pt idx="236">
                  <c:v>4.8925999999999998</c:v>
                </c:pt>
                <c:pt idx="237">
                  <c:v>4.8928000000000003</c:v>
                </c:pt>
                <c:pt idx="238">
                  <c:v>4.8929999999999998</c:v>
                </c:pt>
                <c:pt idx="239">
                  <c:v>4.8932000000000002</c:v>
                </c:pt>
                <c:pt idx="240">
                  <c:v>4.8933999999999997</c:v>
                </c:pt>
                <c:pt idx="241">
                  <c:v>4.8936000000000002</c:v>
                </c:pt>
                <c:pt idx="242">
                  <c:v>4.8937999999999997</c:v>
                </c:pt>
                <c:pt idx="243">
                  <c:v>4.8940000000000001</c:v>
                </c:pt>
                <c:pt idx="244">
                  <c:v>4.8940999999999999</c:v>
                </c:pt>
                <c:pt idx="245">
                  <c:v>4.8943000000000003</c:v>
                </c:pt>
                <c:pt idx="246">
                  <c:v>4.8944000000000001</c:v>
                </c:pt>
                <c:pt idx="247">
                  <c:v>4.8945999999999996</c:v>
                </c:pt>
                <c:pt idx="248">
                  <c:v>4.8947000000000003</c:v>
                </c:pt>
                <c:pt idx="249">
                  <c:v>4.8948999999999998</c:v>
                </c:pt>
                <c:pt idx="250">
                  <c:v>4.8949999999999996</c:v>
                </c:pt>
                <c:pt idx="251">
                  <c:v>4.8952</c:v>
                </c:pt>
                <c:pt idx="252">
                  <c:v>4.8952999999999998</c:v>
                </c:pt>
                <c:pt idx="253">
                  <c:v>4.8954000000000004</c:v>
                </c:pt>
                <c:pt idx="254">
                  <c:v>4.8956</c:v>
                </c:pt>
                <c:pt idx="255">
                  <c:v>4.8956999999999997</c:v>
                </c:pt>
                <c:pt idx="256">
                  <c:v>4.8958000000000004</c:v>
                </c:pt>
                <c:pt idx="257">
                  <c:v>4.8959999999999999</c:v>
                </c:pt>
                <c:pt idx="258">
                  <c:v>4.8960999999999997</c:v>
                </c:pt>
                <c:pt idx="259">
                  <c:v>4.8962000000000003</c:v>
                </c:pt>
                <c:pt idx="260">
                  <c:v>4.8963000000000001</c:v>
                </c:pt>
                <c:pt idx="261">
                  <c:v>4.8964999999999996</c:v>
                </c:pt>
                <c:pt idx="262">
                  <c:v>4.8966000000000003</c:v>
                </c:pt>
                <c:pt idx="263">
                  <c:v>4.8967000000000001</c:v>
                </c:pt>
                <c:pt idx="264">
                  <c:v>4.8967999999999998</c:v>
                </c:pt>
                <c:pt idx="265">
                  <c:v>4.8968999999999996</c:v>
                </c:pt>
                <c:pt idx="266">
                  <c:v>4.8970000000000002</c:v>
                </c:pt>
                <c:pt idx="267">
                  <c:v>4.8971999999999998</c:v>
                </c:pt>
                <c:pt idx="268">
                  <c:v>4.8973000000000004</c:v>
                </c:pt>
                <c:pt idx="269">
                  <c:v>4.8974000000000002</c:v>
                </c:pt>
                <c:pt idx="270">
                  <c:v>4.8975</c:v>
                </c:pt>
                <c:pt idx="271">
                  <c:v>4.8975999999999997</c:v>
                </c:pt>
                <c:pt idx="272">
                  <c:v>4.8977000000000004</c:v>
                </c:pt>
                <c:pt idx="273">
                  <c:v>4.8978000000000002</c:v>
                </c:pt>
                <c:pt idx="274">
                  <c:v>4.8979999999999997</c:v>
                </c:pt>
                <c:pt idx="275">
                  <c:v>4.8981000000000003</c:v>
                </c:pt>
                <c:pt idx="276">
                  <c:v>4.8982000000000001</c:v>
                </c:pt>
                <c:pt idx="277">
                  <c:v>4.8982999999999999</c:v>
                </c:pt>
                <c:pt idx="278">
                  <c:v>4.8983999999999996</c:v>
                </c:pt>
                <c:pt idx="279">
                  <c:v>4.8985000000000003</c:v>
                </c:pt>
                <c:pt idx="280">
                  <c:v>4.8985000000000003</c:v>
                </c:pt>
                <c:pt idx="281">
                  <c:v>4.8985000000000003</c:v>
                </c:pt>
                <c:pt idx="282">
                  <c:v>4.8985000000000003</c:v>
                </c:pt>
                <c:pt idx="283">
                  <c:v>4.8985000000000003</c:v>
                </c:pt>
                <c:pt idx="284">
                  <c:v>4.8986000000000001</c:v>
                </c:pt>
                <c:pt idx="285">
                  <c:v>4.8986000000000001</c:v>
                </c:pt>
                <c:pt idx="286">
                  <c:v>4.8986000000000001</c:v>
                </c:pt>
                <c:pt idx="287">
                  <c:v>4.8986000000000001</c:v>
                </c:pt>
                <c:pt idx="288">
                  <c:v>4.8986000000000001</c:v>
                </c:pt>
                <c:pt idx="289">
                  <c:v>4.8985000000000003</c:v>
                </c:pt>
                <c:pt idx="290">
                  <c:v>4.8982999999999999</c:v>
                </c:pt>
                <c:pt idx="291">
                  <c:v>4.8979999999999997</c:v>
                </c:pt>
                <c:pt idx="292">
                  <c:v>4.8975999999999997</c:v>
                </c:pt>
                <c:pt idx="293">
                  <c:v>4.8970000000000002</c:v>
                </c:pt>
                <c:pt idx="294">
                  <c:v>4.8963000000000001</c:v>
                </c:pt>
                <c:pt idx="295">
                  <c:v>4.8954000000000004</c:v>
                </c:pt>
                <c:pt idx="296">
                  <c:v>4.8943000000000003</c:v>
                </c:pt>
                <c:pt idx="297">
                  <c:v>4.8929999999999998</c:v>
                </c:pt>
                <c:pt idx="298">
                  <c:v>4.8914</c:v>
                </c:pt>
                <c:pt idx="299">
                  <c:v>4.8897000000000004</c:v>
                </c:pt>
                <c:pt idx="300">
                  <c:v>4.8876999999999997</c:v>
                </c:pt>
                <c:pt idx="301">
                  <c:v>4.8855000000000004</c:v>
                </c:pt>
                <c:pt idx="302">
                  <c:v>4.883</c:v>
                </c:pt>
                <c:pt idx="303">
                  <c:v>4.8803999999999998</c:v>
                </c:pt>
                <c:pt idx="304">
                  <c:v>4.8775000000000004</c:v>
                </c:pt>
                <c:pt idx="305">
                  <c:v>4.8730000000000002</c:v>
                </c:pt>
                <c:pt idx="306">
                  <c:v>4.8680000000000003</c:v>
                </c:pt>
                <c:pt idx="307">
                  <c:v>4.8624999999999998</c:v>
                </c:pt>
                <c:pt idx="308">
                  <c:v>4.8585000000000003</c:v>
                </c:pt>
                <c:pt idx="309">
                  <c:v>4.8537999999999997</c:v>
                </c:pt>
                <c:pt idx="310">
                  <c:v>4.8472999999999997</c:v>
                </c:pt>
                <c:pt idx="311">
                  <c:v>4.8406000000000002</c:v>
                </c:pt>
                <c:pt idx="312">
                  <c:v>4.8357000000000001</c:v>
                </c:pt>
                <c:pt idx="313">
                  <c:v>4.8289999999999997</c:v>
                </c:pt>
                <c:pt idx="314">
                  <c:v>4.8216999999999999</c:v>
                </c:pt>
                <c:pt idx="315">
                  <c:v>4.8136999999999999</c:v>
                </c:pt>
                <c:pt idx="316">
                  <c:v>4.8075999999999999</c:v>
                </c:pt>
                <c:pt idx="317">
                  <c:v>4.8010000000000002</c:v>
                </c:pt>
                <c:pt idx="318">
                  <c:v>4.7942</c:v>
                </c:pt>
                <c:pt idx="319">
                  <c:v>4.7873000000000001</c:v>
                </c:pt>
                <c:pt idx="320">
                  <c:v>4.7803000000000004</c:v>
                </c:pt>
                <c:pt idx="321">
                  <c:v>4.7733999999999996</c:v>
                </c:pt>
                <c:pt idx="322">
                  <c:v>4.7664999999999997</c:v>
                </c:pt>
                <c:pt idx="323">
                  <c:v>4.7596999999999996</c:v>
                </c:pt>
                <c:pt idx="324">
                  <c:v>4.7530000000000001</c:v>
                </c:pt>
                <c:pt idx="325">
                  <c:v>4.7464000000000004</c:v>
                </c:pt>
                <c:pt idx="326">
                  <c:v>4.7398999999999996</c:v>
                </c:pt>
                <c:pt idx="327">
                  <c:v>4.7336</c:v>
                </c:pt>
                <c:pt idx="328">
                  <c:v>4.7275</c:v>
                </c:pt>
                <c:pt idx="329">
                  <c:v>4.7214</c:v>
                </c:pt>
                <c:pt idx="330">
                  <c:v>4.7153999999999998</c:v>
                </c:pt>
                <c:pt idx="331">
                  <c:v>4.7092999999999998</c:v>
                </c:pt>
                <c:pt idx="332">
                  <c:v>4.7032999999999996</c:v>
                </c:pt>
                <c:pt idx="333">
                  <c:v>4.6971999999999996</c:v>
                </c:pt>
                <c:pt idx="334">
                  <c:v>4.6910999999999996</c:v>
                </c:pt>
                <c:pt idx="335">
                  <c:v>4.6848999999999998</c:v>
                </c:pt>
                <c:pt idx="336">
                  <c:v>4.6787999999999998</c:v>
                </c:pt>
                <c:pt idx="337">
                  <c:v>4.6726999999999999</c:v>
                </c:pt>
                <c:pt idx="338">
                  <c:v>4.6666999999999996</c:v>
                </c:pt>
                <c:pt idx="339">
                  <c:v>4.6605999999999996</c:v>
                </c:pt>
                <c:pt idx="340">
                  <c:v>4.6544999999999996</c:v>
                </c:pt>
                <c:pt idx="341">
                  <c:v>4.6483999999999996</c:v>
                </c:pt>
                <c:pt idx="342">
                  <c:v>4.6422999999999996</c:v>
                </c:pt>
                <c:pt idx="343">
                  <c:v>4.6360999999999999</c:v>
                </c:pt>
                <c:pt idx="344">
                  <c:v>4.63</c:v>
                </c:pt>
                <c:pt idx="345">
                  <c:v>4.6238999999999999</c:v>
                </c:pt>
                <c:pt idx="346">
                  <c:v>4.6177000000000001</c:v>
                </c:pt>
                <c:pt idx="347">
                  <c:v>4.6115000000000004</c:v>
                </c:pt>
                <c:pt idx="348">
                  <c:v>4.6054000000000004</c:v>
                </c:pt>
                <c:pt idx="349">
                  <c:v>4.5993000000000004</c:v>
                </c:pt>
                <c:pt idx="350">
                  <c:v>4.5930999999999997</c:v>
                </c:pt>
                <c:pt idx="351">
                  <c:v>4.5869</c:v>
                </c:pt>
                <c:pt idx="352">
                  <c:v>4.5807000000000002</c:v>
                </c:pt>
                <c:pt idx="353">
                  <c:v>4.5746000000000002</c:v>
                </c:pt>
                <c:pt idx="354">
                  <c:v>4.5683999999999996</c:v>
                </c:pt>
                <c:pt idx="355">
                  <c:v>4.5621999999999998</c:v>
                </c:pt>
                <c:pt idx="356">
                  <c:v>4.5560999999999998</c:v>
                </c:pt>
                <c:pt idx="357">
                  <c:v>4.5499000000000001</c:v>
                </c:pt>
                <c:pt idx="358">
                  <c:v>4.5437000000000003</c:v>
                </c:pt>
                <c:pt idx="359">
                  <c:v>4.5374999999999996</c:v>
                </c:pt>
                <c:pt idx="360">
                  <c:v>4.5312999999999999</c:v>
                </c:pt>
                <c:pt idx="361">
                  <c:v>4.5251000000000001</c:v>
                </c:pt>
                <c:pt idx="362">
                  <c:v>4.5189000000000004</c:v>
                </c:pt>
                <c:pt idx="363">
                  <c:v>4.5126999999999997</c:v>
                </c:pt>
                <c:pt idx="364">
                  <c:v>4.5065</c:v>
                </c:pt>
                <c:pt idx="365">
                  <c:v>4.5003000000000002</c:v>
                </c:pt>
                <c:pt idx="366">
                  <c:v>4.4941000000000004</c:v>
                </c:pt>
                <c:pt idx="367">
                  <c:v>4.4878999999999998</c:v>
                </c:pt>
                <c:pt idx="368">
                  <c:v>4.4817</c:v>
                </c:pt>
                <c:pt idx="369">
                  <c:v>4.4755000000000003</c:v>
                </c:pt>
                <c:pt idx="370">
                  <c:v>4.4691999999999998</c:v>
                </c:pt>
                <c:pt idx="371">
                  <c:v>4.4630000000000001</c:v>
                </c:pt>
                <c:pt idx="372">
                  <c:v>4.4568000000000003</c:v>
                </c:pt>
                <c:pt idx="373">
                  <c:v>4.4505999999999997</c:v>
                </c:pt>
                <c:pt idx="374">
                  <c:v>4.4443999999999999</c:v>
                </c:pt>
                <c:pt idx="375">
                  <c:v>4.4382000000000001</c:v>
                </c:pt>
                <c:pt idx="376">
                  <c:v>4.4320000000000004</c:v>
                </c:pt>
                <c:pt idx="377">
                  <c:v>4.4257999999999997</c:v>
                </c:pt>
                <c:pt idx="378">
                  <c:v>4.4196999999999997</c:v>
                </c:pt>
                <c:pt idx="379">
                  <c:v>4.4135</c:v>
                </c:pt>
                <c:pt idx="380">
                  <c:v>4.4073000000000002</c:v>
                </c:pt>
                <c:pt idx="381">
                  <c:v>4.4009999999999998</c:v>
                </c:pt>
                <c:pt idx="382">
                  <c:v>4.3947000000000003</c:v>
                </c:pt>
                <c:pt idx="383">
                  <c:v>4.3883999999999999</c:v>
                </c:pt>
                <c:pt idx="384">
                  <c:v>4.3822999999999999</c:v>
                </c:pt>
                <c:pt idx="385">
                  <c:v>4.3761000000000001</c:v>
                </c:pt>
                <c:pt idx="386">
                  <c:v>4.3699000000000003</c:v>
                </c:pt>
                <c:pt idx="387">
                  <c:v>4.3636999999999997</c:v>
                </c:pt>
                <c:pt idx="388">
                  <c:v>4.3574000000000002</c:v>
                </c:pt>
                <c:pt idx="389">
                  <c:v>4.3512000000000004</c:v>
                </c:pt>
                <c:pt idx="390">
                  <c:v>4.3449999999999998</c:v>
                </c:pt>
                <c:pt idx="391">
                  <c:v>4.3388</c:v>
                </c:pt>
                <c:pt idx="392">
                  <c:v>4.3326000000000002</c:v>
                </c:pt>
                <c:pt idx="393">
                  <c:v>4.3262999999999998</c:v>
                </c:pt>
                <c:pt idx="394">
                  <c:v>4.3201000000000001</c:v>
                </c:pt>
                <c:pt idx="395">
                  <c:v>4.3139000000000003</c:v>
                </c:pt>
                <c:pt idx="396">
                  <c:v>4.3076999999999996</c:v>
                </c:pt>
                <c:pt idx="397">
                  <c:v>4.3014999999999999</c:v>
                </c:pt>
                <c:pt idx="398">
                  <c:v>4.2953000000000001</c:v>
                </c:pt>
                <c:pt idx="399">
                  <c:v>4.2891000000000004</c:v>
                </c:pt>
                <c:pt idx="400">
                  <c:v>4.2827999999999999</c:v>
                </c:pt>
                <c:pt idx="401">
                  <c:v>4.2766000000000002</c:v>
                </c:pt>
                <c:pt idx="402">
                  <c:v>4.2704000000000004</c:v>
                </c:pt>
                <c:pt idx="403">
                  <c:v>4.2641999999999998</c:v>
                </c:pt>
                <c:pt idx="404">
                  <c:v>4.258</c:v>
                </c:pt>
                <c:pt idx="405">
                  <c:v>4.2518000000000002</c:v>
                </c:pt>
                <c:pt idx="406">
                  <c:v>4.2455999999999996</c:v>
                </c:pt>
                <c:pt idx="407">
                  <c:v>4.2394999999999996</c:v>
                </c:pt>
                <c:pt idx="408">
                  <c:v>4.2332000000000001</c:v>
                </c:pt>
                <c:pt idx="409">
                  <c:v>4.2270000000000003</c:v>
                </c:pt>
                <c:pt idx="410">
                  <c:v>4.2207999999999997</c:v>
                </c:pt>
                <c:pt idx="411">
                  <c:v>4.2145999999999999</c:v>
                </c:pt>
                <c:pt idx="412">
                  <c:v>4.2083000000000004</c:v>
                </c:pt>
                <c:pt idx="413">
                  <c:v>4.2020999999999997</c:v>
                </c:pt>
                <c:pt idx="414">
                  <c:v>4.1958000000000002</c:v>
                </c:pt>
                <c:pt idx="415">
                  <c:v>4.1894999999999998</c:v>
                </c:pt>
                <c:pt idx="416">
                  <c:v>4.1833</c:v>
                </c:pt>
                <c:pt idx="417">
                  <c:v>4.1771000000000003</c:v>
                </c:pt>
                <c:pt idx="418">
                  <c:v>4.1708999999999996</c:v>
                </c:pt>
                <c:pt idx="419">
                  <c:v>4.1708999999999996</c:v>
                </c:pt>
                <c:pt idx="420">
                  <c:v>4.1708999999999996</c:v>
                </c:pt>
                <c:pt idx="421">
                  <c:v>4.1704999999999997</c:v>
                </c:pt>
                <c:pt idx="422">
                  <c:v>4.1696</c:v>
                </c:pt>
                <c:pt idx="423">
                  <c:v>4.1680000000000001</c:v>
                </c:pt>
                <c:pt idx="424">
                  <c:v>4.1657000000000002</c:v>
                </c:pt>
                <c:pt idx="425">
                  <c:v>4.1628999999999996</c:v>
                </c:pt>
                <c:pt idx="426">
                  <c:v>4.1593</c:v>
                </c:pt>
                <c:pt idx="427">
                  <c:v>4.1553000000000004</c:v>
                </c:pt>
                <c:pt idx="428">
                  <c:v>4.1508000000000003</c:v>
                </c:pt>
                <c:pt idx="429">
                  <c:v>4.1459999999999999</c:v>
                </c:pt>
                <c:pt idx="430">
                  <c:v>4.1407999999999996</c:v>
                </c:pt>
                <c:pt idx="431">
                  <c:v>4.1353</c:v>
                </c:pt>
                <c:pt idx="432">
                  <c:v>4.1295999999999999</c:v>
                </c:pt>
                <c:pt idx="433">
                  <c:v>4.1238000000000001</c:v>
                </c:pt>
                <c:pt idx="434">
                  <c:v>4.1177000000000001</c:v>
                </c:pt>
                <c:pt idx="435">
                  <c:v>4.1116000000000001</c:v>
                </c:pt>
                <c:pt idx="436">
                  <c:v>4.1055000000000001</c:v>
                </c:pt>
                <c:pt idx="437">
                  <c:v>4.0994000000000002</c:v>
                </c:pt>
                <c:pt idx="438">
                  <c:v>4.0933000000000002</c:v>
                </c:pt>
                <c:pt idx="439">
                  <c:v>4.0872000000000002</c:v>
                </c:pt>
                <c:pt idx="440">
                  <c:v>4.0811999999999999</c:v>
                </c:pt>
                <c:pt idx="441">
                  <c:v>4.0751999999999997</c:v>
                </c:pt>
                <c:pt idx="442">
                  <c:v>4.0693999999999999</c:v>
                </c:pt>
                <c:pt idx="443">
                  <c:v>4.0614999999999997</c:v>
                </c:pt>
                <c:pt idx="444">
                  <c:v>4.0559000000000003</c:v>
                </c:pt>
                <c:pt idx="445">
                  <c:v>4.0505000000000004</c:v>
                </c:pt>
                <c:pt idx="446">
                  <c:v>4.0433000000000003</c:v>
                </c:pt>
                <c:pt idx="447">
                  <c:v>4.0366999999999997</c:v>
                </c:pt>
                <c:pt idx="448">
                  <c:v>4.0297999999999998</c:v>
                </c:pt>
                <c:pt idx="449">
                  <c:v>4.0232999999999999</c:v>
                </c:pt>
                <c:pt idx="450">
                  <c:v>4.0190000000000001</c:v>
                </c:pt>
                <c:pt idx="451">
                  <c:v>4.0132000000000003</c:v>
                </c:pt>
                <c:pt idx="452">
                  <c:v>4.0092999999999996</c:v>
                </c:pt>
                <c:pt idx="453">
                  <c:v>4.0042999999999997</c:v>
                </c:pt>
                <c:pt idx="454">
                  <c:v>3.9996</c:v>
                </c:pt>
                <c:pt idx="455">
                  <c:v>3.9965999999999999</c:v>
                </c:pt>
                <c:pt idx="456">
                  <c:v>3.9927999999999999</c:v>
                </c:pt>
                <c:pt idx="457">
                  <c:v>3.9893000000000001</c:v>
                </c:pt>
                <c:pt idx="458">
                  <c:v>3.9870999999999999</c:v>
                </c:pt>
                <c:pt idx="459">
                  <c:v>3.9853000000000001</c:v>
                </c:pt>
                <c:pt idx="460">
                  <c:v>3.9836</c:v>
                </c:pt>
                <c:pt idx="461">
                  <c:v>3.9822000000000002</c:v>
                </c:pt>
                <c:pt idx="462">
                  <c:v>3.9809999999999999</c:v>
                </c:pt>
                <c:pt idx="463">
                  <c:v>3.98</c:v>
                </c:pt>
                <c:pt idx="464">
                  <c:v>3.9794</c:v>
                </c:pt>
                <c:pt idx="465">
                  <c:v>3.9790000000000001</c:v>
                </c:pt>
                <c:pt idx="466">
                  <c:v>3.9788000000000001</c:v>
                </c:pt>
                <c:pt idx="467">
                  <c:v>3.9788999999999999</c:v>
                </c:pt>
                <c:pt idx="468">
                  <c:v>3.9792999999999998</c:v>
                </c:pt>
                <c:pt idx="469">
                  <c:v>3.9799000000000002</c:v>
                </c:pt>
                <c:pt idx="470">
                  <c:v>3.9807999999999999</c:v>
                </c:pt>
                <c:pt idx="471">
                  <c:v>3.9820000000000002</c:v>
                </c:pt>
                <c:pt idx="472">
                  <c:v>3.9834000000000001</c:v>
                </c:pt>
                <c:pt idx="473">
                  <c:v>3.9849999999999999</c:v>
                </c:pt>
                <c:pt idx="474">
                  <c:v>3.9868999999999999</c:v>
                </c:pt>
                <c:pt idx="475">
                  <c:v>3.9889999999999999</c:v>
                </c:pt>
                <c:pt idx="476">
                  <c:v>3.9914000000000001</c:v>
                </c:pt>
                <c:pt idx="477">
                  <c:v>3.9940000000000002</c:v>
                </c:pt>
                <c:pt idx="478">
                  <c:v>3.9969000000000001</c:v>
                </c:pt>
                <c:pt idx="479">
                  <c:v>4</c:v>
                </c:pt>
                <c:pt idx="480">
                  <c:v>4.0034000000000001</c:v>
                </c:pt>
                <c:pt idx="481">
                  <c:v>4.0068999999999999</c:v>
                </c:pt>
                <c:pt idx="482">
                  <c:v>4.0106999999999999</c:v>
                </c:pt>
                <c:pt idx="483">
                  <c:v>4.0147000000000004</c:v>
                </c:pt>
                <c:pt idx="484">
                  <c:v>4.0189000000000004</c:v>
                </c:pt>
                <c:pt idx="485">
                  <c:v>4.0232999999999999</c:v>
                </c:pt>
                <c:pt idx="486">
                  <c:v>4.0278999999999998</c:v>
                </c:pt>
                <c:pt idx="487">
                  <c:v>4.0326000000000004</c:v>
                </c:pt>
                <c:pt idx="488">
                  <c:v>4.0376000000000003</c:v>
                </c:pt>
                <c:pt idx="489">
                  <c:v>4.0427</c:v>
                </c:pt>
                <c:pt idx="490">
                  <c:v>4.0479000000000003</c:v>
                </c:pt>
                <c:pt idx="491">
                  <c:v>4.0532000000000004</c:v>
                </c:pt>
                <c:pt idx="492">
                  <c:v>4.0587</c:v>
                </c:pt>
                <c:pt idx="493">
                  <c:v>4.0644</c:v>
                </c:pt>
                <c:pt idx="494">
                  <c:v>4.0701999999999998</c:v>
                </c:pt>
                <c:pt idx="495">
                  <c:v>4.0762</c:v>
                </c:pt>
                <c:pt idx="496">
                  <c:v>4.0823</c:v>
                </c:pt>
                <c:pt idx="497">
                  <c:v>4.0884999999999998</c:v>
                </c:pt>
                <c:pt idx="498">
                  <c:v>4.0948000000000002</c:v>
                </c:pt>
                <c:pt idx="499">
                  <c:v>4.1013000000000002</c:v>
                </c:pt>
                <c:pt idx="500">
                  <c:v>4.1078000000000001</c:v>
                </c:pt>
                <c:pt idx="501">
                  <c:v>4.1143000000000001</c:v>
                </c:pt>
                <c:pt idx="502">
                  <c:v>4.1208999999999998</c:v>
                </c:pt>
                <c:pt idx="503">
                  <c:v>4.1275000000000004</c:v>
                </c:pt>
                <c:pt idx="504">
                  <c:v>4.1341999999999999</c:v>
                </c:pt>
                <c:pt idx="505">
                  <c:v>4.1409000000000002</c:v>
                </c:pt>
                <c:pt idx="506">
                  <c:v>4.1477000000000004</c:v>
                </c:pt>
                <c:pt idx="507">
                  <c:v>4.1543999999999999</c:v>
                </c:pt>
                <c:pt idx="508">
                  <c:v>4.1611000000000002</c:v>
                </c:pt>
                <c:pt idx="509">
                  <c:v>4.1677</c:v>
                </c:pt>
                <c:pt idx="510">
                  <c:v>4.1742999999999997</c:v>
                </c:pt>
                <c:pt idx="511">
                  <c:v>4.1807999999999996</c:v>
                </c:pt>
                <c:pt idx="512">
                  <c:v>4.1874000000000002</c:v>
                </c:pt>
                <c:pt idx="513">
                  <c:v>4.1939000000000002</c:v>
                </c:pt>
                <c:pt idx="514">
                  <c:v>4.2003000000000004</c:v>
                </c:pt>
                <c:pt idx="515">
                  <c:v>4.2066999999999997</c:v>
                </c:pt>
                <c:pt idx="516">
                  <c:v>4.2130000000000001</c:v>
                </c:pt>
                <c:pt idx="517">
                  <c:v>4.2191000000000001</c:v>
                </c:pt>
                <c:pt idx="518">
                  <c:v>4.2251000000000003</c:v>
                </c:pt>
                <c:pt idx="519">
                  <c:v>4.2309999999999999</c:v>
                </c:pt>
                <c:pt idx="520">
                  <c:v>4.2367999999999997</c:v>
                </c:pt>
                <c:pt idx="521">
                  <c:v>4.2423999999999999</c:v>
                </c:pt>
                <c:pt idx="522">
                  <c:v>4.2478999999999996</c:v>
                </c:pt>
                <c:pt idx="523">
                  <c:v>4.2531999999999996</c:v>
                </c:pt>
                <c:pt idx="524">
                  <c:v>4.2584</c:v>
                </c:pt>
                <c:pt idx="525">
                  <c:v>4.2633000000000001</c:v>
                </c:pt>
                <c:pt idx="526">
                  <c:v>4.2679999999999998</c:v>
                </c:pt>
                <c:pt idx="527">
                  <c:v>4.2725</c:v>
                </c:pt>
                <c:pt idx="528">
                  <c:v>4.2767999999999997</c:v>
                </c:pt>
                <c:pt idx="529">
                  <c:v>4.2808000000000002</c:v>
                </c:pt>
                <c:pt idx="530">
                  <c:v>4.2847</c:v>
                </c:pt>
                <c:pt idx="531">
                  <c:v>4.2884000000000002</c:v>
                </c:pt>
                <c:pt idx="532">
                  <c:v>4.2919999999999998</c:v>
                </c:pt>
                <c:pt idx="533">
                  <c:v>4.2953999999999999</c:v>
                </c:pt>
                <c:pt idx="534">
                  <c:v>4.2986000000000004</c:v>
                </c:pt>
                <c:pt idx="535">
                  <c:v>4.3014999999999999</c:v>
                </c:pt>
                <c:pt idx="536">
                  <c:v>4.3042999999999996</c:v>
                </c:pt>
                <c:pt idx="537">
                  <c:v>4.3078000000000003</c:v>
                </c:pt>
                <c:pt idx="538">
                  <c:v>4.3102</c:v>
                </c:pt>
                <c:pt idx="539">
                  <c:v>4.3124000000000002</c:v>
                </c:pt>
                <c:pt idx="540">
                  <c:v>4.3144</c:v>
                </c:pt>
                <c:pt idx="541">
                  <c:v>4.3163</c:v>
                </c:pt>
                <c:pt idx="542">
                  <c:v>4.3181000000000003</c:v>
                </c:pt>
                <c:pt idx="543">
                  <c:v>4.3197000000000001</c:v>
                </c:pt>
                <c:pt idx="544">
                  <c:v>4.3212000000000002</c:v>
                </c:pt>
                <c:pt idx="545">
                  <c:v>4.3224999999999998</c:v>
                </c:pt>
                <c:pt idx="546">
                  <c:v>4.3238000000000003</c:v>
                </c:pt>
                <c:pt idx="547">
                  <c:v>4.3249000000000004</c:v>
                </c:pt>
                <c:pt idx="548">
                  <c:v>4.3259999999999996</c:v>
                </c:pt>
                <c:pt idx="549">
                  <c:v>4.3269000000000002</c:v>
                </c:pt>
                <c:pt idx="550">
                  <c:v>4.3277999999999999</c:v>
                </c:pt>
                <c:pt idx="551">
                  <c:v>4.3285999999999998</c:v>
                </c:pt>
                <c:pt idx="552">
                  <c:v>4.3293999999999997</c:v>
                </c:pt>
                <c:pt idx="553">
                  <c:v>4.3300999999999998</c:v>
                </c:pt>
                <c:pt idx="554">
                  <c:v>4.3308</c:v>
                </c:pt>
                <c:pt idx="555">
                  <c:v>4.3314000000000004</c:v>
                </c:pt>
                <c:pt idx="556">
                  <c:v>4.3319999999999999</c:v>
                </c:pt>
                <c:pt idx="557">
                  <c:v>4.3319999999999999</c:v>
                </c:pt>
                <c:pt idx="558">
                  <c:v>4.3319999999999999</c:v>
                </c:pt>
                <c:pt idx="559">
                  <c:v>4.3319999999999999</c:v>
                </c:pt>
                <c:pt idx="560">
                  <c:v>4.3319999999999999</c:v>
                </c:pt>
                <c:pt idx="561">
                  <c:v>4.3320999999999996</c:v>
                </c:pt>
                <c:pt idx="562">
                  <c:v>4.3323</c:v>
                </c:pt>
                <c:pt idx="563">
                  <c:v>4.3324999999999996</c:v>
                </c:pt>
                <c:pt idx="564">
                  <c:v>4.3327999999999998</c:v>
                </c:pt>
                <c:pt idx="565">
                  <c:v>4.3331</c:v>
                </c:pt>
                <c:pt idx="566">
                  <c:v>4.3334999999999999</c:v>
                </c:pt>
                <c:pt idx="567">
                  <c:v>4.3341000000000003</c:v>
                </c:pt>
                <c:pt idx="568">
                  <c:v>4.3346999999999998</c:v>
                </c:pt>
                <c:pt idx="569">
                  <c:v>4.3354999999999997</c:v>
                </c:pt>
                <c:pt idx="570">
                  <c:v>4.3364000000000003</c:v>
                </c:pt>
                <c:pt idx="571">
                  <c:v>4.3373999999999997</c:v>
                </c:pt>
                <c:pt idx="572">
                  <c:v>4.3387000000000002</c:v>
                </c:pt>
                <c:pt idx="573">
                  <c:v>4.3400999999999996</c:v>
                </c:pt>
                <c:pt idx="574">
                  <c:v>4.3418000000000001</c:v>
                </c:pt>
                <c:pt idx="575">
                  <c:v>4.3437000000000001</c:v>
                </c:pt>
                <c:pt idx="576">
                  <c:v>4.3457999999999997</c:v>
                </c:pt>
                <c:pt idx="577">
                  <c:v>4.3480999999999996</c:v>
                </c:pt>
                <c:pt idx="578">
                  <c:v>4.3506</c:v>
                </c:pt>
                <c:pt idx="579">
                  <c:v>4.3532000000000002</c:v>
                </c:pt>
                <c:pt idx="580">
                  <c:v>4.3559999999999999</c:v>
                </c:pt>
                <c:pt idx="581">
                  <c:v>4.359</c:v>
                </c:pt>
                <c:pt idx="582">
                  <c:v>4.3620000000000001</c:v>
                </c:pt>
                <c:pt idx="583">
                  <c:v>4.3651999999999997</c:v>
                </c:pt>
                <c:pt idx="584">
                  <c:v>4.3684000000000003</c:v>
                </c:pt>
                <c:pt idx="585">
                  <c:v>4.3715999999999999</c:v>
                </c:pt>
                <c:pt idx="586">
                  <c:v>4.3749000000000002</c:v>
                </c:pt>
                <c:pt idx="587">
                  <c:v>4.3783000000000003</c:v>
                </c:pt>
                <c:pt idx="588">
                  <c:v>4.3815999999999997</c:v>
                </c:pt>
                <c:pt idx="589">
                  <c:v>4.3849999999999998</c:v>
                </c:pt>
                <c:pt idx="590">
                  <c:v>4.3897000000000004</c:v>
                </c:pt>
                <c:pt idx="591">
                  <c:v>4.3945999999999996</c:v>
                </c:pt>
                <c:pt idx="592">
                  <c:v>4.3979999999999997</c:v>
                </c:pt>
                <c:pt idx="593">
                  <c:v>4.4013999999999998</c:v>
                </c:pt>
                <c:pt idx="594">
                  <c:v>4.4047000000000001</c:v>
                </c:pt>
                <c:pt idx="595">
                  <c:v>4.4080000000000004</c:v>
                </c:pt>
                <c:pt idx="596">
                  <c:v>4.4112</c:v>
                </c:pt>
                <c:pt idx="597">
                  <c:v>4.4143999999999997</c:v>
                </c:pt>
                <c:pt idx="598">
                  <c:v>4.4175000000000004</c:v>
                </c:pt>
                <c:pt idx="599">
                  <c:v>4.4204999999999997</c:v>
                </c:pt>
                <c:pt idx="600">
                  <c:v>4.4234999999999998</c:v>
                </c:pt>
                <c:pt idx="601">
                  <c:v>4.4264000000000001</c:v>
                </c:pt>
                <c:pt idx="602">
                  <c:v>4.4292999999999996</c:v>
                </c:pt>
                <c:pt idx="603">
                  <c:v>4.4321000000000002</c:v>
                </c:pt>
                <c:pt idx="604">
                  <c:v>4.4348000000000001</c:v>
                </c:pt>
                <c:pt idx="605">
                  <c:v>4.4374000000000002</c:v>
                </c:pt>
                <c:pt idx="606">
                  <c:v>4.4409000000000001</c:v>
                </c:pt>
                <c:pt idx="607">
                  <c:v>4.4432999999999998</c:v>
                </c:pt>
                <c:pt idx="608">
                  <c:v>4.4457000000000004</c:v>
                </c:pt>
                <c:pt idx="609">
                  <c:v>4.4480000000000004</c:v>
                </c:pt>
                <c:pt idx="610">
                  <c:v>4.4500999999999999</c:v>
                </c:pt>
                <c:pt idx="611">
                  <c:v>4.4522000000000004</c:v>
                </c:pt>
                <c:pt idx="612">
                  <c:v>4.4542000000000002</c:v>
                </c:pt>
                <c:pt idx="613">
                  <c:v>4.4561000000000002</c:v>
                </c:pt>
                <c:pt idx="614">
                  <c:v>4.4580000000000002</c:v>
                </c:pt>
                <c:pt idx="615">
                  <c:v>4.4596999999999998</c:v>
                </c:pt>
                <c:pt idx="616">
                  <c:v>4.4612999999999996</c:v>
                </c:pt>
                <c:pt idx="617">
                  <c:v>4.4629000000000003</c:v>
                </c:pt>
                <c:pt idx="618">
                  <c:v>4.4644000000000004</c:v>
                </c:pt>
                <c:pt idx="619">
                  <c:v>4.4657999999999998</c:v>
                </c:pt>
                <c:pt idx="620">
                  <c:v>4.4671000000000003</c:v>
                </c:pt>
                <c:pt idx="621">
                  <c:v>4.4683999999999999</c:v>
                </c:pt>
                <c:pt idx="622">
                  <c:v>4.4695999999999998</c:v>
                </c:pt>
                <c:pt idx="623">
                  <c:v>4.4706999999999999</c:v>
                </c:pt>
                <c:pt idx="624">
                  <c:v>4.4718</c:v>
                </c:pt>
                <c:pt idx="625">
                  <c:v>4.4729000000000001</c:v>
                </c:pt>
                <c:pt idx="626">
                  <c:v>4.4739000000000004</c:v>
                </c:pt>
                <c:pt idx="627">
                  <c:v>4.4749999999999996</c:v>
                </c:pt>
                <c:pt idx="628">
                  <c:v>4.476</c:v>
                </c:pt>
                <c:pt idx="629">
                  <c:v>4.4768999999999997</c:v>
                </c:pt>
                <c:pt idx="630">
                  <c:v>4.4778000000000002</c:v>
                </c:pt>
                <c:pt idx="631">
                  <c:v>4.4786999999999999</c:v>
                </c:pt>
                <c:pt idx="632">
                  <c:v>4.4795999999999996</c:v>
                </c:pt>
                <c:pt idx="633">
                  <c:v>4.4805000000000001</c:v>
                </c:pt>
                <c:pt idx="634">
                  <c:v>4.4812000000000003</c:v>
                </c:pt>
                <c:pt idx="635">
                  <c:v>4.4820000000000002</c:v>
                </c:pt>
                <c:pt idx="636">
                  <c:v>4.4828000000000001</c:v>
                </c:pt>
                <c:pt idx="637">
                  <c:v>4.4835000000000003</c:v>
                </c:pt>
                <c:pt idx="638">
                  <c:v>4.4842000000000004</c:v>
                </c:pt>
                <c:pt idx="639">
                  <c:v>4.4848999999999997</c:v>
                </c:pt>
                <c:pt idx="640">
                  <c:v>4.4855999999999998</c:v>
                </c:pt>
                <c:pt idx="641">
                  <c:v>4.4862000000000002</c:v>
                </c:pt>
                <c:pt idx="642">
                  <c:v>4.4869000000000003</c:v>
                </c:pt>
                <c:pt idx="643">
                  <c:v>4.4874999999999998</c:v>
                </c:pt>
                <c:pt idx="644">
                  <c:v>4.4881000000000002</c:v>
                </c:pt>
                <c:pt idx="645">
                  <c:v>4.4885999999999999</c:v>
                </c:pt>
                <c:pt idx="646">
                  <c:v>4.4892000000000003</c:v>
                </c:pt>
                <c:pt idx="647">
                  <c:v>4.4897</c:v>
                </c:pt>
                <c:pt idx="648">
                  <c:v>4.4903000000000004</c:v>
                </c:pt>
                <c:pt idx="649">
                  <c:v>4.4908000000000001</c:v>
                </c:pt>
                <c:pt idx="650">
                  <c:v>4.4912999999999998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C3-495D-AC16-FB6604EA3E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2720736"/>
        <c:axId val="1071591888"/>
      </c:scatterChart>
      <c:valAx>
        <c:axId val="13227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71591888"/>
        <c:crosses val="autoZero"/>
        <c:crossBetween val="midCat"/>
      </c:valAx>
      <c:valAx>
        <c:axId val="1071591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22720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'Prueba Cuadrado'!$Y$1</c:f>
              <c:strCache>
                <c:ptCount val="1"/>
                <c:pt idx="0">
                  <c:v>Theta (°)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'Prueba Cuadrado'!$V$2:$V$1017</c:f>
              <c:numCache>
                <c:formatCode>General</c:formatCode>
                <c:ptCount val="1016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  <c:pt idx="14">
                  <c:v>280</c:v>
                </c:pt>
                <c:pt idx="15">
                  <c:v>300</c:v>
                </c:pt>
                <c:pt idx="16">
                  <c:v>320</c:v>
                </c:pt>
                <c:pt idx="17">
                  <c:v>340</c:v>
                </c:pt>
                <c:pt idx="18">
                  <c:v>360</c:v>
                </c:pt>
                <c:pt idx="19">
                  <c:v>380</c:v>
                </c:pt>
                <c:pt idx="20">
                  <c:v>400</c:v>
                </c:pt>
                <c:pt idx="21">
                  <c:v>420</c:v>
                </c:pt>
                <c:pt idx="22">
                  <c:v>440</c:v>
                </c:pt>
                <c:pt idx="23">
                  <c:v>460</c:v>
                </c:pt>
                <c:pt idx="24">
                  <c:v>480</c:v>
                </c:pt>
                <c:pt idx="25">
                  <c:v>500</c:v>
                </c:pt>
                <c:pt idx="26">
                  <c:v>520</c:v>
                </c:pt>
                <c:pt idx="27">
                  <c:v>540</c:v>
                </c:pt>
                <c:pt idx="28">
                  <c:v>560</c:v>
                </c:pt>
                <c:pt idx="29">
                  <c:v>580</c:v>
                </c:pt>
                <c:pt idx="30">
                  <c:v>600</c:v>
                </c:pt>
                <c:pt idx="31">
                  <c:v>620</c:v>
                </c:pt>
                <c:pt idx="32">
                  <c:v>640</c:v>
                </c:pt>
                <c:pt idx="33">
                  <c:v>660</c:v>
                </c:pt>
                <c:pt idx="34">
                  <c:v>680</c:v>
                </c:pt>
                <c:pt idx="35">
                  <c:v>700</c:v>
                </c:pt>
                <c:pt idx="36">
                  <c:v>720</c:v>
                </c:pt>
                <c:pt idx="37">
                  <c:v>740</c:v>
                </c:pt>
                <c:pt idx="38">
                  <c:v>760</c:v>
                </c:pt>
                <c:pt idx="39">
                  <c:v>780</c:v>
                </c:pt>
                <c:pt idx="40">
                  <c:v>800</c:v>
                </c:pt>
                <c:pt idx="41">
                  <c:v>820</c:v>
                </c:pt>
                <c:pt idx="42">
                  <c:v>840</c:v>
                </c:pt>
                <c:pt idx="43">
                  <c:v>860</c:v>
                </c:pt>
                <c:pt idx="44">
                  <c:v>880</c:v>
                </c:pt>
                <c:pt idx="45">
                  <c:v>900</c:v>
                </c:pt>
                <c:pt idx="46">
                  <c:v>920</c:v>
                </c:pt>
                <c:pt idx="47">
                  <c:v>940</c:v>
                </c:pt>
                <c:pt idx="48">
                  <c:v>960</c:v>
                </c:pt>
                <c:pt idx="49">
                  <c:v>980</c:v>
                </c:pt>
                <c:pt idx="50">
                  <c:v>1000</c:v>
                </c:pt>
                <c:pt idx="51">
                  <c:v>1020</c:v>
                </c:pt>
                <c:pt idx="52">
                  <c:v>1040</c:v>
                </c:pt>
                <c:pt idx="53">
                  <c:v>1060</c:v>
                </c:pt>
                <c:pt idx="54">
                  <c:v>1080</c:v>
                </c:pt>
                <c:pt idx="55">
                  <c:v>1100</c:v>
                </c:pt>
                <c:pt idx="56">
                  <c:v>1120</c:v>
                </c:pt>
                <c:pt idx="57">
                  <c:v>1140</c:v>
                </c:pt>
                <c:pt idx="58">
                  <c:v>1160</c:v>
                </c:pt>
                <c:pt idx="59">
                  <c:v>1180</c:v>
                </c:pt>
                <c:pt idx="60">
                  <c:v>1200</c:v>
                </c:pt>
                <c:pt idx="61">
                  <c:v>1220</c:v>
                </c:pt>
                <c:pt idx="62">
                  <c:v>1240</c:v>
                </c:pt>
                <c:pt idx="63">
                  <c:v>1260</c:v>
                </c:pt>
                <c:pt idx="64">
                  <c:v>1280</c:v>
                </c:pt>
                <c:pt idx="65">
                  <c:v>1300</c:v>
                </c:pt>
                <c:pt idx="66">
                  <c:v>1320</c:v>
                </c:pt>
                <c:pt idx="67">
                  <c:v>1340</c:v>
                </c:pt>
                <c:pt idx="68">
                  <c:v>1360</c:v>
                </c:pt>
                <c:pt idx="69">
                  <c:v>1380</c:v>
                </c:pt>
                <c:pt idx="70">
                  <c:v>1400</c:v>
                </c:pt>
                <c:pt idx="71">
                  <c:v>1420</c:v>
                </c:pt>
                <c:pt idx="72">
                  <c:v>1440</c:v>
                </c:pt>
                <c:pt idx="73">
                  <c:v>1460</c:v>
                </c:pt>
                <c:pt idx="74">
                  <c:v>1480</c:v>
                </c:pt>
                <c:pt idx="75">
                  <c:v>1500</c:v>
                </c:pt>
                <c:pt idx="76">
                  <c:v>1520</c:v>
                </c:pt>
                <c:pt idx="77">
                  <c:v>1540</c:v>
                </c:pt>
                <c:pt idx="78">
                  <c:v>1560</c:v>
                </c:pt>
                <c:pt idx="79">
                  <c:v>1580</c:v>
                </c:pt>
                <c:pt idx="80">
                  <c:v>1600</c:v>
                </c:pt>
                <c:pt idx="81">
                  <c:v>1620</c:v>
                </c:pt>
                <c:pt idx="82">
                  <c:v>1640</c:v>
                </c:pt>
                <c:pt idx="83">
                  <c:v>1660</c:v>
                </c:pt>
                <c:pt idx="84">
                  <c:v>1680</c:v>
                </c:pt>
                <c:pt idx="85">
                  <c:v>1700</c:v>
                </c:pt>
                <c:pt idx="86">
                  <c:v>1720</c:v>
                </c:pt>
                <c:pt idx="87">
                  <c:v>1740</c:v>
                </c:pt>
                <c:pt idx="88">
                  <c:v>1760</c:v>
                </c:pt>
                <c:pt idx="89">
                  <c:v>1780</c:v>
                </c:pt>
                <c:pt idx="90">
                  <c:v>1800</c:v>
                </c:pt>
                <c:pt idx="91">
                  <c:v>1820</c:v>
                </c:pt>
                <c:pt idx="92">
                  <c:v>1840</c:v>
                </c:pt>
                <c:pt idx="93">
                  <c:v>1860</c:v>
                </c:pt>
                <c:pt idx="94">
                  <c:v>1880</c:v>
                </c:pt>
                <c:pt idx="95">
                  <c:v>1900</c:v>
                </c:pt>
                <c:pt idx="96">
                  <c:v>1920</c:v>
                </c:pt>
                <c:pt idx="97">
                  <c:v>1940</c:v>
                </c:pt>
                <c:pt idx="98">
                  <c:v>1960</c:v>
                </c:pt>
                <c:pt idx="99">
                  <c:v>1980</c:v>
                </c:pt>
                <c:pt idx="100">
                  <c:v>2000</c:v>
                </c:pt>
                <c:pt idx="101">
                  <c:v>2020</c:v>
                </c:pt>
                <c:pt idx="102">
                  <c:v>2040</c:v>
                </c:pt>
                <c:pt idx="103">
                  <c:v>2060</c:v>
                </c:pt>
                <c:pt idx="104">
                  <c:v>2080</c:v>
                </c:pt>
                <c:pt idx="105">
                  <c:v>2100</c:v>
                </c:pt>
                <c:pt idx="106">
                  <c:v>2120</c:v>
                </c:pt>
                <c:pt idx="107">
                  <c:v>2140</c:v>
                </c:pt>
                <c:pt idx="108">
                  <c:v>2160</c:v>
                </c:pt>
                <c:pt idx="109">
                  <c:v>2180</c:v>
                </c:pt>
                <c:pt idx="110">
                  <c:v>2200</c:v>
                </c:pt>
                <c:pt idx="111">
                  <c:v>2220</c:v>
                </c:pt>
                <c:pt idx="112">
                  <c:v>2240</c:v>
                </c:pt>
                <c:pt idx="113">
                  <c:v>2260</c:v>
                </c:pt>
                <c:pt idx="114">
                  <c:v>2280</c:v>
                </c:pt>
                <c:pt idx="115">
                  <c:v>2300</c:v>
                </c:pt>
                <c:pt idx="116">
                  <c:v>2320</c:v>
                </c:pt>
                <c:pt idx="117">
                  <c:v>2340</c:v>
                </c:pt>
                <c:pt idx="118">
                  <c:v>2360</c:v>
                </c:pt>
                <c:pt idx="119">
                  <c:v>2380</c:v>
                </c:pt>
                <c:pt idx="120">
                  <c:v>2400</c:v>
                </c:pt>
                <c:pt idx="121">
                  <c:v>2420</c:v>
                </c:pt>
                <c:pt idx="122">
                  <c:v>2440</c:v>
                </c:pt>
                <c:pt idx="123">
                  <c:v>2460</c:v>
                </c:pt>
                <c:pt idx="124">
                  <c:v>2480</c:v>
                </c:pt>
                <c:pt idx="125">
                  <c:v>2500</c:v>
                </c:pt>
                <c:pt idx="126">
                  <c:v>2520</c:v>
                </c:pt>
                <c:pt idx="127">
                  <c:v>2540</c:v>
                </c:pt>
                <c:pt idx="128">
                  <c:v>2560</c:v>
                </c:pt>
                <c:pt idx="129">
                  <c:v>2580</c:v>
                </c:pt>
                <c:pt idx="130">
                  <c:v>2600</c:v>
                </c:pt>
                <c:pt idx="131">
                  <c:v>2620</c:v>
                </c:pt>
                <c:pt idx="132">
                  <c:v>2640</c:v>
                </c:pt>
                <c:pt idx="133">
                  <c:v>2660</c:v>
                </c:pt>
                <c:pt idx="134">
                  <c:v>2680</c:v>
                </c:pt>
                <c:pt idx="135">
                  <c:v>2700</c:v>
                </c:pt>
                <c:pt idx="136">
                  <c:v>2720</c:v>
                </c:pt>
                <c:pt idx="137">
                  <c:v>2740</c:v>
                </c:pt>
                <c:pt idx="138">
                  <c:v>2760</c:v>
                </c:pt>
                <c:pt idx="139">
                  <c:v>2780</c:v>
                </c:pt>
                <c:pt idx="140">
                  <c:v>2800</c:v>
                </c:pt>
                <c:pt idx="141">
                  <c:v>2820</c:v>
                </c:pt>
                <c:pt idx="142">
                  <c:v>2840</c:v>
                </c:pt>
                <c:pt idx="143">
                  <c:v>2860</c:v>
                </c:pt>
                <c:pt idx="144">
                  <c:v>2880</c:v>
                </c:pt>
                <c:pt idx="145">
                  <c:v>2900</c:v>
                </c:pt>
                <c:pt idx="146">
                  <c:v>2920</c:v>
                </c:pt>
                <c:pt idx="147">
                  <c:v>2940</c:v>
                </c:pt>
                <c:pt idx="148">
                  <c:v>2960</c:v>
                </c:pt>
                <c:pt idx="149">
                  <c:v>2980</c:v>
                </c:pt>
                <c:pt idx="150">
                  <c:v>3000</c:v>
                </c:pt>
                <c:pt idx="151">
                  <c:v>3020</c:v>
                </c:pt>
                <c:pt idx="152">
                  <c:v>3040</c:v>
                </c:pt>
                <c:pt idx="153">
                  <c:v>3060</c:v>
                </c:pt>
                <c:pt idx="154">
                  <c:v>3080</c:v>
                </c:pt>
                <c:pt idx="155">
                  <c:v>3100</c:v>
                </c:pt>
                <c:pt idx="156">
                  <c:v>3120</c:v>
                </c:pt>
                <c:pt idx="157">
                  <c:v>3140</c:v>
                </c:pt>
                <c:pt idx="158">
                  <c:v>3160</c:v>
                </c:pt>
                <c:pt idx="159">
                  <c:v>3180</c:v>
                </c:pt>
                <c:pt idx="160">
                  <c:v>3200</c:v>
                </c:pt>
                <c:pt idx="161">
                  <c:v>3220</c:v>
                </c:pt>
                <c:pt idx="162">
                  <c:v>3240</c:v>
                </c:pt>
                <c:pt idx="163">
                  <c:v>3260</c:v>
                </c:pt>
                <c:pt idx="164">
                  <c:v>3280</c:v>
                </c:pt>
                <c:pt idx="165">
                  <c:v>3300</c:v>
                </c:pt>
                <c:pt idx="166">
                  <c:v>3320</c:v>
                </c:pt>
                <c:pt idx="167">
                  <c:v>3340</c:v>
                </c:pt>
                <c:pt idx="168">
                  <c:v>3360</c:v>
                </c:pt>
                <c:pt idx="169">
                  <c:v>3380</c:v>
                </c:pt>
                <c:pt idx="170">
                  <c:v>3400</c:v>
                </c:pt>
                <c:pt idx="171">
                  <c:v>3420</c:v>
                </c:pt>
                <c:pt idx="172">
                  <c:v>3440</c:v>
                </c:pt>
                <c:pt idx="173">
                  <c:v>3460</c:v>
                </c:pt>
                <c:pt idx="174">
                  <c:v>3480</c:v>
                </c:pt>
                <c:pt idx="175">
                  <c:v>3500</c:v>
                </c:pt>
                <c:pt idx="176">
                  <c:v>3520</c:v>
                </c:pt>
                <c:pt idx="177">
                  <c:v>3540</c:v>
                </c:pt>
                <c:pt idx="178">
                  <c:v>3560</c:v>
                </c:pt>
                <c:pt idx="179">
                  <c:v>3580</c:v>
                </c:pt>
                <c:pt idx="180">
                  <c:v>3600</c:v>
                </c:pt>
                <c:pt idx="181">
                  <c:v>3620</c:v>
                </c:pt>
                <c:pt idx="182">
                  <c:v>3640</c:v>
                </c:pt>
                <c:pt idx="183">
                  <c:v>3660</c:v>
                </c:pt>
                <c:pt idx="184">
                  <c:v>3680</c:v>
                </c:pt>
                <c:pt idx="185">
                  <c:v>3700</c:v>
                </c:pt>
                <c:pt idx="186">
                  <c:v>3720</c:v>
                </c:pt>
                <c:pt idx="187">
                  <c:v>3740</c:v>
                </c:pt>
                <c:pt idx="188">
                  <c:v>3760</c:v>
                </c:pt>
                <c:pt idx="189">
                  <c:v>3780</c:v>
                </c:pt>
                <c:pt idx="190">
                  <c:v>3800</c:v>
                </c:pt>
                <c:pt idx="191">
                  <c:v>3820</c:v>
                </c:pt>
                <c:pt idx="192">
                  <c:v>3840</c:v>
                </c:pt>
                <c:pt idx="193">
                  <c:v>3860</c:v>
                </c:pt>
                <c:pt idx="194">
                  <c:v>3880</c:v>
                </c:pt>
                <c:pt idx="195">
                  <c:v>3900</c:v>
                </c:pt>
                <c:pt idx="196">
                  <c:v>3920</c:v>
                </c:pt>
                <c:pt idx="197">
                  <c:v>3940</c:v>
                </c:pt>
                <c:pt idx="198">
                  <c:v>3960</c:v>
                </c:pt>
                <c:pt idx="199">
                  <c:v>3980</c:v>
                </c:pt>
                <c:pt idx="200">
                  <c:v>4000</c:v>
                </c:pt>
                <c:pt idx="201">
                  <c:v>4020</c:v>
                </c:pt>
                <c:pt idx="202">
                  <c:v>4040</c:v>
                </c:pt>
                <c:pt idx="203">
                  <c:v>4060</c:v>
                </c:pt>
                <c:pt idx="204">
                  <c:v>4080</c:v>
                </c:pt>
                <c:pt idx="205">
                  <c:v>4100</c:v>
                </c:pt>
                <c:pt idx="206">
                  <c:v>4120</c:v>
                </c:pt>
                <c:pt idx="207">
                  <c:v>4140</c:v>
                </c:pt>
                <c:pt idx="208">
                  <c:v>4160</c:v>
                </c:pt>
                <c:pt idx="209">
                  <c:v>4180</c:v>
                </c:pt>
                <c:pt idx="210">
                  <c:v>4200</c:v>
                </c:pt>
                <c:pt idx="211">
                  <c:v>4220</c:v>
                </c:pt>
                <c:pt idx="212">
                  <c:v>4240</c:v>
                </c:pt>
                <c:pt idx="213">
                  <c:v>4260</c:v>
                </c:pt>
                <c:pt idx="214">
                  <c:v>4280</c:v>
                </c:pt>
                <c:pt idx="215">
                  <c:v>4300</c:v>
                </c:pt>
                <c:pt idx="216">
                  <c:v>4320</c:v>
                </c:pt>
                <c:pt idx="217">
                  <c:v>4340</c:v>
                </c:pt>
                <c:pt idx="218">
                  <c:v>4360</c:v>
                </c:pt>
                <c:pt idx="219">
                  <c:v>4380</c:v>
                </c:pt>
                <c:pt idx="220">
                  <c:v>4400</c:v>
                </c:pt>
                <c:pt idx="221">
                  <c:v>4420</c:v>
                </c:pt>
                <c:pt idx="222">
                  <c:v>4440</c:v>
                </c:pt>
                <c:pt idx="223">
                  <c:v>4460</c:v>
                </c:pt>
                <c:pt idx="224">
                  <c:v>4480</c:v>
                </c:pt>
                <c:pt idx="225">
                  <c:v>4500</c:v>
                </c:pt>
                <c:pt idx="226">
                  <c:v>4520</c:v>
                </c:pt>
                <c:pt idx="227">
                  <c:v>4540</c:v>
                </c:pt>
                <c:pt idx="228">
                  <c:v>4560</c:v>
                </c:pt>
                <c:pt idx="229">
                  <c:v>4580</c:v>
                </c:pt>
                <c:pt idx="230">
                  <c:v>4600</c:v>
                </c:pt>
                <c:pt idx="231">
                  <c:v>4620</c:v>
                </c:pt>
                <c:pt idx="232">
                  <c:v>4640</c:v>
                </c:pt>
                <c:pt idx="233">
                  <c:v>4660</c:v>
                </c:pt>
                <c:pt idx="234">
                  <c:v>4680</c:v>
                </c:pt>
                <c:pt idx="235">
                  <c:v>4700</c:v>
                </c:pt>
                <c:pt idx="236">
                  <c:v>4720</c:v>
                </c:pt>
                <c:pt idx="237">
                  <c:v>4740</c:v>
                </c:pt>
                <c:pt idx="238">
                  <c:v>4760</c:v>
                </c:pt>
                <c:pt idx="239">
                  <c:v>4780</c:v>
                </c:pt>
                <c:pt idx="240">
                  <c:v>4800</c:v>
                </c:pt>
                <c:pt idx="241">
                  <c:v>4820</c:v>
                </c:pt>
                <c:pt idx="242">
                  <c:v>4840</c:v>
                </c:pt>
                <c:pt idx="243">
                  <c:v>4860</c:v>
                </c:pt>
                <c:pt idx="244">
                  <c:v>4880</c:v>
                </c:pt>
                <c:pt idx="245">
                  <c:v>4900</c:v>
                </c:pt>
                <c:pt idx="246">
                  <c:v>4920</c:v>
                </c:pt>
                <c:pt idx="247">
                  <c:v>4940</c:v>
                </c:pt>
                <c:pt idx="248">
                  <c:v>4960</c:v>
                </c:pt>
                <c:pt idx="249">
                  <c:v>4980</c:v>
                </c:pt>
                <c:pt idx="250">
                  <c:v>5000</c:v>
                </c:pt>
                <c:pt idx="251">
                  <c:v>5020</c:v>
                </c:pt>
                <c:pt idx="252">
                  <c:v>5040</c:v>
                </c:pt>
                <c:pt idx="253">
                  <c:v>5060</c:v>
                </c:pt>
                <c:pt idx="254">
                  <c:v>5080</c:v>
                </c:pt>
                <c:pt idx="255">
                  <c:v>5100</c:v>
                </c:pt>
                <c:pt idx="256">
                  <c:v>5120</c:v>
                </c:pt>
                <c:pt idx="257">
                  <c:v>5140</c:v>
                </c:pt>
                <c:pt idx="258">
                  <c:v>5160</c:v>
                </c:pt>
                <c:pt idx="259">
                  <c:v>5180</c:v>
                </c:pt>
                <c:pt idx="260">
                  <c:v>5200</c:v>
                </c:pt>
                <c:pt idx="261">
                  <c:v>5220</c:v>
                </c:pt>
                <c:pt idx="262">
                  <c:v>5240</c:v>
                </c:pt>
                <c:pt idx="263">
                  <c:v>5260</c:v>
                </c:pt>
                <c:pt idx="264">
                  <c:v>5280</c:v>
                </c:pt>
                <c:pt idx="265">
                  <c:v>5300</c:v>
                </c:pt>
                <c:pt idx="266">
                  <c:v>5320</c:v>
                </c:pt>
                <c:pt idx="267">
                  <c:v>5340</c:v>
                </c:pt>
                <c:pt idx="268">
                  <c:v>5360</c:v>
                </c:pt>
                <c:pt idx="269">
                  <c:v>5380</c:v>
                </c:pt>
                <c:pt idx="270">
                  <c:v>5400</c:v>
                </c:pt>
                <c:pt idx="271">
                  <c:v>5420</c:v>
                </c:pt>
                <c:pt idx="272">
                  <c:v>5440</c:v>
                </c:pt>
                <c:pt idx="273">
                  <c:v>5460</c:v>
                </c:pt>
                <c:pt idx="274">
                  <c:v>5480</c:v>
                </c:pt>
                <c:pt idx="275">
                  <c:v>5500</c:v>
                </c:pt>
                <c:pt idx="276">
                  <c:v>5520</c:v>
                </c:pt>
                <c:pt idx="277">
                  <c:v>5540</c:v>
                </c:pt>
                <c:pt idx="278">
                  <c:v>5560</c:v>
                </c:pt>
                <c:pt idx="279">
                  <c:v>5580</c:v>
                </c:pt>
                <c:pt idx="280">
                  <c:v>5600</c:v>
                </c:pt>
                <c:pt idx="281">
                  <c:v>5620</c:v>
                </c:pt>
                <c:pt idx="282">
                  <c:v>5640</c:v>
                </c:pt>
                <c:pt idx="283">
                  <c:v>5660</c:v>
                </c:pt>
                <c:pt idx="284">
                  <c:v>5680</c:v>
                </c:pt>
                <c:pt idx="285">
                  <c:v>5700</c:v>
                </c:pt>
                <c:pt idx="286">
                  <c:v>5720</c:v>
                </c:pt>
                <c:pt idx="287">
                  <c:v>5740</c:v>
                </c:pt>
                <c:pt idx="288">
                  <c:v>5760</c:v>
                </c:pt>
                <c:pt idx="289">
                  <c:v>5780</c:v>
                </c:pt>
                <c:pt idx="290">
                  <c:v>5800</c:v>
                </c:pt>
                <c:pt idx="291">
                  <c:v>5820</c:v>
                </c:pt>
                <c:pt idx="292">
                  <c:v>5840</c:v>
                </c:pt>
                <c:pt idx="293">
                  <c:v>5860</c:v>
                </c:pt>
                <c:pt idx="294">
                  <c:v>5880</c:v>
                </c:pt>
                <c:pt idx="295">
                  <c:v>5900</c:v>
                </c:pt>
                <c:pt idx="296">
                  <c:v>5920</c:v>
                </c:pt>
                <c:pt idx="297">
                  <c:v>5940</c:v>
                </c:pt>
                <c:pt idx="298">
                  <c:v>5960</c:v>
                </c:pt>
                <c:pt idx="299">
                  <c:v>5980</c:v>
                </c:pt>
                <c:pt idx="300">
                  <c:v>6000</c:v>
                </c:pt>
                <c:pt idx="301">
                  <c:v>6020</c:v>
                </c:pt>
                <c:pt idx="302">
                  <c:v>6040</c:v>
                </c:pt>
                <c:pt idx="303">
                  <c:v>6060</c:v>
                </c:pt>
                <c:pt idx="304">
                  <c:v>6080</c:v>
                </c:pt>
                <c:pt idx="305">
                  <c:v>6100</c:v>
                </c:pt>
                <c:pt idx="306">
                  <c:v>6120</c:v>
                </c:pt>
                <c:pt idx="307">
                  <c:v>6140</c:v>
                </c:pt>
                <c:pt idx="308">
                  <c:v>6160</c:v>
                </c:pt>
                <c:pt idx="309">
                  <c:v>6180</c:v>
                </c:pt>
                <c:pt idx="310">
                  <c:v>6200</c:v>
                </c:pt>
                <c:pt idx="311">
                  <c:v>6220</c:v>
                </c:pt>
                <c:pt idx="312">
                  <c:v>6240</c:v>
                </c:pt>
                <c:pt idx="313">
                  <c:v>6260</c:v>
                </c:pt>
                <c:pt idx="314">
                  <c:v>6280</c:v>
                </c:pt>
                <c:pt idx="315">
                  <c:v>6300</c:v>
                </c:pt>
                <c:pt idx="316">
                  <c:v>6320</c:v>
                </c:pt>
                <c:pt idx="317">
                  <c:v>6340</c:v>
                </c:pt>
                <c:pt idx="318">
                  <c:v>6360</c:v>
                </c:pt>
                <c:pt idx="319">
                  <c:v>6380</c:v>
                </c:pt>
                <c:pt idx="320">
                  <c:v>6400</c:v>
                </c:pt>
                <c:pt idx="321">
                  <c:v>6420</c:v>
                </c:pt>
                <c:pt idx="322">
                  <c:v>6440</c:v>
                </c:pt>
                <c:pt idx="323">
                  <c:v>6460</c:v>
                </c:pt>
                <c:pt idx="324">
                  <c:v>6480</c:v>
                </c:pt>
                <c:pt idx="325">
                  <c:v>6500</c:v>
                </c:pt>
                <c:pt idx="326">
                  <c:v>6520</c:v>
                </c:pt>
                <c:pt idx="327">
                  <c:v>6540</c:v>
                </c:pt>
                <c:pt idx="328">
                  <c:v>6560</c:v>
                </c:pt>
                <c:pt idx="329">
                  <c:v>6580</c:v>
                </c:pt>
                <c:pt idx="330">
                  <c:v>6600</c:v>
                </c:pt>
                <c:pt idx="331">
                  <c:v>6620</c:v>
                </c:pt>
                <c:pt idx="332">
                  <c:v>6640</c:v>
                </c:pt>
                <c:pt idx="333">
                  <c:v>6660</c:v>
                </c:pt>
                <c:pt idx="334">
                  <c:v>6680</c:v>
                </c:pt>
                <c:pt idx="335">
                  <c:v>6700</c:v>
                </c:pt>
                <c:pt idx="336">
                  <c:v>6720</c:v>
                </c:pt>
                <c:pt idx="337">
                  <c:v>6740</c:v>
                </c:pt>
                <c:pt idx="338">
                  <c:v>6760</c:v>
                </c:pt>
                <c:pt idx="339">
                  <c:v>6780</c:v>
                </c:pt>
                <c:pt idx="340">
                  <c:v>6800</c:v>
                </c:pt>
                <c:pt idx="341">
                  <c:v>6820</c:v>
                </c:pt>
                <c:pt idx="342">
                  <c:v>6840</c:v>
                </c:pt>
                <c:pt idx="343">
                  <c:v>6860</c:v>
                </c:pt>
                <c:pt idx="344">
                  <c:v>6880</c:v>
                </c:pt>
                <c:pt idx="345">
                  <c:v>6900</c:v>
                </c:pt>
                <c:pt idx="346">
                  <c:v>6920</c:v>
                </c:pt>
                <c:pt idx="347">
                  <c:v>6940</c:v>
                </c:pt>
                <c:pt idx="348">
                  <c:v>6960</c:v>
                </c:pt>
                <c:pt idx="349">
                  <c:v>6980</c:v>
                </c:pt>
                <c:pt idx="350">
                  <c:v>7000</c:v>
                </c:pt>
                <c:pt idx="351">
                  <c:v>7020</c:v>
                </c:pt>
                <c:pt idx="352">
                  <c:v>7040</c:v>
                </c:pt>
                <c:pt idx="353">
                  <c:v>7060</c:v>
                </c:pt>
                <c:pt idx="354">
                  <c:v>7080</c:v>
                </c:pt>
                <c:pt idx="355">
                  <c:v>7100</c:v>
                </c:pt>
                <c:pt idx="356">
                  <c:v>7120</c:v>
                </c:pt>
                <c:pt idx="357">
                  <c:v>7140</c:v>
                </c:pt>
                <c:pt idx="358">
                  <c:v>7160</c:v>
                </c:pt>
                <c:pt idx="359">
                  <c:v>7180</c:v>
                </c:pt>
                <c:pt idx="360">
                  <c:v>7200</c:v>
                </c:pt>
                <c:pt idx="361">
                  <c:v>7220</c:v>
                </c:pt>
                <c:pt idx="362">
                  <c:v>7240</c:v>
                </c:pt>
                <c:pt idx="363">
                  <c:v>7260</c:v>
                </c:pt>
                <c:pt idx="364">
                  <c:v>7280</c:v>
                </c:pt>
                <c:pt idx="365">
                  <c:v>7300</c:v>
                </c:pt>
                <c:pt idx="366">
                  <c:v>7320</c:v>
                </c:pt>
                <c:pt idx="367">
                  <c:v>7340</c:v>
                </c:pt>
                <c:pt idx="368">
                  <c:v>7360</c:v>
                </c:pt>
                <c:pt idx="369">
                  <c:v>7380</c:v>
                </c:pt>
                <c:pt idx="370">
                  <c:v>7400</c:v>
                </c:pt>
                <c:pt idx="371">
                  <c:v>7420</c:v>
                </c:pt>
                <c:pt idx="372">
                  <c:v>7440</c:v>
                </c:pt>
                <c:pt idx="373">
                  <c:v>7460</c:v>
                </c:pt>
                <c:pt idx="374">
                  <c:v>7480</c:v>
                </c:pt>
                <c:pt idx="375">
                  <c:v>7500</c:v>
                </c:pt>
                <c:pt idx="376">
                  <c:v>7520</c:v>
                </c:pt>
                <c:pt idx="377">
                  <c:v>7540</c:v>
                </c:pt>
                <c:pt idx="378">
                  <c:v>7560</c:v>
                </c:pt>
                <c:pt idx="379">
                  <c:v>7580</c:v>
                </c:pt>
                <c:pt idx="380">
                  <c:v>7600</c:v>
                </c:pt>
                <c:pt idx="381">
                  <c:v>7620</c:v>
                </c:pt>
                <c:pt idx="382">
                  <c:v>7640</c:v>
                </c:pt>
                <c:pt idx="383">
                  <c:v>7660</c:v>
                </c:pt>
                <c:pt idx="384">
                  <c:v>7680</c:v>
                </c:pt>
                <c:pt idx="385">
                  <c:v>7700</c:v>
                </c:pt>
                <c:pt idx="386">
                  <c:v>7720</c:v>
                </c:pt>
                <c:pt idx="387">
                  <c:v>7740</c:v>
                </c:pt>
                <c:pt idx="388">
                  <c:v>7760</c:v>
                </c:pt>
                <c:pt idx="389">
                  <c:v>7780</c:v>
                </c:pt>
                <c:pt idx="390">
                  <c:v>7800</c:v>
                </c:pt>
                <c:pt idx="391">
                  <c:v>7820</c:v>
                </c:pt>
                <c:pt idx="392">
                  <c:v>7840</c:v>
                </c:pt>
                <c:pt idx="393">
                  <c:v>7860</c:v>
                </c:pt>
                <c:pt idx="394">
                  <c:v>7880</c:v>
                </c:pt>
                <c:pt idx="395">
                  <c:v>7900</c:v>
                </c:pt>
                <c:pt idx="396">
                  <c:v>7920</c:v>
                </c:pt>
                <c:pt idx="397">
                  <c:v>7940</c:v>
                </c:pt>
                <c:pt idx="398">
                  <c:v>7960</c:v>
                </c:pt>
                <c:pt idx="399">
                  <c:v>7980</c:v>
                </c:pt>
                <c:pt idx="400">
                  <c:v>8000</c:v>
                </c:pt>
                <c:pt idx="401">
                  <c:v>8020</c:v>
                </c:pt>
                <c:pt idx="402">
                  <c:v>8040</c:v>
                </c:pt>
                <c:pt idx="403">
                  <c:v>8060</c:v>
                </c:pt>
                <c:pt idx="404">
                  <c:v>8080</c:v>
                </c:pt>
                <c:pt idx="405">
                  <c:v>8100</c:v>
                </c:pt>
                <c:pt idx="406">
                  <c:v>8120</c:v>
                </c:pt>
                <c:pt idx="407">
                  <c:v>8140</c:v>
                </c:pt>
                <c:pt idx="408">
                  <c:v>8160</c:v>
                </c:pt>
                <c:pt idx="409">
                  <c:v>8180</c:v>
                </c:pt>
                <c:pt idx="410">
                  <c:v>8200</c:v>
                </c:pt>
                <c:pt idx="411">
                  <c:v>8220</c:v>
                </c:pt>
                <c:pt idx="412">
                  <c:v>8240</c:v>
                </c:pt>
                <c:pt idx="413">
                  <c:v>8260</c:v>
                </c:pt>
                <c:pt idx="414">
                  <c:v>8280</c:v>
                </c:pt>
                <c:pt idx="415">
                  <c:v>8300</c:v>
                </c:pt>
                <c:pt idx="416">
                  <c:v>8320</c:v>
                </c:pt>
                <c:pt idx="417">
                  <c:v>8340</c:v>
                </c:pt>
                <c:pt idx="418">
                  <c:v>8360</c:v>
                </c:pt>
                <c:pt idx="419">
                  <c:v>8380</c:v>
                </c:pt>
                <c:pt idx="420">
                  <c:v>8400</c:v>
                </c:pt>
                <c:pt idx="421">
                  <c:v>8420</c:v>
                </c:pt>
                <c:pt idx="422">
                  <c:v>8440</c:v>
                </c:pt>
                <c:pt idx="423">
                  <c:v>8460</c:v>
                </c:pt>
                <c:pt idx="424">
                  <c:v>8480</c:v>
                </c:pt>
                <c:pt idx="425">
                  <c:v>8500</c:v>
                </c:pt>
                <c:pt idx="426">
                  <c:v>8520</c:v>
                </c:pt>
                <c:pt idx="427">
                  <c:v>8540</c:v>
                </c:pt>
                <c:pt idx="428">
                  <c:v>8560</c:v>
                </c:pt>
                <c:pt idx="429">
                  <c:v>8580</c:v>
                </c:pt>
                <c:pt idx="430">
                  <c:v>8600</c:v>
                </c:pt>
                <c:pt idx="431">
                  <c:v>8620</c:v>
                </c:pt>
                <c:pt idx="432">
                  <c:v>8640</c:v>
                </c:pt>
                <c:pt idx="433">
                  <c:v>8660</c:v>
                </c:pt>
                <c:pt idx="434">
                  <c:v>8680</c:v>
                </c:pt>
                <c:pt idx="435">
                  <c:v>8700</c:v>
                </c:pt>
                <c:pt idx="436">
                  <c:v>8720</c:v>
                </c:pt>
                <c:pt idx="437">
                  <c:v>8740</c:v>
                </c:pt>
                <c:pt idx="438">
                  <c:v>8760</c:v>
                </c:pt>
                <c:pt idx="439">
                  <c:v>8780</c:v>
                </c:pt>
                <c:pt idx="440">
                  <c:v>8800</c:v>
                </c:pt>
                <c:pt idx="441">
                  <c:v>8820</c:v>
                </c:pt>
                <c:pt idx="442">
                  <c:v>8840</c:v>
                </c:pt>
                <c:pt idx="443">
                  <c:v>8860</c:v>
                </c:pt>
                <c:pt idx="444">
                  <c:v>8880</c:v>
                </c:pt>
                <c:pt idx="445">
                  <c:v>8900</c:v>
                </c:pt>
                <c:pt idx="446">
                  <c:v>8920</c:v>
                </c:pt>
                <c:pt idx="447">
                  <c:v>8940</c:v>
                </c:pt>
                <c:pt idx="448">
                  <c:v>8960</c:v>
                </c:pt>
                <c:pt idx="449">
                  <c:v>8980</c:v>
                </c:pt>
                <c:pt idx="450">
                  <c:v>9000</c:v>
                </c:pt>
                <c:pt idx="451">
                  <c:v>9020</c:v>
                </c:pt>
                <c:pt idx="452">
                  <c:v>9040</c:v>
                </c:pt>
                <c:pt idx="453">
                  <c:v>9060</c:v>
                </c:pt>
                <c:pt idx="454">
                  <c:v>9080</c:v>
                </c:pt>
                <c:pt idx="455">
                  <c:v>9100</c:v>
                </c:pt>
                <c:pt idx="456">
                  <c:v>9120</c:v>
                </c:pt>
                <c:pt idx="457">
                  <c:v>9140</c:v>
                </c:pt>
                <c:pt idx="458">
                  <c:v>9160</c:v>
                </c:pt>
                <c:pt idx="459">
                  <c:v>9180</c:v>
                </c:pt>
                <c:pt idx="460">
                  <c:v>9200</c:v>
                </c:pt>
                <c:pt idx="461">
                  <c:v>9220</c:v>
                </c:pt>
                <c:pt idx="462">
                  <c:v>9240</c:v>
                </c:pt>
                <c:pt idx="463">
                  <c:v>9260</c:v>
                </c:pt>
                <c:pt idx="464">
                  <c:v>9280</c:v>
                </c:pt>
                <c:pt idx="465">
                  <c:v>9300</c:v>
                </c:pt>
                <c:pt idx="466">
                  <c:v>9320</c:v>
                </c:pt>
                <c:pt idx="467">
                  <c:v>9340</c:v>
                </c:pt>
                <c:pt idx="468">
                  <c:v>9360</c:v>
                </c:pt>
                <c:pt idx="469">
                  <c:v>9380</c:v>
                </c:pt>
                <c:pt idx="470">
                  <c:v>9400</c:v>
                </c:pt>
                <c:pt idx="471">
                  <c:v>9420</c:v>
                </c:pt>
                <c:pt idx="472">
                  <c:v>9440</c:v>
                </c:pt>
                <c:pt idx="473">
                  <c:v>9460</c:v>
                </c:pt>
                <c:pt idx="474">
                  <c:v>9480</c:v>
                </c:pt>
                <c:pt idx="475">
                  <c:v>9500</c:v>
                </c:pt>
                <c:pt idx="476">
                  <c:v>9520</c:v>
                </c:pt>
                <c:pt idx="477">
                  <c:v>9540</c:v>
                </c:pt>
                <c:pt idx="478">
                  <c:v>9560</c:v>
                </c:pt>
                <c:pt idx="479">
                  <c:v>9580</c:v>
                </c:pt>
                <c:pt idx="480">
                  <c:v>9600</c:v>
                </c:pt>
                <c:pt idx="481">
                  <c:v>9620</c:v>
                </c:pt>
                <c:pt idx="482">
                  <c:v>9640</c:v>
                </c:pt>
                <c:pt idx="483">
                  <c:v>9660</c:v>
                </c:pt>
                <c:pt idx="484">
                  <c:v>9680</c:v>
                </c:pt>
                <c:pt idx="485">
                  <c:v>9700</c:v>
                </c:pt>
                <c:pt idx="486">
                  <c:v>9720</c:v>
                </c:pt>
                <c:pt idx="487">
                  <c:v>9740</c:v>
                </c:pt>
                <c:pt idx="488">
                  <c:v>9760</c:v>
                </c:pt>
                <c:pt idx="489">
                  <c:v>9780</c:v>
                </c:pt>
                <c:pt idx="490">
                  <c:v>9800</c:v>
                </c:pt>
                <c:pt idx="491">
                  <c:v>9820</c:v>
                </c:pt>
                <c:pt idx="492">
                  <c:v>9840</c:v>
                </c:pt>
                <c:pt idx="493">
                  <c:v>9860</c:v>
                </c:pt>
                <c:pt idx="494">
                  <c:v>9880</c:v>
                </c:pt>
                <c:pt idx="495">
                  <c:v>9900</c:v>
                </c:pt>
                <c:pt idx="496">
                  <c:v>9920</c:v>
                </c:pt>
                <c:pt idx="497">
                  <c:v>9940</c:v>
                </c:pt>
                <c:pt idx="498">
                  <c:v>9960</c:v>
                </c:pt>
                <c:pt idx="499">
                  <c:v>9980</c:v>
                </c:pt>
                <c:pt idx="500">
                  <c:v>10000</c:v>
                </c:pt>
                <c:pt idx="501">
                  <c:v>10020</c:v>
                </c:pt>
                <c:pt idx="502">
                  <c:v>10040</c:v>
                </c:pt>
                <c:pt idx="503">
                  <c:v>10060</c:v>
                </c:pt>
                <c:pt idx="504">
                  <c:v>10080</c:v>
                </c:pt>
                <c:pt idx="505">
                  <c:v>10100</c:v>
                </c:pt>
                <c:pt idx="506">
                  <c:v>10120</c:v>
                </c:pt>
                <c:pt idx="507">
                  <c:v>10140</c:v>
                </c:pt>
                <c:pt idx="508">
                  <c:v>10160</c:v>
                </c:pt>
                <c:pt idx="509">
                  <c:v>10180</c:v>
                </c:pt>
                <c:pt idx="510">
                  <c:v>10200</c:v>
                </c:pt>
                <c:pt idx="511">
                  <c:v>10220</c:v>
                </c:pt>
                <c:pt idx="512">
                  <c:v>10240</c:v>
                </c:pt>
                <c:pt idx="513">
                  <c:v>10260</c:v>
                </c:pt>
                <c:pt idx="514">
                  <c:v>10280</c:v>
                </c:pt>
                <c:pt idx="515">
                  <c:v>10300</c:v>
                </c:pt>
                <c:pt idx="516">
                  <c:v>10320</c:v>
                </c:pt>
                <c:pt idx="517">
                  <c:v>10340</c:v>
                </c:pt>
                <c:pt idx="518">
                  <c:v>10360</c:v>
                </c:pt>
                <c:pt idx="519">
                  <c:v>10380</c:v>
                </c:pt>
                <c:pt idx="520">
                  <c:v>10400</c:v>
                </c:pt>
                <c:pt idx="521">
                  <c:v>10420</c:v>
                </c:pt>
                <c:pt idx="522">
                  <c:v>10440</c:v>
                </c:pt>
                <c:pt idx="523">
                  <c:v>10460</c:v>
                </c:pt>
                <c:pt idx="524">
                  <c:v>10480</c:v>
                </c:pt>
                <c:pt idx="525">
                  <c:v>10500</c:v>
                </c:pt>
                <c:pt idx="526">
                  <c:v>10520</c:v>
                </c:pt>
                <c:pt idx="527">
                  <c:v>10540</c:v>
                </c:pt>
                <c:pt idx="528">
                  <c:v>10560</c:v>
                </c:pt>
                <c:pt idx="529">
                  <c:v>10580</c:v>
                </c:pt>
                <c:pt idx="530">
                  <c:v>10600</c:v>
                </c:pt>
                <c:pt idx="531">
                  <c:v>10620</c:v>
                </c:pt>
                <c:pt idx="532">
                  <c:v>10640</c:v>
                </c:pt>
                <c:pt idx="533">
                  <c:v>10660</c:v>
                </c:pt>
                <c:pt idx="534">
                  <c:v>10680</c:v>
                </c:pt>
                <c:pt idx="535">
                  <c:v>10700</c:v>
                </c:pt>
                <c:pt idx="536">
                  <c:v>10720</c:v>
                </c:pt>
                <c:pt idx="537">
                  <c:v>10740</c:v>
                </c:pt>
                <c:pt idx="538">
                  <c:v>10760</c:v>
                </c:pt>
                <c:pt idx="539">
                  <c:v>10780</c:v>
                </c:pt>
                <c:pt idx="540">
                  <c:v>10800</c:v>
                </c:pt>
                <c:pt idx="541">
                  <c:v>10820</c:v>
                </c:pt>
                <c:pt idx="542">
                  <c:v>10840</c:v>
                </c:pt>
                <c:pt idx="543">
                  <c:v>10860</c:v>
                </c:pt>
                <c:pt idx="544">
                  <c:v>10880</c:v>
                </c:pt>
                <c:pt idx="545">
                  <c:v>10900</c:v>
                </c:pt>
                <c:pt idx="546">
                  <c:v>10920</c:v>
                </c:pt>
                <c:pt idx="547">
                  <c:v>10940</c:v>
                </c:pt>
                <c:pt idx="548">
                  <c:v>10960</c:v>
                </c:pt>
                <c:pt idx="549">
                  <c:v>10980</c:v>
                </c:pt>
                <c:pt idx="550">
                  <c:v>11000</c:v>
                </c:pt>
                <c:pt idx="551">
                  <c:v>11020</c:v>
                </c:pt>
                <c:pt idx="552">
                  <c:v>11040</c:v>
                </c:pt>
                <c:pt idx="553">
                  <c:v>11060</c:v>
                </c:pt>
                <c:pt idx="554">
                  <c:v>11080</c:v>
                </c:pt>
                <c:pt idx="555">
                  <c:v>11100</c:v>
                </c:pt>
                <c:pt idx="556">
                  <c:v>11120</c:v>
                </c:pt>
                <c:pt idx="557">
                  <c:v>11140</c:v>
                </c:pt>
                <c:pt idx="558">
                  <c:v>11160</c:v>
                </c:pt>
                <c:pt idx="559">
                  <c:v>11180</c:v>
                </c:pt>
                <c:pt idx="560">
                  <c:v>11200</c:v>
                </c:pt>
                <c:pt idx="561">
                  <c:v>11220</c:v>
                </c:pt>
                <c:pt idx="562">
                  <c:v>11240</c:v>
                </c:pt>
                <c:pt idx="563">
                  <c:v>11260</c:v>
                </c:pt>
                <c:pt idx="564">
                  <c:v>11280</c:v>
                </c:pt>
                <c:pt idx="565">
                  <c:v>11300</c:v>
                </c:pt>
                <c:pt idx="566">
                  <c:v>11320</c:v>
                </c:pt>
                <c:pt idx="567">
                  <c:v>11340</c:v>
                </c:pt>
                <c:pt idx="568">
                  <c:v>11360</c:v>
                </c:pt>
                <c:pt idx="569">
                  <c:v>11380</c:v>
                </c:pt>
                <c:pt idx="570">
                  <c:v>11400</c:v>
                </c:pt>
                <c:pt idx="571">
                  <c:v>11420</c:v>
                </c:pt>
                <c:pt idx="572">
                  <c:v>11440</c:v>
                </c:pt>
                <c:pt idx="573">
                  <c:v>11460</c:v>
                </c:pt>
                <c:pt idx="574">
                  <c:v>11480</c:v>
                </c:pt>
                <c:pt idx="575">
                  <c:v>11500</c:v>
                </c:pt>
                <c:pt idx="576">
                  <c:v>11520</c:v>
                </c:pt>
                <c:pt idx="577">
                  <c:v>11540</c:v>
                </c:pt>
                <c:pt idx="578">
                  <c:v>11560</c:v>
                </c:pt>
                <c:pt idx="579">
                  <c:v>11580</c:v>
                </c:pt>
                <c:pt idx="580">
                  <c:v>11600</c:v>
                </c:pt>
                <c:pt idx="581">
                  <c:v>11620</c:v>
                </c:pt>
                <c:pt idx="582">
                  <c:v>11640</c:v>
                </c:pt>
                <c:pt idx="583">
                  <c:v>11660</c:v>
                </c:pt>
                <c:pt idx="584">
                  <c:v>11680</c:v>
                </c:pt>
                <c:pt idx="585">
                  <c:v>11700</c:v>
                </c:pt>
                <c:pt idx="586">
                  <c:v>11720</c:v>
                </c:pt>
                <c:pt idx="587">
                  <c:v>11740</c:v>
                </c:pt>
                <c:pt idx="588">
                  <c:v>11760</c:v>
                </c:pt>
                <c:pt idx="589">
                  <c:v>11780</c:v>
                </c:pt>
                <c:pt idx="590">
                  <c:v>11800</c:v>
                </c:pt>
                <c:pt idx="591">
                  <c:v>11820</c:v>
                </c:pt>
                <c:pt idx="592">
                  <c:v>11840</c:v>
                </c:pt>
                <c:pt idx="593">
                  <c:v>11860</c:v>
                </c:pt>
                <c:pt idx="594">
                  <c:v>11880</c:v>
                </c:pt>
                <c:pt idx="595">
                  <c:v>11900</c:v>
                </c:pt>
                <c:pt idx="596">
                  <c:v>11920</c:v>
                </c:pt>
                <c:pt idx="597">
                  <c:v>11940</c:v>
                </c:pt>
                <c:pt idx="598">
                  <c:v>11960</c:v>
                </c:pt>
                <c:pt idx="599">
                  <c:v>11980</c:v>
                </c:pt>
                <c:pt idx="600">
                  <c:v>12000</c:v>
                </c:pt>
                <c:pt idx="601">
                  <c:v>12020</c:v>
                </c:pt>
                <c:pt idx="602">
                  <c:v>12040</c:v>
                </c:pt>
                <c:pt idx="603">
                  <c:v>12060</c:v>
                </c:pt>
                <c:pt idx="604">
                  <c:v>12080</c:v>
                </c:pt>
                <c:pt idx="605">
                  <c:v>12100</c:v>
                </c:pt>
                <c:pt idx="606">
                  <c:v>12120</c:v>
                </c:pt>
                <c:pt idx="607">
                  <c:v>12140</c:v>
                </c:pt>
                <c:pt idx="608">
                  <c:v>12160</c:v>
                </c:pt>
                <c:pt idx="609">
                  <c:v>12180</c:v>
                </c:pt>
                <c:pt idx="610">
                  <c:v>12200</c:v>
                </c:pt>
                <c:pt idx="611">
                  <c:v>12220</c:v>
                </c:pt>
                <c:pt idx="612">
                  <c:v>12240</c:v>
                </c:pt>
                <c:pt idx="613">
                  <c:v>12260</c:v>
                </c:pt>
                <c:pt idx="614">
                  <c:v>12280</c:v>
                </c:pt>
                <c:pt idx="615">
                  <c:v>12300</c:v>
                </c:pt>
                <c:pt idx="616">
                  <c:v>12320</c:v>
                </c:pt>
                <c:pt idx="617">
                  <c:v>12340</c:v>
                </c:pt>
                <c:pt idx="618">
                  <c:v>12360</c:v>
                </c:pt>
                <c:pt idx="619">
                  <c:v>12380</c:v>
                </c:pt>
                <c:pt idx="620">
                  <c:v>12400</c:v>
                </c:pt>
                <c:pt idx="621">
                  <c:v>12420</c:v>
                </c:pt>
                <c:pt idx="622">
                  <c:v>12440</c:v>
                </c:pt>
                <c:pt idx="623">
                  <c:v>12460</c:v>
                </c:pt>
                <c:pt idx="624">
                  <c:v>12480</c:v>
                </c:pt>
                <c:pt idx="625">
                  <c:v>12500</c:v>
                </c:pt>
                <c:pt idx="626">
                  <c:v>12520</c:v>
                </c:pt>
                <c:pt idx="627">
                  <c:v>12540</c:v>
                </c:pt>
                <c:pt idx="628">
                  <c:v>12560</c:v>
                </c:pt>
                <c:pt idx="629">
                  <c:v>12580</c:v>
                </c:pt>
                <c:pt idx="630">
                  <c:v>12600</c:v>
                </c:pt>
                <c:pt idx="631">
                  <c:v>12620</c:v>
                </c:pt>
                <c:pt idx="632">
                  <c:v>12640</c:v>
                </c:pt>
                <c:pt idx="633">
                  <c:v>12660</c:v>
                </c:pt>
                <c:pt idx="634">
                  <c:v>12680</c:v>
                </c:pt>
                <c:pt idx="635">
                  <c:v>12700</c:v>
                </c:pt>
                <c:pt idx="636">
                  <c:v>12720</c:v>
                </c:pt>
                <c:pt idx="637">
                  <c:v>12740</c:v>
                </c:pt>
                <c:pt idx="638">
                  <c:v>12760</c:v>
                </c:pt>
                <c:pt idx="639">
                  <c:v>12780</c:v>
                </c:pt>
                <c:pt idx="640">
                  <c:v>12800</c:v>
                </c:pt>
                <c:pt idx="641">
                  <c:v>12820</c:v>
                </c:pt>
                <c:pt idx="642">
                  <c:v>12840</c:v>
                </c:pt>
                <c:pt idx="643">
                  <c:v>12860</c:v>
                </c:pt>
                <c:pt idx="644">
                  <c:v>12880</c:v>
                </c:pt>
                <c:pt idx="645">
                  <c:v>12900</c:v>
                </c:pt>
                <c:pt idx="646">
                  <c:v>12920</c:v>
                </c:pt>
                <c:pt idx="647">
                  <c:v>12940</c:v>
                </c:pt>
                <c:pt idx="648">
                  <c:v>12960</c:v>
                </c:pt>
                <c:pt idx="649">
                  <c:v>12980</c:v>
                </c:pt>
                <c:pt idx="650">
                  <c:v>13000</c:v>
                </c:pt>
                <c:pt idx="651">
                  <c:v>13020</c:v>
                </c:pt>
                <c:pt idx="652">
                  <c:v>13040</c:v>
                </c:pt>
                <c:pt idx="653">
                  <c:v>13060</c:v>
                </c:pt>
                <c:pt idx="654">
                  <c:v>13080</c:v>
                </c:pt>
                <c:pt idx="655">
                  <c:v>13100</c:v>
                </c:pt>
                <c:pt idx="656">
                  <c:v>13120</c:v>
                </c:pt>
                <c:pt idx="657">
                  <c:v>13140</c:v>
                </c:pt>
                <c:pt idx="658">
                  <c:v>13160</c:v>
                </c:pt>
                <c:pt idx="659">
                  <c:v>13180</c:v>
                </c:pt>
                <c:pt idx="660">
                  <c:v>13200</c:v>
                </c:pt>
                <c:pt idx="661">
                  <c:v>13220</c:v>
                </c:pt>
                <c:pt idx="662">
                  <c:v>13240</c:v>
                </c:pt>
                <c:pt idx="663">
                  <c:v>13260</c:v>
                </c:pt>
                <c:pt idx="664">
                  <c:v>13280</c:v>
                </c:pt>
                <c:pt idx="665">
                  <c:v>13300</c:v>
                </c:pt>
                <c:pt idx="666">
                  <c:v>13320</c:v>
                </c:pt>
                <c:pt idx="667">
                  <c:v>13340</c:v>
                </c:pt>
                <c:pt idx="668">
                  <c:v>13360</c:v>
                </c:pt>
                <c:pt idx="669">
                  <c:v>13380</c:v>
                </c:pt>
                <c:pt idx="670">
                  <c:v>13400</c:v>
                </c:pt>
                <c:pt idx="671">
                  <c:v>13420</c:v>
                </c:pt>
                <c:pt idx="672">
                  <c:v>13440</c:v>
                </c:pt>
                <c:pt idx="673">
                  <c:v>13460</c:v>
                </c:pt>
                <c:pt idx="674">
                  <c:v>13480</c:v>
                </c:pt>
                <c:pt idx="675">
                  <c:v>13500</c:v>
                </c:pt>
                <c:pt idx="676">
                  <c:v>13520</c:v>
                </c:pt>
                <c:pt idx="677">
                  <c:v>13540</c:v>
                </c:pt>
                <c:pt idx="678">
                  <c:v>13560</c:v>
                </c:pt>
                <c:pt idx="679">
                  <c:v>13580</c:v>
                </c:pt>
                <c:pt idx="680">
                  <c:v>13600</c:v>
                </c:pt>
                <c:pt idx="681">
                  <c:v>13620</c:v>
                </c:pt>
                <c:pt idx="682">
                  <c:v>13640</c:v>
                </c:pt>
                <c:pt idx="683">
                  <c:v>13660</c:v>
                </c:pt>
                <c:pt idx="684">
                  <c:v>13680</c:v>
                </c:pt>
                <c:pt idx="685">
                  <c:v>13700</c:v>
                </c:pt>
                <c:pt idx="686">
                  <c:v>13720</c:v>
                </c:pt>
                <c:pt idx="687">
                  <c:v>13740</c:v>
                </c:pt>
                <c:pt idx="688">
                  <c:v>13760</c:v>
                </c:pt>
                <c:pt idx="689">
                  <c:v>13780</c:v>
                </c:pt>
                <c:pt idx="690">
                  <c:v>13800</c:v>
                </c:pt>
                <c:pt idx="691">
                  <c:v>13820</c:v>
                </c:pt>
                <c:pt idx="692">
                  <c:v>13840</c:v>
                </c:pt>
                <c:pt idx="693">
                  <c:v>13860</c:v>
                </c:pt>
                <c:pt idx="694">
                  <c:v>13880</c:v>
                </c:pt>
                <c:pt idx="695">
                  <c:v>13900</c:v>
                </c:pt>
                <c:pt idx="696">
                  <c:v>13920</c:v>
                </c:pt>
                <c:pt idx="697">
                  <c:v>13940</c:v>
                </c:pt>
                <c:pt idx="698">
                  <c:v>13960</c:v>
                </c:pt>
                <c:pt idx="699">
                  <c:v>13980</c:v>
                </c:pt>
                <c:pt idx="700">
                  <c:v>14000</c:v>
                </c:pt>
                <c:pt idx="701">
                  <c:v>14020</c:v>
                </c:pt>
                <c:pt idx="702">
                  <c:v>14040</c:v>
                </c:pt>
                <c:pt idx="703">
                  <c:v>14060</c:v>
                </c:pt>
                <c:pt idx="704">
                  <c:v>14080</c:v>
                </c:pt>
                <c:pt idx="705">
                  <c:v>14100</c:v>
                </c:pt>
                <c:pt idx="706">
                  <c:v>14120</c:v>
                </c:pt>
                <c:pt idx="707">
                  <c:v>14140</c:v>
                </c:pt>
                <c:pt idx="708">
                  <c:v>14160</c:v>
                </c:pt>
                <c:pt idx="709">
                  <c:v>14180</c:v>
                </c:pt>
                <c:pt idx="710">
                  <c:v>14200</c:v>
                </c:pt>
                <c:pt idx="711">
                  <c:v>14220</c:v>
                </c:pt>
                <c:pt idx="712">
                  <c:v>14240</c:v>
                </c:pt>
                <c:pt idx="713">
                  <c:v>14260</c:v>
                </c:pt>
                <c:pt idx="714">
                  <c:v>14280</c:v>
                </c:pt>
                <c:pt idx="715">
                  <c:v>14300</c:v>
                </c:pt>
                <c:pt idx="716">
                  <c:v>14320</c:v>
                </c:pt>
                <c:pt idx="717">
                  <c:v>14340</c:v>
                </c:pt>
                <c:pt idx="718">
                  <c:v>14360</c:v>
                </c:pt>
                <c:pt idx="719">
                  <c:v>14380</c:v>
                </c:pt>
                <c:pt idx="720">
                  <c:v>14400</c:v>
                </c:pt>
                <c:pt idx="721">
                  <c:v>14420</c:v>
                </c:pt>
                <c:pt idx="722">
                  <c:v>14440</c:v>
                </c:pt>
                <c:pt idx="723">
                  <c:v>14460</c:v>
                </c:pt>
                <c:pt idx="724">
                  <c:v>14480</c:v>
                </c:pt>
                <c:pt idx="725">
                  <c:v>14500</c:v>
                </c:pt>
                <c:pt idx="726">
                  <c:v>14520</c:v>
                </c:pt>
                <c:pt idx="727">
                  <c:v>14540</c:v>
                </c:pt>
                <c:pt idx="728">
                  <c:v>14560</c:v>
                </c:pt>
                <c:pt idx="729">
                  <c:v>14580</c:v>
                </c:pt>
                <c:pt idx="730">
                  <c:v>14600</c:v>
                </c:pt>
                <c:pt idx="731">
                  <c:v>14620</c:v>
                </c:pt>
                <c:pt idx="732">
                  <c:v>14640</c:v>
                </c:pt>
                <c:pt idx="733">
                  <c:v>14660</c:v>
                </c:pt>
                <c:pt idx="734">
                  <c:v>14680</c:v>
                </c:pt>
                <c:pt idx="735">
                  <c:v>14700</c:v>
                </c:pt>
                <c:pt idx="736">
                  <c:v>14720</c:v>
                </c:pt>
                <c:pt idx="737">
                  <c:v>14740</c:v>
                </c:pt>
                <c:pt idx="738">
                  <c:v>14760</c:v>
                </c:pt>
                <c:pt idx="739">
                  <c:v>14780</c:v>
                </c:pt>
                <c:pt idx="740">
                  <c:v>14800</c:v>
                </c:pt>
                <c:pt idx="741">
                  <c:v>14820</c:v>
                </c:pt>
                <c:pt idx="742">
                  <c:v>14840</c:v>
                </c:pt>
                <c:pt idx="743">
                  <c:v>14860</c:v>
                </c:pt>
                <c:pt idx="744">
                  <c:v>14880</c:v>
                </c:pt>
                <c:pt idx="745">
                  <c:v>14900</c:v>
                </c:pt>
                <c:pt idx="746">
                  <c:v>14920</c:v>
                </c:pt>
                <c:pt idx="747">
                  <c:v>14940</c:v>
                </c:pt>
                <c:pt idx="748">
                  <c:v>14960</c:v>
                </c:pt>
                <c:pt idx="749">
                  <c:v>14980</c:v>
                </c:pt>
                <c:pt idx="750">
                  <c:v>15000</c:v>
                </c:pt>
                <c:pt idx="751">
                  <c:v>15020</c:v>
                </c:pt>
                <c:pt idx="752">
                  <c:v>15040</c:v>
                </c:pt>
                <c:pt idx="753">
                  <c:v>15060</c:v>
                </c:pt>
                <c:pt idx="754">
                  <c:v>15080</c:v>
                </c:pt>
                <c:pt idx="755">
                  <c:v>15100</c:v>
                </c:pt>
                <c:pt idx="756">
                  <c:v>15120</c:v>
                </c:pt>
                <c:pt idx="757">
                  <c:v>15140</c:v>
                </c:pt>
                <c:pt idx="758">
                  <c:v>15160</c:v>
                </c:pt>
                <c:pt idx="759">
                  <c:v>15180</c:v>
                </c:pt>
                <c:pt idx="760">
                  <c:v>15200</c:v>
                </c:pt>
                <c:pt idx="761">
                  <c:v>15220</c:v>
                </c:pt>
                <c:pt idx="762">
                  <c:v>15240</c:v>
                </c:pt>
                <c:pt idx="763">
                  <c:v>15260</c:v>
                </c:pt>
                <c:pt idx="764">
                  <c:v>15280</c:v>
                </c:pt>
                <c:pt idx="765">
                  <c:v>15300</c:v>
                </c:pt>
                <c:pt idx="766">
                  <c:v>15320</c:v>
                </c:pt>
                <c:pt idx="767">
                  <c:v>15340</c:v>
                </c:pt>
                <c:pt idx="768">
                  <c:v>15360</c:v>
                </c:pt>
                <c:pt idx="769">
                  <c:v>15380</c:v>
                </c:pt>
                <c:pt idx="770">
                  <c:v>15400</c:v>
                </c:pt>
                <c:pt idx="771">
                  <c:v>15420</c:v>
                </c:pt>
                <c:pt idx="772">
                  <c:v>15440</c:v>
                </c:pt>
                <c:pt idx="773">
                  <c:v>15460</c:v>
                </c:pt>
                <c:pt idx="774">
                  <c:v>15480</c:v>
                </c:pt>
                <c:pt idx="775">
                  <c:v>15500</c:v>
                </c:pt>
                <c:pt idx="776">
                  <c:v>15520</c:v>
                </c:pt>
                <c:pt idx="777">
                  <c:v>15540</c:v>
                </c:pt>
                <c:pt idx="778">
                  <c:v>15560</c:v>
                </c:pt>
                <c:pt idx="779">
                  <c:v>15580</c:v>
                </c:pt>
                <c:pt idx="780">
                  <c:v>15600</c:v>
                </c:pt>
                <c:pt idx="781">
                  <c:v>15620</c:v>
                </c:pt>
                <c:pt idx="782">
                  <c:v>15640</c:v>
                </c:pt>
                <c:pt idx="783">
                  <c:v>15660</c:v>
                </c:pt>
                <c:pt idx="784">
                  <c:v>15680</c:v>
                </c:pt>
                <c:pt idx="785">
                  <c:v>15700</c:v>
                </c:pt>
                <c:pt idx="786">
                  <c:v>15720</c:v>
                </c:pt>
                <c:pt idx="787">
                  <c:v>15740</c:v>
                </c:pt>
                <c:pt idx="788">
                  <c:v>15760</c:v>
                </c:pt>
                <c:pt idx="789">
                  <c:v>15780</c:v>
                </c:pt>
                <c:pt idx="790">
                  <c:v>15800</c:v>
                </c:pt>
                <c:pt idx="791">
                  <c:v>15820</c:v>
                </c:pt>
                <c:pt idx="792">
                  <c:v>15840</c:v>
                </c:pt>
                <c:pt idx="793">
                  <c:v>15860</c:v>
                </c:pt>
                <c:pt idx="794">
                  <c:v>15880</c:v>
                </c:pt>
                <c:pt idx="795">
                  <c:v>15900</c:v>
                </c:pt>
                <c:pt idx="796">
                  <c:v>15920</c:v>
                </c:pt>
                <c:pt idx="797">
                  <c:v>15940</c:v>
                </c:pt>
                <c:pt idx="798">
                  <c:v>15960</c:v>
                </c:pt>
                <c:pt idx="799">
                  <c:v>15980</c:v>
                </c:pt>
                <c:pt idx="800">
                  <c:v>16000</c:v>
                </c:pt>
                <c:pt idx="801">
                  <c:v>16020</c:v>
                </c:pt>
                <c:pt idx="802">
                  <c:v>16040</c:v>
                </c:pt>
                <c:pt idx="803">
                  <c:v>16060</c:v>
                </c:pt>
                <c:pt idx="804">
                  <c:v>16080</c:v>
                </c:pt>
                <c:pt idx="805">
                  <c:v>16100</c:v>
                </c:pt>
                <c:pt idx="806">
                  <c:v>16120</c:v>
                </c:pt>
                <c:pt idx="807">
                  <c:v>16140</c:v>
                </c:pt>
                <c:pt idx="808">
                  <c:v>16160</c:v>
                </c:pt>
                <c:pt idx="809">
                  <c:v>16180</c:v>
                </c:pt>
                <c:pt idx="810">
                  <c:v>16200</c:v>
                </c:pt>
                <c:pt idx="811">
                  <c:v>16220</c:v>
                </c:pt>
                <c:pt idx="812">
                  <c:v>16240</c:v>
                </c:pt>
                <c:pt idx="813">
                  <c:v>16260</c:v>
                </c:pt>
                <c:pt idx="814">
                  <c:v>16280</c:v>
                </c:pt>
                <c:pt idx="815">
                  <c:v>16300</c:v>
                </c:pt>
                <c:pt idx="816">
                  <c:v>16320</c:v>
                </c:pt>
                <c:pt idx="817">
                  <c:v>16340</c:v>
                </c:pt>
                <c:pt idx="818">
                  <c:v>16360</c:v>
                </c:pt>
                <c:pt idx="819">
                  <c:v>16380</c:v>
                </c:pt>
                <c:pt idx="820">
                  <c:v>16400</c:v>
                </c:pt>
                <c:pt idx="821">
                  <c:v>16420</c:v>
                </c:pt>
                <c:pt idx="822">
                  <c:v>16440</c:v>
                </c:pt>
                <c:pt idx="823">
                  <c:v>16460</c:v>
                </c:pt>
                <c:pt idx="824">
                  <c:v>16480</c:v>
                </c:pt>
                <c:pt idx="825">
                  <c:v>16500</c:v>
                </c:pt>
                <c:pt idx="826">
                  <c:v>16520</c:v>
                </c:pt>
                <c:pt idx="827">
                  <c:v>16540</c:v>
                </c:pt>
                <c:pt idx="828">
                  <c:v>16560</c:v>
                </c:pt>
                <c:pt idx="829">
                  <c:v>16580</c:v>
                </c:pt>
                <c:pt idx="830">
                  <c:v>16600</c:v>
                </c:pt>
                <c:pt idx="831">
                  <c:v>16620</c:v>
                </c:pt>
                <c:pt idx="832">
                  <c:v>16640</c:v>
                </c:pt>
                <c:pt idx="833">
                  <c:v>16660</c:v>
                </c:pt>
                <c:pt idx="834">
                  <c:v>16680</c:v>
                </c:pt>
                <c:pt idx="835">
                  <c:v>16700</c:v>
                </c:pt>
                <c:pt idx="836">
                  <c:v>16720</c:v>
                </c:pt>
                <c:pt idx="837">
                  <c:v>16740</c:v>
                </c:pt>
                <c:pt idx="838">
                  <c:v>16760</c:v>
                </c:pt>
                <c:pt idx="839">
                  <c:v>16780</c:v>
                </c:pt>
                <c:pt idx="840">
                  <c:v>16800</c:v>
                </c:pt>
                <c:pt idx="841">
                  <c:v>16820</c:v>
                </c:pt>
                <c:pt idx="842">
                  <c:v>16840</c:v>
                </c:pt>
                <c:pt idx="843">
                  <c:v>16860</c:v>
                </c:pt>
                <c:pt idx="844">
                  <c:v>16880</c:v>
                </c:pt>
                <c:pt idx="845">
                  <c:v>16900</c:v>
                </c:pt>
                <c:pt idx="846">
                  <c:v>16920</c:v>
                </c:pt>
                <c:pt idx="847">
                  <c:v>16940</c:v>
                </c:pt>
                <c:pt idx="848">
                  <c:v>16960</c:v>
                </c:pt>
                <c:pt idx="849">
                  <c:v>16980</c:v>
                </c:pt>
                <c:pt idx="850">
                  <c:v>17000</c:v>
                </c:pt>
                <c:pt idx="851">
                  <c:v>17020</c:v>
                </c:pt>
                <c:pt idx="852">
                  <c:v>17040</c:v>
                </c:pt>
                <c:pt idx="853">
                  <c:v>17060</c:v>
                </c:pt>
                <c:pt idx="854">
                  <c:v>17080</c:v>
                </c:pt>
                <c:pt idx="855">
                  <c:v>17100</c:v>
                </c:pt>
                <c:pt idx="856">
                  <c:v>17120</c:v>
                </c:pt>
                <c:pt idx="857">
                  <c:v>17140</c:v>
                </c:pt>
                <c:pt idx="858">
                  <c:v>17160</c:v>
                </c:pt>
                <c:pt idx="859">
                  <c:v>17180</c:v>
                </c:pt>
                <c:pt idx="860">
                  <c:v>17200</c:v>
                </c:pt>
                <c:pt idx="861">
                  <c:v>17220</c:v>
                </c:pt>
                <c:pt idx="862">
                  <c:v>17240</c:v>
                </c:pt>
                <c:pt idx="863">
                  <c:v>17260</c:v>
                </c:pt>
                <c:pt idx="864">
                  <c:v>17280</c:v>
                </c:pt>
                <c:pt idx="865">
                  <c:v>17300</c:v>
                </c:pt>
                <c:pt idx="866">
                  <c:v>17320</c:v>
                </c:pt>
                <c:pt idx="867">
                  <c:v>17340</c:v>
                </c:pt>
                <c:pt idx="868">
                  <c:v>17360</c:v>
                </c:pt>
                <c:pt idx="869">
                  <c:v>17380</c:v>
                </c:pt>
                <c:pt idx="870">
                  <c:v>17400</c:v>
                </c:pt>
                <c:pt idx="871">
                  <c:v>17420</c:v>
                </c:pt>
                <c:pt idx="872">
                  <c:v>17440</c:v>
                </c:pt>
                <c:pt idx="873">
                  <c:v>17460</c:v>
                </c:pt>
                <c:pt idx="874">
                  <c:v>17480</c:v>
                </c:pt>
                <c:pt idx="875">
                  <c:v>17500</c:v>
                </c:pt>
                <c:pt idx="876">
                  <c:v>17520</c:v>
                </c:pt>
                <c:pt idx="877">
                  <c:v>17540</c:v>
                </c:pt>
                <c:pt idx="878">
                  <c:v>17560</c:v>
                </c:pt>
                <c:pt idx="879">
                  <c:v>17580</c:v>
                </c:pt>
                <c:pt idx="880">
                  <c:v>17600</c:v>
                </c:pt>
                <c:pt idx="881">
                  <c:v>17620</c:v>
                </c:pt>
                <c:pt idx="882">
                  <c:v>17640</c:v>
                </c:pt>
                <c:pt idx="883">
                  <c:v>17660</c:v>
                </c:pt>
                <c:pt idx="884">
                  <c:v>17680</c:v>
                </c:pt>
                <c:pt idx="885">
                  <c:v>17700</c:v>
                </c:pt>
                <c:pt idx="886">
                  <c:v>17720</c:v>
                </c:pt>
                <c:pt idx="887">
                  <c:v>17740</c:v>
                </c:pt>
                <c:pt idx="888">
                  <c:v>17760</c:v>
                </c:pt>
                <c:pt idx="889">
                  <c:v>17780</c:v>
                </c:pt>
                <c:pt idx="890">
                  <c:v>17800</c:v>
                </c:pt>
                <c:pt idx="891">
                  <c:v>17820</c:v>
                </c:pt>
                <c:pt idx="892">
                  <c:v>17840</c:v>
                </c:pt>
                <c:pt idx="893">
                  <c:v>17860</c:v>
                </c:pt>
                <c:pt idx="894">
                  <c:v>17880</c:v>
                </c:pt>
                <c:pt idx="895">
                  <c:v>17900</c:v>
                </c:pt>
                <c:pt idx="896">
                  <c:v>17920</c:v>
                </c:pt>
                <c:pt idx="897">
                  <c:v>17940</c:v>
                </c:pt>
                <c:pt idx="898">
                  <c:v>17960</c:v>
                </c:pt>
                <c:pt idx="899">
                  <c:v>17980</c:v>
                </c:pt>
                <c:pt idx="900">
                  <c:v>18000</c:v>
                </c:pt>
                <c:pt idx="901">
                  <c:v>18020</c:v>
                </c:pt>
                <c:pt idx="902">
                  <c:v>18040</c:v>
                </c:pt>
                <c:pt idx="903">
                  <c:v>18060</c:v>
                </c:pt>
                <c:pt idx="904">
                  <c:v>18080</c:v>
                </c:pt>
                <c:pt idx="905">
                  <c:v>18100</c:v>
                </c:pt>
                <c:pt idx="906">
                  <c:v>18120</c:v>
                </c:pt>
                <c:pt idx="907">
                  <c:v>18140</c:v>
                </c:pt>
                <c:pt idx="908">
                  <c:v>18160</c:v>
                </c:pt>
                <c:pt idx="909">
                  <c:v>18180</c:v>
                </c:pt>
                <c:pt idx="910">
                  <c:v>18200</c:v>
                </c:pt>
                <c:pt idx="911">
                  <c:v>18220</c:v>
                </c:pt>
                <c:pt idx="912">
                  <c:v>18240</c:v>
                </c:pt>
                <c:pt idx="913">
                  <c:v>18260</c:v>
                </c:pt>
                <c:pt idx="914">
                  <c:v>18280</c:v>
                </c:pt>
                <c:pt idx="915">
                  <c:v>18300</c:v>
                </c:pt>
                <c:pt idx="916">
                  <c:v>18320</c:v>
                </c:pt>
                <c:pt idx="917">
                  <c:v>18340</c:v>
                </c:pt>
                <c:pt idx="918">
                  <c:v>18360</c:v>
                </c:pt>
                <c:pt idx="919">
                  <c:v>18380</c:v>
                </c:pt>
                <c:pt idx="920">
                  <c:v>18400</c:v>
                </c:pt>
                <c:pt idx="921">
                  <c:v>18420</c:v>
                </c:pt>
                <c:pt idx="922">
                  <c:v>18440</c:v>
                </c:pt>
                <c:pt idx="923">
                  <c:v>18460</c:v>
                </c:pt>
                <c:pt idx="924">
                  <c:v>18480</c:v>
                </c:pt>
                <c:pt idx="925">
                  <c:v>18500</c:v>
                </c:pt>
                <c:pt idx="926">
                  <c:v>18520</c:v>
                </c:pt>
                <c:pt idx="927">
                  <c:v>18540</c:v>
                </c:pt>
                <c:pt idx="928">
                  <c:v>18560</c:v>
                </c:pt>
                <c:pt idx="929">
                  <c:v>18580</c:v>
                </c:pt>
                <c:pt idx="930">
                  <c:v>18600</c:v>
                </c:pt>
                <c:pt idx="931">
                  <c:v>18620</c:v>
                </c:pt>
                <c:pt idx="932">
                  <c:v>18640</c:v>
                </c:pt>
                <c:pt idx="933">
                  <c:v>18660</c:v>
                </c:pt>
                <c:pt idx="934">
                  <c:v>18680</c:v>
                </c:pt>
                <c:pt idx="935">
                  <c:v>18700</c:v>
                </c:pt>
                <c:pt idx="936">
                  <c:v>18720</c:v>
                </c:pt>
                <c:pt idx="937">
                  <c:v>18740</c:v>
                </c:pt>
                <c:pt idx="938">
                  <c:v>18760</c:v>
                </c:pt>
                <c:pt idx="939">
                  <c:v>18780</c:v>
                </c:pt>
                <c:pt idx="940">
                  <c:v>18800</c:v>
                </c:pt>
                <c:pt idx="941">
                  <c:v>18820</c:v>
                </c:pt>
                <c:pt idx="942">
                  <c:v>18840</c:v>
                </c:pt>
                <c:pt idx="943">
                  <c:v>18860</c:v>
                </c:pt>
                <c:pt idx="944">
                  <c:v>18880</c:v>
                </c:pt>
                <c:pt idx="945">
                  <c:v>18900</c:v>
                </c:pt>
                <c:pt idx="946">
                  <c:v>18920</c:v>
                </c:pt>
                <c:pt idx="947">
                  <c:v>18940</c:v>
                </c:pt>
                <c:pt idx="948">
                  <c:v>18960</c:v>
                </c:pt>
                <c:pt idx="949">
                  <c:v>18980</c:v>
                </c:pt>
                <c:pt idx="950">
                  <c:v>19000</c:v>
                </c:pt>
                <c:pt idx="951">
                  <c:v>19020</c:v>
                </c:pt>
                <c:pt idx="952">
                  <c:v>19040</c:v>
                </c:pt>
                <c:pt idx="953">
                  <c:v>19060</c:v>
                </c:pt>
                <c:pt idx="954">
                  <c:v>19080</c:v>
                </c:pt>
                <c:pt idx="955">
                  <c:v>19100</c:v>
                </c:pt>
                <c:pt idx="956">
                  <c:v>19120</c:v>
                </c:pt>
                <c:pt idx="957">
                  <c:v>19140</c:v>
                </c:pt>
                <c:pt idx="958">
                  <c:v>19160</c:v>
                </c:pt>
                <c:pt idx="959">
                  <c:v>19180</c:v>
                </c:pt>
                <c:pt idx="960">
                  <c:v>19200</c:v>
                </c:pt>
                <c:pt idx="961">
                  <c:v>19220</c:v>
                </c:pt>
                <c:pt idx="962">
                  <c:v>19240</c:v>
                </c:pt>
                <c:pt idx="963">
                  <c:v>19260</c:v>
                </c:pt>
                <c:pt idx="964">
                  <c:v>19280</c:v>
                </c:pt>
                <c:pt idx="965">
                  <c:v>19300</c:v>
                </c:pt>
                <c:pt idx="966">
                  <c:v>19320</c:v>
                </c:pt>
                <c:pt idx="967">
                  <c:v>19340</c:v>
                </c:pt>
                <c:pt idx="968">
                  <c:v>19360</c:v>
                </c:pt>
                <c:pt idx="969">
                  <c:v>19380</c:v>
                </c:pt>
                <c:pt idx="970">
                  <c:v>19400</c:v>
                </c:pt>
                <c:pt idx="971">
                  <c:v>19420</c:v>
                </c:pt>
                <c:pt idx="972">
                  <c:v>19440</c:v>
                </c:pt>
                <c:pt idx="973">
                  <c:v>19460</c:v>
                </c:pt>
                <c:pt idx="974">
                  <c:v>19480</c:v>
                </c:pt>
                <c:pt idx="975">
                  <c:v>19500</c:v>
                </c:pt>
                <c:pt idx="976">
                  <c:v>19520</c:v>
                </c:pt>
                <c:pt idx="977">
                  <c:v>19540</c:v>
                </c:pt>
                <c:pt idx="978">
                  <c:v>19560</c:v>
                </c:pt>
                <c:pt idx="979">
                  <c:v>19580</c:v>
                </c:pt>
                <c:pt idx="980">
                  <c:v>19600</c:v>
                </c:pt>
                <c:pt idx="981">
                  <c:v>19620</c:v>
                </c:pt>
                <c:pt idx="982">
                  <c:v>19640</c:v>
                </c:pt>
                <c:pt idx="983">
                  <c:v>19660</c:v>
                </c:pt>
                <c:pt idx="984">
                  <c:v>19680</c:v>
                </c:pt>
                <c:pt idx="985">
                  <c:v>19700</c:v>
                </c:pt>
                <c:pt idx="986">
                  <c:v>19720</c:v>
                </c:pt>
                <c:pt idx="987">
                  <c:v>19740</c:v>
                </c:pt>
                <c:pt idx="988">
                  <c:v>19760</c:v>
                </c:pt>
                <c:pt idx="989">
                  <c:v>19780</c:v>
                </c:pt>
                <c:pt idx="990">
                  <c:v>19800</c:v>
                </c:pt>
                <c:pt idx="991">
                  <c:v>19820</c:v>
                </c:pt>
                <c:pt idx="992">
                  <c:v>19840</c:v>
                </c:pt>
                <c:pt idx="993">
                  <c:v>19860</c:v>
                </c:pt>
                <c:pt idx="994">
                  <c:v>19880</c:v>
                </c:pt>
                <c:pt idx="995">
                  <c:v>19900</c:v>
                </c:pt>
                <c:pt idx="996">
                  <c:v>19920</c:v>
                </c:pt>
                <c:pt idx="997">
                  <c:v>19940</c:v>
                </c:pt>
                <c:pt idx="998">
                  <c:v>19960</c:v>
                </c:pt>
                <c:pt idx="999">
                  <c:v>19980</c:v>
                </c:pt>
                <c:pt idx="1000">
                  <c:v>20000</c:v>
                </c:pt>
                <c:pt idx="1001">
                  <c:v>20020</c:v>
                </c:pt>
                <c:pt idx="1002">
                  <c:v>20040</c:v>
                </c:pt>
                <c:pt idx="1003">
                  <c:v>20060</c:v>
                </c:pt>
                <c:pt idx="1004">
                  <c:v>20080</c:v>
                </c:pt>
                <c:pt idx="1005">
                  <c:v>20100</c:v>
                </c:pt>
                <c:pt idx="1006">
                  <c:v>20120</c:v>
                </c:pt>
                <c:pt idx="1007">
                  <c:v>20140</c:v>
                </c:pt>
                <c:pt idx="1008">
                  <c:v>20160</c:v>
                </c:pt>
                <c:pt idx="1009">
                  <c:v>20180</c:v>
                </c:pt>
                <c:pt idx="1010">
                  <c:v>20200</c:v>
                </c:pt>
                <c:pt idx="1011">
                  <c:v>20220</c:v>
                </c:pt>
                <c:pt idx="1012">
                  <c:v>20240</c:v>
                </c:pt>
                <c:pt idx="1013">
                  <c:v>20260</c:v>
                </c:pt>
                <c:pt idx="1014">
                  <c:v>20280</c:v>
                </c:pt>
                <c:pt idx="1015">
                  <c:v>20300</c:v>
                </c:pt>
              </c:numCache>
            </c:numRef>
          </c:cat>
          <c:val>
            <c:numRef>
              <c:f>'Prueba Cuadrado'!$Y$2:$Y$1017</c:f>
              <c:numCache>
                <c:formatCode>General</c:formatCode>
                <c:ptCount val="1016"/>
                <c:pt idx="0">
                  <c:v>85.79</c:v>
                </c:pt>
                <c:pt idx="1">
                  <c:v>85.95</c:v>
                </c:pt>
                <c:pt idx="2">
                  <c:v>86.1</c:v>
                </c:pt>
                <c:pt idx="3">
                  <c:v>86.24</c:v>
                </c:pt>
                <c:pt idx="4">
                  <c:v>86.32</c:v>
                </c:pt>
                <c:pt idx="5">
                  <c:v>86.37</c:v>
                </c:pt>
                <c:pt idx="6">
                  <c:v>86.37</c:v>
                </c:pt>
                <c:pt idx="7">
                  <c:v>86.37</c:v>
                </c:pt>
                <c:pt idx="8">
                  <c:v>86.33</c:v>
                </c:pt>
                <c:pt idx="9">
                  <c:v>86.29</c:v>
                </c:pt>
                <c:pt idx="10">
                  <c:v>86.29</c:v>
                </c:pt>
                <c:pt idx="11">
                  <c:v>86.29</c:v>
                </c:pt>
                <c:pt idx="12">
                  <c:v>86.29</c:v>
                </c:pt>
                <c:pt idx="13">
                  <c:v>86.29</c:v>
                </c:pt>
                <c:pt idx="14">
                  <c:v>86.29</c:v>
                </c:pt>
                <c:pt idx="15">
                  <c:v>86.33</c:v>
                </c:pt>
                <c:pt idx="16">
                  <c:v>86.44</c:v>
                </c:pt>
                <c:pt idx="17">
                  <c:v>86.55</c:v>
                </c:pt>
                <c:pt idx="18">
                  <c:v>86.68</c:v>
                </c:pt>
                <c:pt idx="19">
                  <c:v>86.83</c:v>
                </c:pt>
                <c:pt idx="20">
                  <c:v>86.97</c:v>
                </c:pt>
                <c:pt idx="21">
                  <c:v>87.09</c:v>
                </c:pt>
                <c:pt idx="22">
                  <c:v>87.21</c:v>
                </c:pt>
                <c:pt idx="23">
                  <c:v>87.33</c:v>
                </c:pt>
                <c:pt idx="24">
                  <c:v>87.44</c:v>
                </c:pt>
                <c:pt idx="25">
                  <c:v>87.53</c:v>
                </c:pt>
                <c:pt idx="26">
                  <c:v>87.62</c:v>
                </c:pt>
                <c:pt idx="27">
                  <c:v>87.68</c:v>
                </c:pt>
                <c:pt idx="28">
                  <c:v>87.73</c:v>
                </c:pt>
                <c:pt idx="29">
                  <c:v>87.73</c:v>
                </c:pt>
                <c:pt idx="30">
                  <c:v>87.73</c:v>
                </c:pt>
                <c:pt idx="31">
                  <c:v>87.73</c:v>
                </c:pt>
                <c:pt idx="32">
                  <c:v>87.73</c:v>
                </c:pt>
                <c:pt idx="33">
                  <c:v>87.77</c:v>
                </c:pt>
                <c:pt idx="34">
                  <c:v>87.8</c:v>
                </c:pt>
                <c:pt idx="35">
                  <c:v>87.85</c:v>
                </c:pt>
                <c:pt idx="36">
                  <c:v>87.89</c:v>
                </c:pt>
                <c:pt idx="37">
                  <c:v>87.95</c:v>
                </c:pt>
                <c:pt idx="38">
                  <c:v>88</c:v>
                </c:pt>
                <c:pt idx="39">
                  <c:v>88.06</c:v>
                </c:pt>
                <c:pt idx="40">
                  <c:v>88.12</c:v>
                </c:pt>
                <c:pt idx="41">
                  <c:v>88.17</c:v>
                </c:pt>
                <c:pt idx="42">
                  <c:v>88.23</c:v>
                </c:pt>
                <c:pt idx="43">
                  <c:v>88.31</c:v>
                </c:pt>
                <c:pt idx="44">
                  <c:v>88.37</c:v>
                </c:pt>
                <c:pt idx="45">
                  <c:v>88.37</c:v>
                </c:pt>
                <c:pt idx="46">
                  <c:v>88.42</c:v>
                </c:pt>
                <c:pt idx="47">
                  <c:v>88.42</c:v>
                </c:pt>
                <c:pt idx="48">
                  <c:v>88.42</c:v>
                </c:pt>
                <c:pt idx="49">
                  <c:v>88.42</c:v>
                </c:pt>
                <c:pt idx="50">
                  <c:v>88.42</c:v>
                </c:pt>
                <c:pt idx="51">
                  <c:v>88.42</c:v>
                </c:pt>
                <c:pt idx="52">
                  <c:v>88.42</c:v>
                </c:pt>
                <c:pt idx="53">
                  <c:v>88.42</c:v>
                </c:pt>
                <c:pt idx="54">
                  <c:v>88.42</c:v>
                </c:pt>
                <c:pt idx="55">
                  <c:v>88.47</c:v>
                </c:pt>
                <c:pt idx="56">
                  <c:v>88.51</c:v>
                </c:pt>
                <c:pt idx="57">
                  <c:v>88.55</c:v>
                </c:pt>
                <c:pt idx="58">
                  <c:v>88.59</c:v>
                </c:pt>
                <c:pt idx="59">
                  <c:v>88.64</c:v>
                </c:pt>
                <c:pt idx="60">
                  <c:v>88.64</c:v>
                </c:pt>
                <c:pt idx="61">
                  <c:v>88.64</c:v>
                </c:pt>
                <c:pt idx="62">
                  <c:v>88.64</c:v>
                </c:pt>
                <c:pt idx="63">
                  <c:v>88.64</c:v>
                </c:pt>
                <c:pt idx="64">
                  <c:v>88.64</c:v>
                </c:pt>
                <c:pt idx="65">
                  <c:v>88.64</c:v>
                </c:pt>
                <c:pt idx="66">
                  <c:v>88.64</c:v>
                </c:pt>
                <c:pt idx="67">
                  <c:v>88.64</c:v>
                </c:pt>
                <c:pt idx="68">
                  <c:v>88.64</c:v>
                </c:pt>
                <c:pt idx="69">
                  <c:v>88.64</c:v>
                </c:pt>
                <c:pt idx="70">
                  <c:v>88.64</c:v>
                </c:pt>
                <c:pt idx="71">
                  <c:v>88.64</c:v>
                </c:pt>
                <c:pt idx="72">
                  <c:v>88.64</c:v>
                </c:pt>
                <c:pt idx="73">
                  <c:v>88.64</c:v>
                </c:pt>
                <c:pt idx="74">
                  <c:v>88.64</c:v>
                </c:pt>
                <c:pt idx="75">
                  <c:v>88.64</c:v>
                </c:pt>
                <c:pt idx="76">
                  <c:v>88.64</c:v>
                </c:pt>
                <c:pt idx="77">
                  <c:v>88.64</c:v>
                </c:pt>
                <c:pt idx="78">
                  <c:v>88.64</c:v>
                </c:pt>
                <c:pt idx="79">
                  <c:v>88.64</c:v>
                </c:pt>
                <c:pt idx="80">
                  <c:v>88.64</c:v>
                </c:pt>
                <c:pt idx="81">
                  <c:v>88.64</c:v>
                </c:pt>
                <c:pt idx="82">
                  <c:v>88.64</c:v>
                </c:pt>
                <c:pt idx="83">
                  <c:v>88.64</c:v>
                </c:pt>
                <c:pt idx="84">
                  <c:v>88.64</c:v>
                </c:pt>
                <c:pt idx="85">
                  <c:v>88.64</c:v>
                </c:pt>
                <c:pt idx="86">
                  <c:v>88.64</c:v>
                </c:pt>
                <c:pt idx="87">
                  <c:v>88.64</c:v>
                </c:pt>
                <c:pt idx="88">
                  <c:v>88.64</c:v>
                </c:pt>
                <c:pt idx="89">
                  <c:v>88.64</c:v>
                </c:pt>
                <c:pt idx="90">
                  <c:v>88.64</c:v>
                </c:pt>
                <c:pt idx="91">
                  <c:v>88.64</c:v>
                </c:pt>
                <c:pt idx="92">
                  <c:v>88.64</c:v>
                </c:pt>
                <c:pt idx="93">
                  <c:v>88.64</c:v>
                </c:pt>
                <c:pt idx="94">
                  <c:v>88.64</c:v>
                </c:pt>
                <c:pt idx="95">
                  <c:v>88.64</c:v>
                </c:pt>
                <c:pt idx="96">
                  <c:v>88.64</c:v>
                </c:pt>
                <c:pt idx="97">
                  <c:v>88.64</c:v>
                </c:pt>
                <c:pt idx="98">
                  <c:v>88.64</c:v>
                </c:pt>
                <c:pt idx="99">
                  <c:v>88.64</c:v>
                </c:pt>
                <c:pt idx="100">
                  <c:v>88.64</c:v>
                </c:pt>
                <c:pt idx="101">
                  <c:v>88.64</c:v>
                </c:pt>
                <c:pt idx="102">
                  <c:v>88.64</c:v>
                </c:pt>
                <c:pt idx="103">
                  <c:v>88.64</c:v>
                </c:pt>
                <c:pt idx="104">
                  <c:v>88.64</c:v>
                </c:pt>
                <c:pt idx="105">
                  <c:v>88.64</c:v>
                </c:pt>
                <c:pt idx="106">
                  <c:v>88.64</c:v>
                </c:pt>
                <c:pt idx="107">
                  <c:v>88.64</c:v>
                </c:pt>
                <c:pt idx="108">
                  <c:v>88.64</c:v>
                </c:pt>
                <c:pt idx="109">
                  <c:v>88.68</c:v>
                </c:pt>
                <c:pt idx="110">
                  <c:v>88.72</c:v>
                </c:pt>
                <c:pt idx="111">
                  <c:v>88.72</c:v>
                </c:pt>
                <c:pt idx="112">
                  <c:v>88.72</c:v>
                </c:pt>
                <c:pt idx="113">
                  <c:v>88.72</c:v>
                </c:pt>
                <c:pt idx="114">
                  <c:v>88.72</c:v>
                </c:pt>
                <c:pt idx="115">
                  <c:v>88.72</c:v>
                </c:pt>
                <c:pt idx="116">
                  <c:v>88.72</c:v>
                </c:pt>
                <c:pt idx="117">
                  <c:v>88.72</c:v>
                </c:pt>
                <c:pt idx="118">
                  <c:v>88.72</c:v>
                </c:pt>
                <c:pt idx="119">
                  <c:v>88.72</c:v>
                </c:pt>
                <c:pt idx="120">
                  <c:v>88.72</c:v>
                </c:pt>
                <c:pt idx="121">
                  <c:v>88.72</c:v>
                </c:pt>
                <c:pt idx="122">
                  <c:v>88.72</c:v>
                </c:pt>
                <c:pt idx="123">
                  <c:v>88.72</c:v>
                </c:pt>
                <c:pt idx="124">
                  <c:v>88.72</c:v>
                </c:pt>
                <c:pt idx="125">
                  <c:v>88.72</c:v>
                </c:pt>
                <c:pt idx="126">
                  <c:v>88.72</c:v>
                </c:pt>
                <c:pt idx="127">
                  <c:v>88.72</c:v>
                </c:pt>
                <c:pt idx="128">
                  <c:v>88.72</c:v>
                </c:pt>
                <c:pt idx="129">
                  <c:v>88.72</c:v>
                </c:pt>
                <c:pt idx="130">
                  <c:v>88.72</c:v>
                </c:pt>
                <c:pt idx="131">
                  <c:v>88.72</c:v>
                </c:pt>
                <c:pt idx="132">
                  <c:v>88.72</c:v>
                </c:pt>
                <c:pt idx="133">
                  <c:v>88.72</c:v>
                </c:pt>
                <c:pt idx="134">
                  <c:v>88.72</c:v>
                </c:pt>
                <c:pt idx="135">
                  <c:v>88.72</c:v>
                </c:pt>
                <c:pt idx="136">
                  <c:v>88.72</c:v>
                </c:pt>
                <c:pt idx="137">
                  <c:v>88.72</c:v>
                </c:pt>
                <c:pt idx="138">
                  <c:v>88.72</c:v>
                </c:pt>
                <c:pt idx="139">
                  <c:v>88.72</c:v>
                </c:pt>
                <c:pt idx="140">
                  <c:v>88.72</c:v>
                </c:pt>
                <c:pt idx="141">
                  <c:v>88.72</c:v>
                </c:pt>
                <c:pt idx="142">
                  <c:v>88.72</c:v>
                </c:pt>
                <c:pt idx="143">
                  <c:v>88.72</c:v>
                </c:pt>
                <c:pt idx="144">
                  <c:v>88.72</c:v>
                </c:pt>
                <c:pt idx="145">
                  <c:v>88.72</c:v>
                </c:pt>
                <c:pt idx="146">
                  <c:v>88.72</c:v>
                </c:pt>
                <c:pt idx="147">
                  <c:v>88.72</c:v>
                </c:pt>
                <c:pt idx="148">
                  <c:v>88.72</c:v>
                </c:pt>
                <c:pt idx="149">
                  <c:v>88.72</c:v>
                </c:pt>
                <c:pt idx="150">
                  <c:v>88.72</c:v>
                </c:pt>
                <c:pt idx="151">
                  <c:v>88.72</c:v>
                </c:pt>
                <c:pt idx="152">
                  <c:v>88.72</c:v>
                </c:pt>
                <c:pt idx="153">
                  <c:v>88.72</c:v>
                </c:pt>
                <c:pt idx="154">
                  <c:v>88.72</c:v>
                </c:pt>
                <c:pt idx="155">
                  <c:v>88.72</c:v>
                </c:pt>
                <c:pt idx="156">
                  <c:v>88.72</c:v>
                </c:pt>
                <c:pt idx="157">
                  <c:v>88.72</c:v>
                </c:pt>
                <c:pt idx="158">
                  <c:v>88.72</c:v>
                </c:pt>
                <c:pt idx="159">
                  <c:v>88.72</c:v>
                </c:pt>
                <c:pt idx="160">
                  <c:v>88.72</c:v>
                </c:pt>
                <c:pt idx="161">
                  <c:v>88.72</c:v>
                </c:pt>
                <c:pt idx="162">
                  <c:v>88.72</c:v>
                </c:pt>
                <c:pt idx="163">
                  <c:v>88.72</c:v>
                </c:pt>
                <c:pt idx="164">
                  <c:v>88.72</c:v>
                </c:pt>
                <c:pt idx="165">
                  <c:v>88.72</c:v>
                </c:pt>
                <c:pt idx="166">
                  <c:v>88.72</c:v>
                </c:pt>
                <c:pt idx="167">
                  <c:v>88.72</c:v>
                </c:pt>
                <c:pt idx="168">
                  <c:v>88.72</c:v>
                </c:pt>
                <c:pt idx="169">
                  <c:v>88.72</c:v>
                </c:pt>
                <c:pt idx="170">
                  <c:v>88.72</c:v>
                </c:pt>
                <c:pt idx="171">
                  <c:v>88.72</c:v>
                </c:pt>
                <c:pt idx="172">
                  <c:v>88.72</c:v>
                </c:pt>
                <c:pt idx="173">
                  <c:v>88.72</c:v>
                </c:pt>
                <c:pt idx="174">
                  <c:v>88.72</c:v>
                </c:pt>
                <c:pt idx="175">
                  <c:v>88.72</c:v>
                </c:pt>
                <c:pt idx="176">
                  <c:v>88.72</c:v>
                </c:pt>
                <c:pt idx="177">
                  <c:v>88.72</c:v>
                </c:pt>
                <c:pt idx="178">
                  <c:v>88.72</c:v>
                </c:pt>
                <c:pt idx="179">
                  <c:v>88.72</c:v>
                </c:pt>
                <c:pt idx="180">
                  <c:v>88.72</c:v>
                </c:pt>
                <c:pt idx="181">
                  <c:v>88.72</c:v>
                </c:pt>
                <c:pt idx="182">
                  <c:v>88.72</c:v>
                </c:pt>
                <c:pt idx="183">
                  <c:v>88.72</c:v>
                </c:pt>
                <c:pt idx="184">
                  <c:v>88.72</c:v>
                </c:pt>
                <c:pt idx="185">
                  <c:v>88.72</c:v>
                </c:pt>
                <c:pt idx="186">
                  <c:v>88.72</c:v>
                </c:pt>
                <c:pt idx="187">
                  <c:v>88.72</c:v>
                </c:pt>
                <c:pt idx="188">
                  <c:v>88.72</c:v>
                </c:pt>
                <c:pt idx="189">
                  <c:v>88.72</c:v>
                </c:pt>
                <c:pt idx="190">
                  <c:v>88.72</c:v>
                </c:pt>
                <c:pt idx="191">
                  <c:v>88.72</c:v>
                </c:pt>
                <c:pt idx="192">
                  <c:v>88.72</c:v>
                </c:pt>
                <c:pt idx="193">
                  <c:v>88.72</c:v>
                </c:pt>
                <c:pt idx="194">
                  <c:v>88.72</c:v>
                </c:pt>
                <c:pt idx="195">
                  <c:v>88.72</c:v>
                </c:pt>
                <c:pt idx="196">
                  <c:v>88.72</c:v>
                </c:pt>
                <c:pt idx="197">
                  <c:v>88.72</c:v>
                </c:pt>
                <c:pt idx="198">
                  <c:v>88.72</c:v>
                </c:pt>
                <c:pt idx="199">
                  <c:v>88.72</c:v>
                </c:pt>
                <c:pt idx="200">
                  <c:v>88.72</c:v>
                </c:pt>
                <c:pt idx="201">
                  <c:v>88.72</c:v>
                </c:pt>
                <c:pt idx="202">
                  <c:v>88.72</c:v>
                </c:pt>
                <c:pt idx="203">
                  <c:v>88.72</c:v>
                </c:pt>
                <c:pt idx="204">
                  <c:v>88.72</c:v>
                </c:pt>
                <c:pt idx="205">
                  <c:v>88.72</c:v>
                </c:pt>
                <c:pt idx="206">
                  <c:v>88.72</c:v>
                </c:pt>
                <c:pt idx="207">
                  <c:v>88.72</c:v>
                </c:pt>
                <c:pt idx="208">
                  <c:v>88.72</c:v>
                </c:pt>
                <c:pt idx="209">
                  <c:v>88.72</c:v>
                </c:pt>
                <c:pt idx="210">
                  <c:v>88.72</c:v>
                </c:pt>
                <c:pt idx="211">
                  <c:v>88.72</c:v>
                </c:pt>
                <c:pt idx="212">
                  <c:v>88.72</c:v>
                </c:pt>
                <c:pt idx="213">
                  <c:v>88.72</c:v>
                </c:pt>
                <c:pt idx="214">
                  <c:v>88.72</c:v>
                </c:pt>
                <c:pt idx="215">
                  <c:v>88.72</c:v>
                </c:pt>
                <c:pt idx="216">
                  <c:v>88.72</c:v>
                </c:pt>
                <c:pt idx="217">
                  <c:v>88.72</c:v>
                </c:pt>
                <c:pt idx="218">
                  <c:v>88.72</c:v>
                </c:pt>
                <c:pt idx="219">
                  <c:v>88.72</c:v>
                </c:pt>
                <c:pt idx="220">
                  <c:v>88.72</c:v>
                </c:pt>
                <c:pt idx="221">
                  <c:v>88.72</c:v>
                </c:pt>
                <c:pt idx="222">
                  <c:v>88.72</c:v>
                </c:pt>
                <c:pt idx="223">
                  <c:v>88.72</c:v>
                </c:pt>
                <c:pt idx="224">
                  <c:v>88.72</c:v>
                </c:pt>
                <c:pt idx="225">
                  <c:v>88.72</c:v>
                </c:pt>
                <c:pt idx="226">
                  <c:v>88.72</c:v>
                </c:pt>
                <c:pt idx="227">
                  <c:v>88.72</c:v>
                </c:pt>
                <c:pt idx="228">
                  <c:v>88.72</c:v>
                </c:pt>
                <c:pt idx="229">
                  <c:v>88.72</c:v>
                </c:pt>
                <c:pt idx="230">
                  <c:v>88.72</c:v>
                </c:pt>
                <c:pt idx="231">
                  <c:v>88.72</c:v>
                </c:pt>
                <c:pt idx="232">
                  <c:v>88.72</c:v>
                </c:pt>
                <c:pt idx="233">
                  <c:v>88.76</c:v>
                </c:pt>
                <c:pt idx="234">
                  <c:v>88.8</c:v>
                </c:pt>
                <c:pt idx="235">
                  <c:v>88.88</c:v>
                </c:pt>
                <c:pt idx="236">
                  <c:v>89.02</c:v>
                </c:pt>
                <c:pt idx="237">
                  <c:v>89.27</c:v>
                </c:pt>
                <c:pt idx="238">
                  <c:v>89.64</c:v>
                </c:pt>
                <c:pt idx="239">
                  <c:v>90.16</c:v>
                </c:pt>
                <c:pt idx="240">
                  <c:v>90.84</c:v>
                </c:pt>
                <c:pt idx="241">
                  <c:v>91.68</c:v>
                </c:pt>
                <c:pt idx="242">
                  <c:v>92.69</c:v>
                </c:pt>
                <c:pt idx="243">
                  <c:v>93.84</c:v>
                </c:pt>
                <c:pt idx="244">
                  <c:v>95.19</c:v>
                </c:pt>
                <c:pt idx="245">
                  <c:v>96.69</c:v>
                </c:pt>
                <c:pt idx="246">
                  <c:v>98.33</c:v>
                </c:pt>
                <c:pt idx="247">
                  <c:v>100.07</c:v>
                </c:pt>
                <c:pt idx="248">
                  <c:v>101.9</c:v>
                </c:pt>
                <c:pt idx="249">
                  <c:v>103.79</c:v>
                </c:pt>
                <c:pt idx="250">
                  <c:v>105.73</c:v>
                </c:pt>
                <c:pt idx="251">
                  <c:v>107.71</c:v>
                </c:pt>
                <c:pt idx="252">
                  <c:v>109.73</c:v>
                </c:pt>
                <c:pt idx="253">
                  <c:v>111.77</c:v>
                </c:pt>
                <c:pt idx="254">
                  <c:v>113.84</c:v>
                </c:pt>
                <c:pt idx="255">
                  <c:v>116.34</c:v>
                </c:pt>
                <c:pt idx="256">
                  <c:v>119.36</c:v>
                </c:pt>
                <c:pt idx="257">
                  <c:v>122.3</c:v>
                </c:pt>
                <c:pt idx="258">
                  <c:v>124.44</c:v>
                </c:pt>
                <c:pt idx="259">
                  <c:v>127</c:v>
                </c:pt>
                <c:pt idx="260">
                  <c:v>129.99</c:v>
                </c:pt>
                <c:pt idx="261">
                  <c:v>132.16</c:v>
                </c:pt>
                <c:pt idx="262">
                  <c:v>134.34</c:v>
                </c:pt>
                <c:pt idx="263">
                  <c:v>136.53</c:v>
                </c:pt>
                <c:pt idx="264">
                  <c:v>138.72999999999999</c:v>
                </c:pt>
                <c:pt idx="265">
                  <c:v>140.9</c:v>
                </c:pt>
                <c:pt idx="266">
                  <c:v>143.03</c:v>
                </c:pt>
                <c:pt idx="267">
                  <c:v>145.05000000000001</c:v>
                </c:pt>
                <c:pt idx="268">
                  <c:v>147</c:v>
                </c:pt>
                <c:pt idx="269">
                  <c:v>148.84</c:v>
                </c:pt>
                <c:pt idx="270">
                  <c:v>150.6</c:v>
                </c:pt>
                <c:pt idx="271">
                  <c:v>152.27000000000001</c:v>
                </c:pt>
                <c:pt idx="272">
                  <c:v>153.85</c:v>
                </c:pt>
                <c:pt idx="273">
                  <c:v>155.33000000000001</c:v>
                </c:pt>
                <c:pt idx="274">
                  <c:v>156.69</c:v>
                </c:pt>
                <c:pt idx="275">
                  <c:v>157.94</c:v>
                </c:pt>
                <c:pt idx="276">
                  <c:v>159.1</c:v>
                </c:pt>
                <c:pt idx="277">
                  <c:v>160.22999999999999</c:v>
                </c:pt>
                <c:pt idx="278">
                  <c:v>161.32</c:v>
                </c:pt>
                <c:pt idx="279">
                  <c:v>162.36000000000001</c:v>
                </c:pt>
                <c:pt idx="280">
                  <c:v>163.35</c:v>
                </c:pt>
                <c:pt idx="281">
                  <c:v>164.25</c:v>
                </c:pt>
                <c:pt idx="282">
                  <c:v>165.07</c:v>
                </c:pt>
                <c:pt idx="283">
                  <c:v>165.82</c:v>
                </c:pt>
                <c:pt idx="284">
                  <c:v>166.52</c:v>
                </c:pt>
                <c:pt idx="285">
                  <c:v>167.2</c:v>
                </c:pt>
                <c:pt idx="286">
                  <c:v>167.85</c:v>
                </c:pt>
                <c:pt idx="287">
                  <c:v>168.46</c:v>
                </c:pt>
                <c:pt idx="288">
                  <c:v>169.02</c:v>
                </c:pt>
                <c:pt idx="289">
                  <c:v>169.53</c:v>
                </c:pt>
                <c:pt idx="290">
                  <c:v>170.02</c:v>
                </c:pt>
                <c:pt idx="291">
                  <c:v>170.5</c:v>
                </c:pt>
                <c:pt idx="292">
                  <c:v>170.96</c:v>
                </c:pt>
                <c:pt idx="293">
                  <c:v>171.41</c:v>
                </c:pt>
                <c:pt idx="294">
                  <c:v>171.85</c:v>
                </c:pt>
                <c:pt idx="295">
                  <c:v>172.25</c:v>
                </c:pt>
                <c:pt idx="296">
                  <c:v>172.62</c:v>
                </c:pt>
                <c:pt idx="297">
                  <c:v>172.97</c:v>
                </c:pt>
                <c:pt idx="298">
                  <c:v>173.31</c:v>
                </c:pt>
                <c:pt idx="299">
                  <c:v>173.64</c:v>
                </c:pt>
                <c:pt idx="300">
                  <c:v>173.95</c:v>
                </c:pt>
                <c:pt idx="301">
                  <c:v>174.24</c:v>
                </c:pt>
                <c:pt idx="302">
                  <c:v>174.51</c:v>
                </c:pt>
                <c:pt idx="303">
                  <c:v>174.75</c:v>
                </c:pt>
                <c:pt idx="304">
                  <c:v>174.98</c:v>
                </c:pt>
                <c:pt idx="305">
                  <c:v>175.2</c:v>
                </c:pt>
                <c:pt idx="306">
                  <c:v>175.41</c:v>
                </c:pt>
                <c:pt idx="307">
                  <c:v>175.61</c:v>
                </c:pt>
                <c:pt idx="308">
                  <c:v>175.8</c:v>
                </c:pt>
                <c:pt idx="309">
                  <c:v>175.98</c:v>
                </c:pt>
                <c:pt idx="310">
                  <c:v>176.14</c:v>
                </c:pt>
                <c:pt idx="311">
                  <c:v>176.29</c:v>
                </c:pt>
                <c:pt idx="312">
                  <c:v>176.43</c:v>
                </c:pt>
                <c:pt idx="313">
                  <c:v>176.58</c:v>
                </c:pt>
                <c:pt idx="314">
                  <c:v>176.71</c:v>
                </c:pt>
                <c:pt idx="315">
                  <c:v>176.83</c:v>
                </c:pt>
                <c:pt idx="316">
                  <c:v>176.94</c:v>
                </c:pt>
                <c:pt idx="317">
                  <c:v>177.04</c:v>
                </c:pt>
                <c:pt idx="318">
                  <c:v>177.13</c:v>
                </c:pt>
                <c:pt idx="319">
                  <c:v>177.21</c:v>
                </c:pt>
                <c:pt idx="320">
                  <c:v>177.29</c:v>
                </c:pt>
                <c:pt idx="321">
                  <c:v>177.37</c:v>
                </c:pt>
                <c:pt idx="322">
                  <c:v>177.44</c:v>
                </c:pt>
                <c:pt idx="323">
                  <c:v>177.5</c:v>
                </c:pt>
                <c:pt idx="324">
                  <c:v>177.57</c:v>
                </c:pt>
                <c:pt idx="325">
                  <c:v>177.62</c:v>
                </c:pt>
                <c:pt idx="326">
                  <c:v>177.68</c:v>
                </c:pt>
                <c:pt idx="327">
                  <c:v>177.74</c:v>
                </c:pt>
                <c:pt idx="328">
                  <c:v>177.79</c:v>
                </c:pt>
                <c:pt idx="329">
                  <c:v>177.84</c:v>
                </c:pt>
                <c:pt idx="330">
                  <c:v>177.87</c:v>
                </c:pt>
                <c:pt idx="331">
                  <c:v>177.9</c:v>
                </c:pt>
                <c:pt idx="332">
                  <c:v>177.93</c:v>
                </c:pt>
                <c:pt idx="333">
                  <c:v>177.97</c:v>
                </c:pt>
                <c:pt idx="334">
                  <c:v>178</c:v>
                </c:pt>
                <c:pt idx="335">
                  <c:v>178.04</c:v>
                </c:pt>
                <c:pt idx="336">
                  <c:v>178.04</c:v>
                </c:pt>
                <c:pt idx="337">
                  <c:v>178.04</c:v>
                </c:pt>
                <c:pt idx="338">
                  <c:v>178.04</c:v>
                </c:pt>
                <c:pt idx="339">
                  <c:v>178.07</c:v>
                </c:pt>
                <c:pt idx="340">
                  <c:v>178.12</c:v>
                </c:pt>
                <c:pt idx="341">
                  <c:v>178.16</c:v>
                </c:pt>
                <c:pt idx="342">
                  <c:v>178.2</c:v>
                </c:pt>
                <c:pt idx="343">
                  <c:v>178.23</c:v>
                </c:pt>
                <c:pt idx="344">
                  <c:v>178.28</c:v>
                </c:pt>
                <c:pt idx="345">
                  <c:v>178.34</c:v>
                </c:pt>
                <c:pt idx="346">
                  <c:v>178.46</c:v>
                </c:pt>
                <c:pt idx="347">
                  <c:v>178.69</c:v>
                </c:pt>
                <c:pt idx="348">
                  <c:v>179.06</c:v>
                </c:pt>
                <c:pt idx="349">
                  <c:v>179.68</c:v>
                </c:pt>
                <c:pt idx="350">
                  <c:v>180.47</c:v>
                </c:pt>
                <c:pt idx="351">
                  <c:v>181.36</c:v>
                </c:pt>
                <c:pt idx="352">
                  <c:v>182.32</c:v>
                </c:pt>
                <c:pt idx="353">
                  <c:v>183</c:v>
                </c:pt>
                <c:pt idx="354">
                  <c:v>183.67</c:v>
                </c:pt>
                <c:pt idx="355">
                  <c:v>184.3</c:v>
                </c:pt>
                <c:pt idx="356">
                  <c:v>184.82</c:v>
                </c:pt>
                <c:pt idx="357">
                  <c:v>185.19</c:v>
                </c:pt>
                <c:pt idx="358">
                  <c:v>185.37</c:v>
                </c:pt>
                <c:pt idx="359">
                  <c:v>185.37</c:v>
                </c:pt>
                <c:pt idx="360">
                  <c:v>185.17</c:v>
                </c:pt>
                <c:pt idx="361">
                  <c:v>184.82</c:v>
                </c:pt>
                <c:pt idx="362">
                  <c:v>184.37</c:v>
                </c:pt>
                <c:pt idx="363">
                  <c:v>183.84</c:v>
                </c:pt>
                <c:pt idx="364">
                  <c:v>183.27</c:v>
                </c:pt>
                <c:pt idx="365">
                  <c:v>182.69</c:v>
                </c:pt>
                <c:pt idx="366">
                  <c:v>182.13</c:v>
                </c:pt>
                <c:pt idx="367">
                  <c:v>181.63</c:v>
                </c:pt>
                <c:pt idx="368">
                  <c:v>181.19</c:v>
                </c:pt>
                <c:pt idx="369">
                  <c:v>180.81</c:v>
                </c:pt>
                <c:pt idx="370">
                  <c:v>180.5</c:v>
                </c:pt>
                <c:pt idx="371">
                  <c:v>180.24</c:v>
                </c:pt>
                <c:pt idx="372">
                  <c:v>180.03</c:v>
                </c:pt>
                <c:pt idx="373">
                  <c:v>179.86</c:v>
                </c:pt>
                <c:pt idx="374">
                  <c:v>179.7</c:v>
                </c:pt>
                <c:pt idx="375">
                  <c:v>179.55</c:v>
                </c:pt>
                <c:pt idx="376">
                  <c:v>179.38</c:v>
                </c:pt>
                <c:pt idx="377">
                  <c:v>179.21</c:v>
                </c:pt>
                <c:pt idx="378">
                  <c:v>179.06</c:v>
                </c:pt>
                <c:pt idx="379">
                  <c:v>178.95</c:v>
                </c:pt>
                <c:pt idx="380">
                  <c:v>178.87</c:v>
                </c:pt>
                <c:pt idx="381">
                  <c:v>178.81</c:v>
                </c:pt>
                <c:pt idx="382">
                  <c:v>178.75</c:v>
                </c:pt>
                <c:pt idx="383">
                  <c:v>178.68</c:v>
                </c:pt>
                <c:pt idx="384">
                  <c:v>178.58</c:v>
                </c:pt>
                <c:pt idx="385">
                  <c:v>178.42</c:v>
                </c:pt>
                <c:pt idx="386">
                  <c:v>178.17</c:v>
                </c:pt>
                <c:pt idx="387">
                  <c:v>177.8</c:v>
                </c:pt>
                <c:pt idx="388">
                  <c:v>177.18</c:v>
                </c:pt>
                <c:pt idx="389">
                  <c:v>176.46</c:v>
                </c:pt>
                <c:pt idx="390">
                  <c:v>175.71</c:v>
                </c:pt>
                <c:pt idx="391">
                  <c:v>175.16</c:v>
                </c:pt>
                <c:pt idx="392">
                  <c:v>174.32</c:v>
                </c:pt>
                <c:pt idx="393">
                  <c:v>173.51</c:v>
                </c:pt>
                <c:pt idx="394">
                  <c:v>172.83</c:v>
                </c:pt>
                <c:pt idx="395">
                  <c:v>172.48</c:v>
                </c:pt>
                <c:pt idx="396">
                  <c:v>172.33</c:v>
                </c:pt>
                <c:pt idx="397">
                  <c:v>172.39</c:v>
                </c:pt>
                <c:pt idx="398">
                  <c:v>172.6</c:v>
                </c:pt>
                <c:pt idx="399">
                  <c:v>172.89</c:v>
                </c:pt>
                <c:pt idx="400">
                  <c:v>173.23</c:v>
                </c:pt>
                <c:pt idx="401">
                  <c:v>173.64</c:v>
                </c:pt>
                <c:pt idx="402">
                  <c:v>174.12</c:v>
                </c:pt>
                <c:pt idx="403">
                  <c:v>174.88</c:v>
                </c:pt>
                <c:pt idx="404">
                  <c:v>175.69</c:v>
                </c:pt>
                <c:pt idx="405">
                  <c:v>176.25</c:v>
                </c:pt>
                <c:pt idx="406">
                  <c:v>176.77</c:v>
                </c:pt>
                <c:pt idx="407">
                  <c:v>177.21</c:v>
                </c:pt>
                <c:pt idx="408">
                  <c:v>177.55</c:v>
                </c:pt>
                <c:pt idx="409">
                  <c:v>177.76</c:v>
                </c:pt>
                <c:pt idx="410">
                  <c:v>177.86</c:v>
                </c:pt>
                <c:pt idx="411">
                  <c:v>177.86</c:v>
                </c:pt>
                <c:pt idx="412">
                  <c:v>177.71</c:v>
                </c:pt>
                <c:pt idx="413">
                  <c:v>177.44</c:v>
                </c:pt>
                <c:pt idx="414">
                  <c:v>177.04</c:v>
                </c:pt>
                <c:pt idx="415">
                  <c:v>176.55</c:v>
                </c:pt>
                <c:pt idx="416">
                  <c:v>176</c:v>
                </c:pt>
                <c:pt idx="417">
                  <c:v>175.48</c:v>
                </c:pt>
                <c:pt idx="418">
                  <c:v>175.03</c:v>
                </c:pt>
                <c:pt idx="419">
                  <c:v>174.71</c:v>
                </c:pt>
                <c:pt idx="420">
                  <c:v>174.55</c:v>
                </c:pt>
                <c:pt idx="421">
                  <c:v>174.55</c:v>
                </c:pt>
                <c:pt idx="422">
                  <c:v>174.67</c:v>
                </c:pt>
                <c:pt idx="423">
                  <c:v>174.89</c:v>
                </c:pt>
                <c:pt idx="424">
                  <c:v>175.15</c:v>
                </c:pt>
                <c:pt idx="425">
                  <c:v>175.39</c:v>
                </c:pt>
                <c:pt idx="426">
                  <c:v>175.59</c:v>
                </c:pt>
                <c:pt idx="427">
                  <c:v>175.74</c:v>
                </c:pt>
                <c:pt idx="428">
                  <c:v>175.83</c:v>
                </c:pt>
                <c:pt idx="429">
                  <c:v>175.87</c:v>
                </c:pt>
                <c:pt idx="430">
                  <c:v>175.87</c:v>
                </c:pt>
                <c:pt idx="431">
                  <c:v>175.8</c:v>
                </c:pt>
                <c:pt idx="432">
                  <c:v>175.72</c:v>
                </c:pt>
                <c:pt idx="433">
                  <c:v>175.65</c:v>
                </c:pt>
                <c:pt idx="434">
                  <c:v>175.65</c:v>
                </c:pt>
                <c:pt idx="435">
                  <c:v>175.74</c:v>
                </c:pt>
                <c:pt idx="436">
                  <c:v>175.91</c:v>
                </c:pt>
                <c:pt idx="437">
                  <c:v>176.14</c:v>
                </c:pt>
                <c:pt idx="438">
                  <c:v>176.38</c:v>
                </c:pt>
                <c:pt idx="439">
                  <c:v>176.61</c:v>
                </c:pt>
                <c:pt idx="440">
                  <c:v>176.83</c:v>
                </c:pt>
                <c:pt idx="441">
                  <c:v>177.02</c:v>
                </c:pt>
                <c:pt idx="442">
                  <c:v>177.19</c:v>
                </c:pt>
                <c:pt idx="443">
                  <c:v>177.32</c:v>
                </c:pt>
                <c:pt idx="444">
                  <c:v>177.43</c:v>
                </c:pt>
                <c:pt idx="445">
                  <c:v>177.53</c:v>
                </c:pt>
                <c:pt idx="446">
                  <c:v>177.61</c:v>
                </c:pt>
                <c:pt idx="447">
                  <c:v>177.68</c:v>
                </c:pt>
                <c:pt idx="448">
                  <c:v>177.74</c:v>
                </c:pt>
                <c:pt idx="449">
                  <c:v>177.81</c:v>
                </c:pt>
                <c:pt idx="450">
                  <c:v>177.89</c:v>
                </c:pt>
                <c:pt idx="451">
                  <c:v>177.96</c:v>
                </c:pt>
                <c:pt idx="452">
                  <c:v>178.03</c:v>
                </c:pt>
                <c:pt idx="453">
                  <c:v>178.1</c:v>
                </c:pt>
                <c:pt idx="454">
                  <c:v>178.16</c:v>
                </c:pt>
                <c:pt idx="455">
                  <c:v>178.22</c:v>
                </c:pt>
                <c:pt idx="456">
                  <c:v>178.28</c:v>
                </c:pt>
                <c:pt idx="457">
                  <c:v>178.32</c:v>
                </c:pt>
                <c:pt idx="458">
                  <c:v>178.36</c:v>
                </c:pt>
                <c:pt idx="459">
                  <c:v>178.36</c:v>
                </c:pt>
                <c:pt idx="460">
                  <c:v>178.36</c:v>
                </c:pt>
                <c:pt idx="461">
                  <c:v>178.36</c:v>
                </c:pt>
                <c:pt idx="462">
                  <c:v>178.36</c:v>
                </c:pt>
                <c:pt idx="463">
                  <c:v>178.41</c:v>
                </c:pt>
                <c:pt idx="464">
                  <c:v>178.47</c:v>
                </c:pt>
                <c:pt idx="465">
                  <c:v>178.53</c:v>
                </c:pt>
                <c:pt idx="466">
                  <c:v>178.65</c:v>
                </c:pt>
                <c:pt idx="467">
                  <c:v>178.86</c:v>
                </c:pt>
                <c:pt idx="468">
                  <c:v>179.18</c:v>
                </c:pt>
                <c:pt idx="469">
                  <c:v>179.63</c:v>
                </c:pt>
                <c:pt idx="470">
                  <c:v>180.23</c:v>
                </c:pt>
                <c:pt idx="471">
                  <c:v>180.99</c:v>
                </c:pt>
                <c:pt idx="472">
                  <c:v>181.92</c:v>
                </c:pt>
                <c:pt idx="473">
                  <c:v>182.99</c:v>
                </c:pt>
                <c:pt idx="474">
                  <c:v>184.23</c:v>
                </c:pt>
                <c:pt idx="475">
                  <c:v>185.65</c:v>
                </c:pt>
                <c:pt idx="476">
                  <c:v>187.19</c:v>
                </c:pt>
                <c:pt idx="477">
                  <c:v>188.84</c:v>
                </c:pt>
                <c:pt idx="478">
                  <c:v>190.58</c:v>
                </c:pt>
                <c:pt idx="479">
                  <c:v>193.07</c:v>
                </c:pt>
                <c:pt idx="480">
                  <c:v>195.73</c:v>
                </c:pt>
                <c:pt idx="481">
                  <c:v>198.48</c:v>
                </c:pt>
                <c:pt idx="482">
                  <c:v>201.27</c:v>
                </c:pt>
                <c:pt idx="483">
                  <c:v>203.27</c:v>
                </c:pt>
                <c:pt idx="484">
                  <c:v>205.3</c:v>
                </c:pt>
                <c:pt idx="485">
                  <c:v>207.36</c:v>
                </c:pt>
                <c:pt idx="486">
                  <c:v>209.46</c:v>
                </c:pt>
                <c:pt idx="487">
                  <c:v>211.59</c:v>
                </c:pt>
                <c:pt idx="488">
                  <c:v>213.76</c:v>
                </c:pt>
                <c:pt idx="489">
                  <c:v>215.95</c:v>
                </c:pt>
                <c:pt idx="490">
                  <c:v>218.17</c:v>
                </c:pt>
                <c:pt idx="491">
                  <c:v>220.82</c:v>
                </c:pt>
                <c:pt idx="492">
                  <c:v>223.07</c:v>
                </c:pt>
                <c:pt idx="493">
                  <c:v>225.32</c:v>
                </c:pt>
                <c:pt idx="494">
                  <c:v>228.44</c:v>
                </c:pt>
                <c:pt idx="495">
                  <c:v>231.63</c:v>
                </c:pt>
                <c:pt idx="496">
                  <c:v>234.68</c:v>
                </c:pt>
                <c:pt idx="497">
                  <c:v>237.07</c:v>
                </c:pt>
                <c:pt idx="498">
                  <c:v>238.92</c:v>
                </c:pt>
                <c:pt idx="499">
                  <c:v>240.62</c:v>
                </c:pt>
                <c:pt idx="500">
                  <c:v>242.17</c:v>
                </c:pt>
                <c:pt idx="501">
                  <c:v>243.57</c:v>
                </c:pt>
                <c:pt idx="502">
                  <c:v>244.84</c:v>
                </c:pt>
                <c:pt idx="503">
                  <c:v>245.97</c:v>
                </c:pt>
                <c:pt idx="504">
                  <c:v>246.96</c:v>
                </c:pt>
                <c:pt idx="505">
                  <c:v>247.84</c:v>
                </c:pt>
                <c:pt idx="506">
                  <c:v>248.66</c:v>
                </c:pt>
                <c:pt idx="507">
                  <c:v>249.47</c:v>
                </c:pt>
                <c:pt idx="508">
                  <c:v>250.3</c:v>
                </c:pt>
                <c:pt idx="509">
                  <c:v>251.14</c:v>
                </c:pt>
                <c:pt idx="510">
                  <c:v>251.99</c:v>
                </c:pt>
                <c:pt idx="511">
                  <c:v>252.84</c:v>
                </c:pt>
                <c:pt idx="512">
                  <c:v>253.69</c:v>
                </c:pt>
                <c:pt idx="513">
                  <c:v>254.51</c:v>
                </c:pt>
                <c:pt idx="514">
                  <c:v>255.33</c:v>
                </c:pt>
                <c:pt idx="515">
                  <c:v>256.12</c:v>
                </c:pt>
                <c:pt idx="516">
                  <c:v>256.88</c:v>
                </c:pt>
                <c:pt idx="517">
                  <c:v>257.60000000000002</c:v>
                </c:pt>
                <c:pt idx="518">
                  <c:v>258.27999999999997</c:v>
                </c:pt>
                <c:pt idx="519">
                  <c:v>258.92</c:v>
                </c:pt>
                <c:pt idx="520">
                  <c:v>259.51</c:v>
                </c:pt>
                <c:pt idx="521">
                  <c:v>260.06</c:v>
                </c:pt>
                <c:pt idx="522">
                  <c:v>260.55</c:v>
                </c:pt>
                <c:pt idx="523">
                  <c:v>261.01</c:v>
                </c:pt>
                <c:pt idx="524">
                  <c:v>261.44</c:v>
                </c:pt>
                <c:pt idx="525">
                  <c:v>261.83999999999997</c:v>
                </c:pt>
                <c:pt idx="526">
                  <c:v>262.20999999999998</c:v>
                </c:pt>
                <c:pt idx="527">
                  <c:v>262.57</c:v>
                </c:pt>
                <c:pt idx="528">
                  <c:v>262.91000000000003</c:v>
                </c:pt>
                <c:pt idx="529">
                  <c:v>263.23</c:v>
                </c:pt>
                <c:pt idx="530">
                  <c:v>263.52</c:v>
                </c:pt>
                <c:pt idx="531">
                  <c:v>263.79000000000002</c:v>
                </c:pt>
                <c:pt idx="532">
                  <c:v>264.05</c:v>
                </c:pt>
                <c:pt idx="533">
                  <c:v>264.3</c:v>
                </c:pt>
                <c:pt idx="534">
                  <c:v>264.54000000000002</c:v>
                </c:pt>
                <c:pt idx="535">
                  <c:v>264.77</c:v>
                </c:pt>
                <c:pt idx="536">
                  <c:v>264.99</c:v>
                </c:pt>
                <c:pt idx="537">
                  <c:v>265.19</c:v>
                </c:pt>
                <c:pt idx="538">
                  <c:v>265.39</c:v>
                </c:pt>
                <c:pt idx="539">
                  <c:v>265.57</c:v>
                </c:pt>
                <c:pt idx="540">
                  <c:v>265.75</c:v>
                </c:pt>
                <c:pt idx="541">
                  <c:v>265.91000000000003</c:v>
                </c:pt>
                <c:pt idx="542">
                  <c:v>266.06</c:v>
                </c:pt>
                <c:pt idx="543">
                  <c:v>266.2</c:v>
                </c:pt>
                <c:pt idx="544">
                  <c:v>266.33</c:v>
                </c:pt>
                <c:pt idx="545">
                  <c:v>266.45</c:v>
                </c:pt>
                <c:pt idx="546">
                  <c:v>266.55</c:v>
                </c:pt>
                <c:pt idx="547">
                  <c:v>266.66000000000003</c:v>
                </c:pt>
                <c:pt idx="548">
                  <c:v>266.75</c:v>
                </c:pt>
                <c:pt idx="549">
                  <c:v>266.83999999999997</c:v>
                </c:pt>
                <c:pt idx="550">
                  <c:v>266.93</c:v>
                </c:pt>
                <c:pt idx="551">
                  <c:v>267.02</c:v>
                </c:pt>
                <c:pt idx="552">
                  <c:v>267.11</c:v>
                </c:pt>
                <c:pt idx="553">
                  <c:v>267.2</c:v>
                </c:pt>
                <c:pt idx="554">
                  <c:v>267.29000000000002</c:v>
                </c:pt>
                <c:pt idx="555">
                  <c:v>267.38</c:v>
                </c:pt>
                <c:pt idx="556">
                  <c:v>267.47000000000003</c:v>
                </c:pt>
                <c:pt idx="557">
                  <c:v>267.54000000000002</c:v>
                </c:pt>
                <c:pt idx="558">
                  <c:v>267.61</c:v>
                </c:pt>
                <c:pt idx="559">
                  <c:v>267.67</c:v>
                </c:pt>
                <c:pt idx="560">
                  <c:v>267.73</c:v>
                </c:pt>
                <c:pt idx="561">
                  <c:v>267.79000000000002</c:v>
                </c:pt>
                <c:pt idx="562">
                  <c:v>267.85000000000002</c:v>
                </c:pt>
                <c:pt idx="563">
                  <c:v>267.91000000000003</c:v>
                </c:pt>
                <c:pt idx="564">
                  <c:v>267.95</c:v>
                </c:pt>
                <c:pt idx="565">
                  <c:v>267.99</c:v>
                </c:pt>
                <c:pt idx="566">
                  <c:v>268.02999999999997</c:v>
                </c:pt>
                <c:pt idx="567">
                  <c:v>268.06</c:v>
                </c:pt>
                <c:pt idx="568">
                  <c:v>268.06</c:v>
                </c:pt>
                <c:pt idx="569">
                  <c:v>268.06</c:v>
                </c:pt>
                <c:pt idx="570">
                  <c:v>268.06</c:v>
                </c:pt>
                <c:pt idx="571">
                  <c:v>268.06</c:v>
                </c:pt>
                <c:pt idx="572">
                  <c:v>268.06</c:v>
                </c:pt>
                <c:pt idx="573">
                  <c:v>268.06</c:v>
                </c:pt>
                <c:pt idx="574">
                  <c:v>268.06</c:v>
                </c:pt>
                <c:pt idx="575">
                  <c:v>268.06</c:v>
                </c:pt>
                <c:pt idx="576">
                  <c:v>268.06</c:v>
                </c:pt>
                <c:pt idx="577">
                  <c:v>268.06</c:v>
                </c:pt>
                <c:pt idx="578">
                  <c:v>268.06</c:v>
                </c:pt>
                <c:pt idx="579">
                  <c:v>268.06</c:v>
                </c:pt>
                <c:pt idx="580">
                  <c:v>268.06</c:v>
                </c:pt>
                <c:pt idx="581">
                  <c:v>268.06</c:v>
                </c:pt>
                <c:pt idx="582">
                  <c:v>268.06</c:v>
                </c:pt>
                <c:pt idx="583">
                  <c:v>268.06</c:v>
                </c:pt>
                <c:pt idx="584">
                  <c:v>268.06</c:v>
                </c:pt>
                <c:pt idx="585">
                  <c:v>268.06</c:v>
                </c:pt>
                <c:pt idx="586">
                  <c:v>268.06</c:v>
                </c:pt>
                <c:pt idx="587">
                  <c:v>268.06</c:v>
                </c:pt>
                <c:pt idx="588">
                  <c:v>268.06</c:v>
                </c:pt>
                <c:pt idx="589">
                  <c:v>268.06</c:v>
                </c:pt>
                <c:pt idx="590">
                  <c:v>268.06</c:v>
                </c:pt>
                <c:pt idx="591">
                  <c:v>268.06</c:v>
                </c:pt>
                <c:pt idx="592">
                  <c:v>268.06</c:v>
                </c:pt>
                <c:pt idx="593">
                  <c:v>268.10000000000002</c:v>
                </c:pt>
                <c:pt idx="594">
                  <c:v>268.10000000000002</c:v>
                </c:pt>
                <c:pt idx="595">
                  <c:v>268.14</c:v>
                </c:pt>
                <c:pt idx="596">
                  <c:v>268.19</c:v>
                </c:pt>
                <c:pt idx="597">
                  <c:v>268.19</c:v>
                </c:pt>
                <c:pt idx="598">
                  <c:v>268.24</c:v>
                </c:pt>
                <c:pt idx="599">
                  <c:v>268.24</c:v>
                </c:pt>
                <c:pt idx="600">
                  <c:v>268.24</c:v>
                </c:pt>
                <c:pt idx="601">
                  <c:v>268.27999999999997</c:v>
                </c:pt>
                <c:pt idx="602">
                  <c:v>268.33999999999997</c:v>
                </c:pt>
                <c:pt idx="603">
                  <c:v>268.39</c:v>
                </c:pt>
                <c:pt idx="604">
                  <c:v>268.39</c:v>
                </c:pt>
                <c:pt idx="605">
                  <c:v>268.39</c:v>
                </c:pt>
                <c:pt idx="606">
                  <c:v>268.39</c:v>
                </c:pt>
                <c:pt idx="607">
                  <c:v>268.39</c:v>
                </c:pt>
                <c:pt idx="608">
                  <c:v>268.39</c:v>
                </c:pt>
                <c:pt idx="609">
                  <c:v>268.39</c:v>
                </c:pt>
                <c:pt idx="610">
                  <c:v>268.39</c:v>
                </c:pt>
                <c:pt idx="611">
                  <c:v>268.39</c:v>
                </c:pt>
                <c:pt idx="612">
                  <c:v>268.39</c:v>
                </c:pt>
                <c:pt idx="613">
                  <c:v>268.39</c:v>
                </c:pt>
                <c:pt idx="614">
                  <c:v>268.39</c:v>
                </c:pt>
                <c:pt idx="615">
                  <c:v>268.39</c:v>
                </c:pt>
                <c:pt idx="616">
                  <c:v>268.39</c:v>
                </c:pt>
                <c:pt idx="617">
                  <c:v>268.39</c:v>
                </c:pt>
                <c:pt idx="618">
                  <c:v>268.39</c:v>
                </c:pt>
                <c:pt idx="619">
                  <c:v>268.39</c:v>
                </c:pt>
                <c:pt idx="620">
                  <c:v>268.39</c:v>
                </c:pt>
                <c:pt idx="621">
                  <c:v>268.39</c:v>
                </c:pt>
                <c:pt idx="622">
                  <c:v>268.39</c:v>
                </c:pt>
                <c:pt idx="623">
                  <c:v>268.39</c:v>
                </c:pt>
                <c:pt idx="624">
                  <c:v>268.39</c:v>
                </c:pt>
                <c:pt idx="625">
                  <c:v>268.39</c:v>
                </c:pt>
                <c:pt idx="626">
                  <c:v>268.39</c:v>
                </c:pt>
                <c:pt idx="627">
                  <c:v>268.39</c:v>
                </c:pt>
                <c:pt idx="628">
                  <c:v>268.39</c:v>
                </c:pt>
                <c:pt idx="629">
                  <c:v>268.39</c:v>
                </c:pt>
                <c:pt idx="630">
                  <c:v>268.39</c:v>
                </c:pt>
                <c:pt idx="631">
                  <c:v>268.39</c:v>
                </c:pt>
                <c:pt idx="632">
                  <c:v>268.39</c:v>
                </c:pt>
                <c:pt idx="633">
                  <c:v>268.39</c:v>
                </c:pt>
                <c:pt idx="634">
                  <c:v>268.39</c:v>
                </c:pt>
                <c:pt idx="635">
                  <c:v>268.39</c:v>
                </c:pt>
                <c:pt idx="636">
                  <c:v>268.39</c:v>
                </c:pt>
                <c:pt idx="637">
                  <c:v>268.39</c:v>
                </c:pt>
                <c:pt idx="638">
                  <c:v>268.39</c:v>
                </c:pt>
                <c:pt idx="639">
                  <c:v>268.39</c:v>
                </c:pt>
                <c:pt idx="640">
                  <c:v>268.39</c:v>
                </c:pt>
                <c:pt idx="641">
                  <c:v>268.39</c:v>
                </c:pt>
                <c:pt idx="642">
                  <c:v>268.39</c:v>
                </c:pt>
                <c:pt idx="643">
                  <c:v>268.39</c:v>
                </c:pt>
                <c:pt idx="644">
                  <c:v>268.39</c:v>
                </c:pt>
                <c:pt idx="645">
                  <c:v>268.39</c:v>
                </c:pt>
                <c:pt idx="646">
                  <c:v>268.39</c:v>
                </c:pt>
                <c:pt idx="647">
                  <c:v>268.39</c:v>
                </c:pt>
                <c:pt idx="648">
                  <c:v>268.39</c:v>
                </c:pt>
                <c:pt idx="649">
                  <c:v>268.39</c:v>
                </c:pt>
                <c:pt idx="650">
                  <c:v>268.39</c:v>
                </c:pt>
                <c:pt idx="651">
                  <c:v>268.39</c:v>
                </c:pt>
                <c:pt idx="652">
                  <c:v>268.39</c:v>
                </c:pt>
                <c:pt idx="653">
                  <c:v>268.39</c:v>
                </c:pt>
                <c:pt idx="654">
                  <c:v>268.39</c:v>
                </c:pt>
                <c:pt idx="655">
                  <c:v>268.39</c:v>
                </c:pt>
                <c:pt idx="656">
                  <c:v>268.39</c:v>
                </c:pt>
                <c:pt idx="657">
                  <c:v>268.39</c:v>
                </c:pt>
                <c:pt idx="658">
                  <c:v>268.39</c:v>
                </c:pt>
                <c:pt idx="659">
                  <c:v>268.39</c:v>
                </c:pt>
                <c:pt idx="660">
                  <c:v>268.39</c:v>
                </c:pt>
                <c:pt idx="661">
                  <c:v>268.39</c:v>
                </c:pt>
                <c:pt idx="662">
                  <c:v>268.39</c:v>
                </c:pt>
                <c:pt idx="663">
                  <c:v>268.39</c:v>
                </c:pt>
                <c:pt idx="664">
                  <c:v>268.39</c:v>
                </c:pt>
                <c:pt idx="665">
                  <c:v>268.39</c:v>
                </c:pt>
                <c:pt idx="666">
                  <c:v>268.39</c:v>
                </c:pt>
                <c:pt idx="667">
                  <c:v>268.39</c:v>
                </c:pt>
                <c:pt idx="668">
                  <c:v>268.39</c:v>
                </c:pt>
                <c:pt idx="669">
                  <c:v>268.39</c:v>
                </c:pt>
                <c:pt idx="670">
                  <c:v>268.39</c:v>
                </c:pt>
                <c:pt idx="671">
                  <c:v>268.39</c:v>
                </c:pt>
                <c:pt idx="672">
                  <c:v>268.39</c:v>
                </c:pt>
                <c:pt idx="673">
                  <c:v>268.39</c:v>
                </c:pt>
                <c:pt idx="674">
                  <c:v>268.39</c:v>
                </c:pt>
                <c:pt idx="675">
                  <c:v>268.39</c:v>
                </c:pt>
                <c:pt idx="676">
                  <c:v>268.39</c:v>
                </c:pt>
                <c:pt idx="677">
                  <c:v>268.39</c:v>
                </c:pt>
                <c:pt idx="678">
                  <c:v>268.39</c:v>
                </c:pt>
                <c:pt idx="679">
                  <c:v>268.39</c:v>
                </c:pt>
                <c:pt idx="680">
                  <c:v>268.39</c:v>
                </c:pt>
                <c:pt idx="681">
                  <c:v>268.39</c:v>
                </c:pt>
                <c:pt idx="682">
                  <c:v>268.39</c:v>
                </c:pt>
                <c:pt idx="683">
                  <c:v>268.39</c:v>
                </c:pt>
                <c:pt idx="684">
                  <c:v>268.39</c:v>
                </c:pt>
                <c:pt idx="685">
                  <c:v>268.39</c:v>
                </c:pt>
                <c:pt idx="686">
                  <c:v>268.39</c:v>
                </c:pt>
                <c:pt idx="687">
                  <c:v>268.39</c:v>
                </c:pt>
                <c:pt idx="688">
                  <c:v>268.39</c:v>
                </c:pt>
                <c:pt idx="689">
                  <c:v>268.39</c:v>
                </c:pt>
                <c:pt idx="690">
                  <c:v>268.39</c:v>
                </c:pt>
                <c:pt idx="691">
                  <c:v>268.39</c:v>
                </c:pt>
                <c:pt idx="692">
                  <c:v>268.39</c:v>
                </c:pt>
                <c:pt idx="693">
                  <c:v>268.39</c:v>
                </c:pt>
                <c:pt idx="694">
                  <c:v>268.39</c:v>
                </c:pt>
                <c:pt idx="695">
                  <c:v>268.39</c:v>
                </c:pt>
                <c:pt idx="696">
                  <c:v>268.39</c:v>
                </c:pt>
                <c:pt idx="697">
                  <c:v>268.39</c:v>
                </c:pt>
                <c:pt idx="698">
                  <c:v>268.39</c:v>
                </c:pt>
                <c:pt idx="699">
                  <c:v>268.33999999999997</c:v>
                </c:pt>
                <c:pt idx="700">
                  <c:v>268.23</c:v>
                </c:pt>
                <c:pt idx="701">
                  <c:v>268.02</c:v>
                </c:pt>
                <c:pt idx="702">
                  <c:v>267.7</c:v>
                </c:pt>
                <c:pt idx="703">
                  <c:v>267.22000000000003</c:v>
                </c:pt>
                <c:pt idx="704">
                  <c:v>266.58999999999997</c:v>
                </c:pt>
                <c:pt idx="705">
                  <c:v>265.8</c:v>
                </c:pt>
                <c:pt idx="706">
                  <c:v>264.83</c:v>
                </c:pt>
                <c:pt idx="707">
                  <c:v>263.70999999999998</c:v>
                </c:pt>
                <c:pt idx="708">
                  <c:v>262.39999999999998</c:v>
                </c:pt>
                <c:pt idx="709">
                  <c:v>260.93</c:v>
                </c:pt>
                <c:pt idx="710">
                  <c:v>259.32</c:v>
                </c:pt>
                <c:pt idx="711">
                  <c:v>257.60000000000002</c:v>
                </c:pt>
                <c:pt idx="712">
                  <c:v>255.8</c:v>
                </c:pt>
                <c:pt idx="713">
                  <c:v>253.94</c:v>
                </c:pt>
                <c:pt idx="714">
                  <c:v>252.01</c:v>
                </c:pt>
                <c:pt idx="715">
                  <c:v>250.02</c:v>
                </c:pt>
                <c:pt idx="716">
                  <c:v>247.99</c:v>
                </c:pt>
                <c:pt idx="717">
                  <c:v>245.93</c:v>
                </c:pt>
                <c:pt idx="718">
                  <c:v>243.82</c:v>
                </c:pt>
                <c:pt idx="719">
                  <c:v>241.69</c:v>
                </c:pt>
                <c:pt idx="720">
                  <c:v>239.52</c:v>
                </c:pt>
                <c:pt idx="721">
                  <c:v>237.34</c:v>
                </c:pt>
                <c:pt idx="722">
                  <c:v>235.12</c:v>
                </c:pt>
                <c:pt idx="723">
                  <c:v>232.89</c:v>
                </c:pt>
                <c:pt idx="724">
                  <c:v>230.63</c:v>
                </c:pt>
                <c:pt idx="725">
                  <c:v>228.36</c:v>
                </c:pt>
                <c:pt idx="726">
                  <c:v>226.08</c:v>
                </c:pt>
                <c:pt idx="727">
                  <c:v>223.79</c:v>
                </c:pt>
                <c:pt idx="728">
                  <c:v>221.49</c:v>
                </c:pt>
                <c:pt idx="729">
                  <c:v>219.18</c:v>
                </c:pt>
                <c:pt idx="730">
                  <c:v>216.88</c:v>
                </c:pt>
                <c:pt idx="731">
                  <c:v>214.57</c:v>
                </c:pt>
                <c:pt idx="732">
                  <c:v>212.26</c:v>
                </c:pt>
                <c:pt idx="733">
                  <c:v>209.06</c:v>
                </c:pt>
                <c:pt idx="734">
                  <c:v>205.76</c:v>
                </c:pt>
                <c:pt idx="735">
                  <c:v>203.44</c:v>
                </c:pt>
                <c:pt idx="736">
                  <c:v>201.11</c:v>
                </c:pt>
                <c:pt idx="737">
                  <c:v>197.9</c:v>
                </c:pt>
                <c:pt idx="738">
                  <c:v>194.58</c:v>
                </c:pt>
                <c:pt idx="739">
                  <c:v>192.25</c:v>
                </c:pt>
                <c:pt idx="740">
                  <c:v>189.03</c:v>
                </c:pt>
                <c:pt idx="741">
                  <c:v>186.69</c:v>
                </c:pt>
                <c:pt idx="742">
                  <c:v>184.37</c:v>
                </c:pt>
                <c:pt idx="743">
                  <c:v>182.05</c:v>
                </c:pt>
                <c:pt idx="744">
                  <c:v>179.2</c:v>
                </c:pt>
                <c:pt idx="745">
                  <c:v>175.92</c:v>
                </c:pt>
                <c:pt idx="746">
                  <c:v>172.75</c:v>
                </c:pt>
                <c:pt idx="747">
                  <c:v>170.46</c:v>
                </c:pt>
                <c:pt idx="748">
                  <c:v>168.18</c:v>
                </c:pt>
                <c:pt idx="749">
                  <c:v>165.89</c:v>
                </c:pt>
                <c:pt idx="750">
                  <c:v>163.61000000000001</c:v>
                </c:pt>
                <c:pt idx="751">
                  <c:v>161.33000000000001</c:v>
                </c:pt>
                <c:pt idx="752">
                  <c:v>159.05000000000001</c:v>
                </c:pt>
                <c:pt idx="753">
                  <c:v>156.77000000000001</c:v>
                </c:pt>
                <c:pt idx="754">
                  <c:v>154.49</c:v>
                </c:pt>
                <c:pt idx="755">
                  <c:v>152.21</c:v>
                </c:pt>
                <c:pt idx="756">
                  <c:v>149.94999999999999</c:v>
                </c:pt>
                <c:pt idx="757">
                  <c:v>147.68</c:v>
                </c:pt>
                <c:pt idx="758">
                  <c:v>145.43</c:v>
                </c:pt>
                <c:pt idx="759">
                  <c:v>143.19</c:v>
                </c:pt>
                <c:pt idx="760">
                  <c:v>140.94</c:v>
                </c:pt>
                <c:pt idx="761">
                  <c:v>138.71</c:v>
                </c:pt>
                <c:pt idx="762">
                  <c:v>136.47999999999999</c:v>
                </c:pt>
                <c:pt idx="763">
                  <c:v>134.26</c:v>
                </c:pt>
                <c:pt idx="764">
                  <c:v>132.04</c:v>
                </c:pt>
                <c:pt idx="765">
                  <c:v>129.84</c:v>
                </c:pt>
                <c:pt idx="766">
                  <c:v>127.64</c:v>
                </c:pt>
                <c:pt idx="767">
                  <c:v>125.45</c:v>
                </c:pt>
                <c:pt idx="768">
                  <c:v>123.27</c:v>
                </c:pt>
                <c:pt idx="769">
                  <c:v>120.99</c:v>
                </c:pt>
                <c:pt idx="770">
                  <c:v>118.81</c:v>
                </c:pt>
                <c:pt idx="771">
                  <c:v>116.33</c:v>
                </c:pt>
                <c:pt idx="772">
                  <c:v>113.22</c:v>
                </c:pt>
                <c:pt idx="773">
                  <c:v>110.11</c:v>
                </c:pt>
                <c:pt idx="774">
                  <c:v>107.93</c:v>
                </c:pt>
                <c:pt idx="775">
                  <c:v>105.74</c:v>
                </c:pt>
                <c:pt idx="776">
                  <c:v>102.61</c:v>
                </c:pt>
                <c:pt idx="777">
                  <c:v>99.38</c:v>
                </c:pt>
                <c:pt idx="778">
                  <c:v>97.19</c:v>
                </c:pt>
                <c:pt idx="779">
                  <c:v>94.98</c:v>
                </c:pt>
                <c:pt idx="780">
                  <c:v>92.79</c:v>
                </c:pt>
                <c:pt idx="781">
                  <c:v>90.59</c:v>
                </c:pt>
                <c:pt idx="782">
                  <c:v>88.4</c:v>
                </c:pt>
                <c:pt idx="783">
                  <c:v>86.2</c:v>
                </c:pt>
                <c:pt idx="784">
                  <c:v>84.01</c:v>
                </c:pt>
                <c:pt idx="785">
                  <c:v>80.87</c:v>
                </c:pt>
                <c:pt idx="786">
                  <c:v>77.739999999999995</c:v>
                </c:pt>
                <c:pt idx="787">
                  <c:v>74.709999999999994</c:v>
                </c:pt>
                <c:pt idx="788">
                  <c:v>71.59</c:v>
                </c:pt>
                <c:pt idx="789">
                  <c:v>68.47</c:v>
                </c:pt>
                <c:pt idx="790">
                  <c:v>65.349999999999994</c:v>
                </c:pt>
                <c:pt idx="791">
                  <c:v>63.16</c:v>
                </c:pt>
                <c:pt idx="792">
                  <c:v>60.96</c:v>
                </c:pt>
                <c:pt idx="793">
                  <c:v>58.78</c:v>
                </c:pt>
                <c:pt idx="794">
                  <c:v>56.3</c:v>
                </c:pt>
                <c:pt idx="795">
                  <c:v>54.12</c:v>
                </c:pt>
                <c:pt idx="796">
                  <c:v>51.94</c:v>
                </c:pt>
                <c:pt idx="797">
                  <c:v>49.76</c:v>
                </c:pt>
                <c:pt idx="798">
                  <c:v>47.59</c:v>
                </c:pt>
                <c:pt idx="799">
                  <c:v>45.4</c:v>
                </c:pt>
                <c:pt idx="800">
                  <c:v>43.22</c:v>
                </c:pt>
                <c:pt idx="801">
                  <c:v>41.04</c:v>
                </c:pt>
                <c:pt idx="802">
                  <c:v>38.869999999999997</c:v>
                </c:pt>
                <c:pt idx="803">
                  <c:v>36.729999999999997</c:v>
                </c:pt>
                <c:pt idx="804">
                  <c:v>34.630000000000003</c:v>
                </c:pt>
                <c:pt idx="805">
                  <c:v>31.8</c:v>
                </c:pt>
                <c:pt idx="806">
                  <c:v>29.82</c:v>
                </c:pt>
                <c:pt idx="807">
                  <c:v>27.91</c:v>
                </c:pt>
                <c:pt idx="808">
                  <c:v>26.07</c:v>
                </c:pt>
                <c:pt idx="809">
                  <c:v>24.36</c:v>
                </c:pt>
                <c:pt idx="810">
                  <c:v>22.74</c:v>
                </c:pt>
                <c:pt idx="811">
                  <c:v>21.24</c:v>
                </c:pt>
                <c:pt idx="812">
                  <c:v>19.84</c:v>
                </c:pt>
                <c:pt idx="813">
                  <c:v>18.53</c:v>
                </c:pt>
                <c:pt idx="814">
                  <c:v>17.3</c:v>
                </c:pt>
                <c:pt idx="815">
                  <c:v>16.149999999999999</c:v>
                </c:pt>
                <c:pt idx="816">
                  <c:v>15.08</c:v>
                </c:pt>
                <c:pt idx="817">
                  <c:v>14.08</c:v>
                </c:pt>
                <c:pt idx="818">
                  <c:v>13.16</c:v>
                </c:pt>
                <c:pt idx="819">
                  <c:v>12.29</c:v>
                </c:pt>
                <c:pt idx="820">
                  <c:v>11.47</c:v>
                </c:pt>
                <c:pt idx="821">
                  <c:v>10.71</c:v>
                </c:pt>
                <c:pt idx="822">
                  <c:v>10</c:v>
                </c:pt>
                <c:pt idx="823">
                  <c:v>9.34</c:v>
                </c:pt>
                <c:pt idx="824">
                  <c:v>8.7200000000000006</c:v>
                </c:pt>
                <c:pt idx="825">
                  <c:v>8.14</c:v>
                </c:pt>
                <c:pt idx="826">
                  <c:v>7.59</c:v>
                </c:pt>
                <c:pt idx="827">
                  <c:v>7.08</c:v>
                </c:pt>
                <c:pt idx="828">
                  <c:v>6.57</c:v>
                </c:pt>
                <c:pt idx="829">
                  <c:v>6.09</c:v>
                </c:pt>
                <c:pt idx="830">
                  <c:v>5.64</c:v>
                </c:pt>
                <c:pt idx="831">
                  <c:v>5.22</c:v>
                </c:pt>
                <c:pt idx="832">
                  <c:v>4.8099999999999996</c:v>
                </c:pt>
                <c:pt idx="833">
                  <c:v>4.41</c:v>
                </c:pt>
                <c:pt idx="834">
                  <c:v>4.05</c:v>
                </c:pt>
                <c:pt idx="835">
                  <c:v>3.71</c:v>
                </c:pt>
                <c:pt idx="836">
                  <c:v>3.39</c:v>
                </c:pt>
                <c:pt idx="837">
                  <c:v>2.98</c:v>
                </c:pt>
                <c:pt idx="838">
                  <c:v>2.58</c:v>
                </c:pt>
                <c:pt idx="839">
                  <c:v>2.3199999999999998</c:v>
                </c:pt>
                <c:pt idx="840">
                  <c:v>2.0699999999999998</c:v>
                </c:pt>
                <c:pt idx="841">
                  <c:v>1.84</c:v>
                </c:pt>
                <c:pt idx="842">
                  <c:v>1.63</c:v>
                </c:pt>
                <c:pt idx="843">
                  <c:v>1.44</c:v>
                </c:pt>
                <c:pt idx="844">
                  <c:v>1.26</c:v>
                </c:pt>
                <c:pt idx="845">
                  <c:v>1.01</c:v>
                </c:pt>
                <c:pt idx="846">
                  <c:v>0.76</c:v>
                </c:pt>
                <c:pt idx="847">
                  <c:v>0.51</c:v>
                </c:pt>
                <c:pt idx="848">
                  <c:v>0.35</c:v>
                </c:pt>
                <c:pt idx="849">
                  <c:v>0.16</c:v>
                </c:pt>
                <c:pt idx="850">
                  <c:v>0.05</c:v>
                </c:pt>
                <c:pt idx="851">
                  <c:v>-0.08</c:v>
                </c:pt>
                <c:pt idx="852">
                  <c:v>-0.17</c:v>
                </c:pt>
                <c:pt idx="853">
                  <c:v>-0.26</c:v>
                </c:pt>
                <c:pt idx="854">
                  <c:v>-0.34</c:v>
                </c:pt>
                <c:pt idx="855">
                  <c:v>-0.41</c:v>
                </c:pt>
                <c:pt idx="856">
                  <c:v>-0.46</c:v>
                </c:pt>
                <c:pt idx="857">
                  <c:v>-0.5</c:v>
                </c:pt>
                <c:pt idx="858">
                  <c:v>-0.55000000000000004</c:v>
                </c:pt>
                <c:pt idx="859">
                  <c:v>-0.62</c:v>
                </c:pt>
                <c:pt idx="860">
                  <c:v>-0.7</c:v>
                </c:pt>
                <c:pt idx="861">
                  <c:v>-0.8</c:v>
                </c:pt>
                <c:pt idx="862">
                  <c:v>-0.91</c:v>
                </c:pt>
                <c:pt idx="863">
                  <c:v>-1.02</c:v>
                </c:pt>
                <c:pt idx="864">
                  <c:v>-1.1599999999999999</c:v>
                </c:pt>
                <c:pt idx="865">
                  <c:v>-1.26</c:v>
                </c:pt>
                <c:pt idx="866">
                  <c:v>-1.37</c:v>
                </c:pt>
                <c:pt idx="867">
                  <c:v>-1.5</c:v>
                </c:pt>
                <c:pt idx="868">
                  <c:v>-1.62</c:v>
                </c:pt>
                <c:pt idx="869">
                  <c:v>-1.74</c:v>
                </c:pt>
                <c:pt idx="870">
                  <c:v>-1.85</c:v>
                </c:pt>
                <c:pt idx="871">
                  <c:v>-1.93</c:v>
                </c:pt>
                <c:pt idx="872">
                  <c:v>-2.0099999999999998</c:v>
                </c:pt>
                <c:pt idx="873">
                  <c:v>-2.06</c:v>
                </c:pt>
                <c:pt idx="874">
                  <c:v>-2.06</c:v>
                </c:pt>
                <c:pt idx="875">
                  <c:v>-2.06</c:v>
                </c:pt>
                <c:pt idx="876">
                  <c:v>-2.06</c:v>
                </c:pt>
                <c:pt idx="877">
                  <c:v>-2.06</c:v>
                </c:pt>
                <c:pt idx="878">
                  <c:v>-2.02</c:v>
                </c:pt>
                <c:pt idx="879">
                  <c:v>-1.96</c:v>
                </c:pt>
                <c:pt idx="880">
                  <c:v>-1.9</c:v>
                </c:pt>
                <c:pt idx="881">
                  <c:v>-1.86</c:v>
                </c:pt>
                <c:pt idx="882">
                  <c:v>-1.81</c:v>
                </c:pt>
                <c:pt idx="883">
                  <c:v>-1.81</c:v>
                </c:pt>
                <c:pt idx="884">
                  <c:v>-1.81</c:v>
                </c:pt>
                <c:pt idx="885">
                  <c:v>-1.81</c:v>
                </c:pt>
                <c:pt idx="886">
                  <c:v>-1.81</c:v>
                </c:pt>
                <c:pt idx="887">
                  <c:v>-1.81</c:v>
                </c:pt>
                <c:pt idx="888">
                  <c:v>-1.81</c:v>
                </c:pt>
                <c:pt idx="889">
                  <c:v>-1.81</c:v>
                </c:pt>
                <c:pt idx="890">
                  <c:v>-1.81</c:v>
                </c:pt>
                <c:pt idx="891">
                  <c:v>-1.81</c:v>
                </c:pt>
                <c:pt idx="892">
                  <c:v>-1.81</c:v>
                </c:pt>
                <c:pt idx="893">
                  <c:v>-1.81</c:v>
                </c:pt>
                <c:pt idx="894">
                  <c:v>-1.76</c:v>
                </c:pt>
                <c:pt idx="895">
                  <c:v>-1.71</c:v>
                </c:pt>
                <c:pt idx="896">
                  <c:v>-1.66</c:v>
                </c:pt>
                <c:pt idx="897">
                  <c:v>-1.61</c:v>
                </c:pt>
                <c:pt idx="898">
                  <c:v>-1.61</c:v>
                </c:pt>
                <c:pt idx="899">
                  <c:v>-1.57</c:v>
                </c:pt>
                <c:pt idx="900">
                  <c:v>-1.53</c:v>
                </c:pt>
                <c:pt idx="901">
                  <c:v>-1.49</c:v>
                </c:pt>
                <c:pt idx="902">
                  <c:v>-1.49</c:v>
                </c:pt>
                <c:pt idx="903">
                  <c:v>-1.49</c:v>
                </c:pt>
                <c:pt idx="904">
                  <c:v>-1.49</c:v>
                </c:pt>
                <c:pt idx="905">
                  <c:v>-1.49</c:v>
                </c:pt>
                <c:pt idx="906">
                  <c:v>-1.49</c:v>
                </c:pt>
                <c:pt idx="907">
                  <c:v>-1.49</c:v>
                </c:pt>
                <c:pt idx="908">
                  <c:v>-1.49</c:v>
                </c:pt>
                <c:pt idx="909">
                  <c:v>-1.49</c:v>
                </c:pt>
                <c:pt idx="910">
                  <c:v>-1.49</c:v>
                </c:pt>
                <c:pt idx="911">
                  <c:v>-1.49</c:v>
                </c:pt>
                <c:pt idx="912">
                  <c:v>-1.49</c:v>
                </c:pt>
                <c:pt idx="913">
                  <c:v>-1.49</c:v>
                </c:pt>
                <c:pt idx="914">
                  <c:v>-1.49</c:v>
                </c:pt>
                <c:pt idx="915">
                  <c:v>-1.49</c:v>
                </c:pt>
                <c:pt idx="916">
                  <c:v>-1.49</c:v>
                </c:pt>
                <c:pt idx="917">
                  <c:v>-1.49</c:v>
                </c:pt>
                <c:pt idx="918">
                  <c:v>-1.49</c:v>
                </c:pt>
                <c:pt idx="919">
                  <c:v>-1.49</c:v>
                </c:pt>
                <c:pt idx="920">
                  <c:v>-1.49</c:v>
                </c:pt>
                <c:pt idx="921">
                  <c:v>-1.64</c:v>
                </c:pt>
                <c:pt idx="922">
                  <c:v>-1.92</c:v>
                </c:pt>
                <c:pt idx="923">
                  <c:v>-2.33</c:v>
                </c:pt>
                <c:pt idx="924">
                  <c:v>-2.86</c:v>
                </c:pt>
                <c:pt idx="925">
                  <c:v>-3.52</c:v>
                </c:pt>
                <c:pt idx="926">
                  <c:v>-4.29</c:v>
                </c:pt>
                <c:pt idx="927">
                  <c:v>-5.19</c:v>
                </c:pt>
                <c:pt idx="928">
                  <c:v>-6.22</c:v>
                </c:pt>
                <c:pt idx="929">
                  <c:v>-7.33</c:v>
                </c:pt>
                <c:pt idx="930">
                  <c:v>-8.52</c:v>
                </c:pt>
                <c:pt idx="931">
                  <c:v>-9.65</c:v>
                </c:pt>
                <c:pt idx="932">
                  <c:v>-10.73</c:v>
                </c:pt>
                <c:pt idx="933">
                  <c:v>-11.75</c:v>
                </c:pt>
                <c:pt idx="934">
                  <c:v>-12.72</c:v>
                </c:pt>
                <c:pt idx="935">
                  <c:v>-13.6</c:v>
                </c:pt>
                <c:pt idx="936">
                  <c:v>-14.38</c:v>
                </c:pt>
                <c:pt idx="937">
                  <c:v>-15.04</c:v>
                </c:pt>
                <c:pt idx="938">
                  <c:v>-15.58</c:v>
                </c:pt>
                <c:pt idx="939">
                  <c:v>-16.02</c:v>
                </c:pt>
                <c:pt idx="940">
                  <c:v>-16.38</c:v>
                </c:pt>
                <c:pt idx="941">
                  <c:v>-16.649999999999999</c:v>
                </c:pt>
                <c:pt idx="942">
                  <c:v>-16.84</c:v>
                </c:pt>
                <c:pt idx="943">
                  <c:v>-16.96</c:v>
                </c:pt>
                <c:pt idx="944">
                  <c:v>-17.04</c:v>
                </c:pt>
                <c:pt idx="945">
                  <c:v>-17.11</c:v>
                </c:pt>
                <c:pt idx="946">
                  <c:v>-17.21</c:v>
                </c:pt>
                <c:pt idx="947">
                  <c:v>-17.37</c:v>
                </c:pt>
                <c:pt idx="948">
                  <c:v>-17.559999999999999</c:v>
                </c:pt>
                <c:pt idx="949">
                  <c:v>-17.79</c:v>
                </c:pt>
                <c:pt idx="950">
                  <c:v>-18.02</c:v>
                </c:pt>
                <c:pt idx="951">
                  <c:v>-18.25</c:v>
                </c:pt>
                <c:pt idx="952">
                  <c:v>-18.47</c:v>
                </c:pt>
                <c:pt idx="953">
                  <c:v>-18.670000000000002</c:v>
                </c:pt>
                <c:pt idx="954">
                  <c:v>-18.84</c:v>
                </c:pt>
                <c:pt idx="955">
                  <c:v>-18.96</c:v>
                </c:pt>
                <c:pt idx="956">
                  <c:v>-19.02</c:v>
                </c:pt>
                <c:pt idx="957">
                  <c:v>-19.02</c:v>
                </c:pt>
                <c:pt idx="958">
                  <c:v>-18.98</c:v>
                </c:pt>
                <c:pt idx="959">
                  <c:v>-18.91</c:v>
                </c:pt>
                <c:pt idx="960">
                  <c:v>-18.829999999999998</c:v>
                </c:pt>
                <c:pt idx="961">
                  <c:v>-18.760000000000002</c:v>
                </c:pt>
                <c:pt idx="962">
                  <c:v>-18.71</c:v>
                </c:pt>
                <c:pt idx="963">
                  <c:v>-18.71</c:v>
                </c:pt>
                <c:pt idx="964">
                  <c:v>-18.71</c:v>
                </c:pt>
                <c:pt idx="965">
                  <c:v>-18.71</c:v>
                </c:pt>
                <c:pt idx="966">
                  <c:v>-18.739999999999998</c:v>
                </c:pt>
                <c:pt idx="967">
                  <c:v>-18.78</c:v>
                </c:pt>
                <c:pt idx="968">
                  <c:v>-18.829999999999998</c:v>
                </c:pt>
                <c:pt idx="969">
                  <c:v>-18.88</c:v>
                </c:pt>
                <c:pt idx="970">
                  <c:v>-18.93</c:v>
                </c:pt>
                <c:pt idx="971">
                  <c:v>-18.989999999999998</c:v>
                </c:pt>
                <c:pt idx="972">
                  <c:v>-19.04</c:v>
                </c:pt>
                <c:pt idx="973">
                  <c:v>-19.079999999999998</c:v>
                </c:pt>
                <c:pt idx="974">
                  <c:v>-19.079999999999998</c:v>
                </c:pt>
                <c:pt idx="975">
                  <c:v>-19.079999999999998</c:v>
                </c:pt>
                <c:pt idx="976">
                  <c:v>-19.079999999999998</c:v>
                </c:pt>
                <c:pt idx="977">
                  <c:v>-19.05</c:v>
                </c:pt>
                <c:pt idx="978">
                  <c:v>-18.989999999999998</c:v>
                </c:pt>
                <c:pt idx="979">
                  <c:v>-18.89</c:v>
                </c:pt>
                <c:pt idx="980">
                  <c:v>-18.760000000000002</c:v>
                </c:pt>
                <c:pt idx="981">
                  <c:v>-18.59</c:v>
                </c:pt>
                <c:pt idx="982">
                  <c:v>-18.38</c:v>
                </c:pt>
                <c:pt idx="983">
                  <c:v>-18.149999999999999</c:v>
                </c:pt>
                <c:pt idx="984">
                  <c:v>-17.89</c:v>
                </c:pt>
                <c:pt idx="985">
                  <c:v>-17.63</c:v>
                </c:pt>
                <c:pt idx="986">
                  <c:v>-17.37</c:v>
                </c:pt>
                <c:pt idx="987">
                  <c:v>-17.12</c:v>
                </c:pt>
                <c:pt idx="988">
                  <c:v>-16.899999999999999</c:v>
                </c:pt>
                <c:pt idx="989">
                  <c:v>-16.71</c:v>
                </c:pt>
                <c:pt idx="990">
                  <c:v>-16.559999999999999</c:v>
                </c:pt>
                <c:pt idx="991">
                  <c:v>-16.440000000000001</c:v>
                </c:pt>
                <c:pt idx="992">
                  <c:v>-16.36</c:v>
                </c:pt>
                <c:pt idx="993">
                  <c:v>-16.3</c:v>
                </c:pt>
                <c:pt idx="994">
                  <c:v>-16.25</c:v>
                </c:pt>
                <c:pt idx="995">
                  <c:v>-16.2</c:v>
                </c:pt>
                <c:pt idx="996">
                  <c:v>-16.14</c:v>
                </c:pt>
                <c:pt idx="997">
                  <c:v>-16.059999999999999</c:v>
                </c:pt>
                <c:pt idx="998">
                  <c:v>-15.95</c:v>
                </c:pt>
                <c:pt idx="999">
                  <c:v>-15.79</c:v>
                </c:pt>
                <c:pt idx="1000">
                  <c:v>-15.59</c:v>
                </c:pt>
                <c:pt idx="1001">
                  <c:v>-15.33</c:v>
                </c:pt>
                <c:pt idx="1002">
                  <c:v>-14.99</c:v>
                </c:pt>
                <c:pt idx="1003">
                  <c:v>-14.58</c:v>
                </c:pt>
                <c:pt idx="1004">
                  <c:v>-14.1</c:v>
                </c:pt>
                <c:pt idx="1005">
                  <c:v>-13.56</c:v>
                </c:pt>
                <c:pt idx="1006">
                  <c:v>-12.96</c:v>
                </c:pt>
                <c:pt idx="1007">
                  <c:v>-12.31</c:v>
                </c:pt>
                <c:pt idx="1008">
                  <c:v>-11.61</c:v>
                </c:pt>
                <c:pt idx="1009">
                  <c:v>-10.87</c:v>
                </c:pt>
                <c:pt idx="1010">
                  <c:v>-10.09</c:v>
                </c:pt>
                <c:pt idx="1011">
                  <c:v>-9.26</c:v>
                </c:pt>
                <c:pt idx="1012">
                  <c:v>-8.3800000000000008</c:v>
                </c:pt>
                <c:pt idx="1013">
                  <c:v>-7.45</c:v>
                </c:pt>
                <c:pt idx="1014">
                  <c:v>-6.45</c:v>
                </c:pt>
                <c:pt idx="1015">
                  <c:v>-5.35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F5-486D-A0FE-696E31B491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0742224"/>
        <c:axId val="1071382128"/>
      </c:lineChart>
      <c:catAx>
        <c:axId val="1410742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71382128"/>
        <c:crosses val="autoZero"/>
        <c:auto val="1"/>
        <c:lblAlgn val="ctr"/>
        <c:lblOffset val="100"/>
        <c:noMultiLvlLbl val="0"/>
      </c:catAx>
      <c:valAx>
        <c:axId val="1071382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10742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'Prueba Cuadrado'!$X$1</c:f>
              <c:strCache>
                <c:ptCount val="1"/>
                <c:pt idx="0">
                  <c:v>Pos Y (m)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'Prueba Cuadrado'!$W$2:$W$1017</c:f>
              <c:numCache>
                <c:formatCode>General</c:formatCode>
                <c:ptCount val="1016"/>
                <c:pt idx="0">
                  <c:v>-3.4738000000000002</c:v>
                </c:pt>
                <c:pt idx="1">
                  <c:v>-3.4738000000000002</c:v>
                </c:pt>
                <c:pt idx="2">
                  <c:v>-3.4738000000000002</c:v>
                </c:pt>
                <c:pt idx="3">
                  <c:v>-3.4737</c:v>
                </c:pt>
                <c:pt idx="4">
                  <c:v>-3.4735</c:v>
                </c:pt>
                <c:pt idx="5">
                  <c:v>-3.4731999999999998</c:v>
                </c:pt>
                <c:pt idx="6">
                  <c:v>-3.4727999999999999</c:v>
                </c:pt>
                <c:pt idx="7">
                  <c:v>-3.4723999999999999</c:v>
                </c:pt>
                <c:pt idx="8">
                  <c:v>-3.4719000000000002</c:v>
                </c:pt>
                <c:pt idx="9">
                  <c:v>-3.4712999999999998</c:v>
                </c:pt>
                <c:pt idx="10">
                  <c:v>-3.4706999999999999</c:v>
                </c:pt>
                <c:pt idx="11">
                  <c:v>-3.4702000000000002</c:v>
                </c:pt>
                <c:pt idx="12">
                  <c:v>-3.4697</c:v>
                </c:pt>
                <c:pt idx="13">
                  <c:v>-3.4691999999999998</c:v>
                </c:pt>
                <c:pt idx="14">
                  <c:v>-3.4687000000000001</c:v>
                </c:pt>
                <c:pt idx="15">
                  <c:v>-3.4683000000000002</c:v>
                </c:pt>
                <c:pt idx="16">
                  <c:v>-3.4676999999999998</c:v>
                </c:pt>
                <c:pt idx="17">
                  <c:v>-3.4672999999999998</c:v>
                </c:pt>
                <c:pt idx="18">
                  <c:v>-3.4668000000000001</c:v>
                </c:pt>
                <c:pt idx="19">
                  <c:v>-3.4664000000000001</c:v>
                </c:pt>
                <c:pt idx="20">
                  <c:v>-3.4659</c:v>
                </c:pt>
                <c:pt idx="21">
                  <c:v>-3.4655</c:v>
                </c:pt>
                <c:pt idx="22">
                  <c:v>-3.4651999999999998</c:v>
                </c:pt>
                <c:pt idx="23">
                  <c:v>-3.4647999999999999</c:v>
                </c:pt>
                <c:pt idx="24">
                  <c:v>-3.4645000000000001</c:v>
                </c:pt>
                <c:pt idx="25">
                  <c:v>-3.4641999999999999</c:v>
                </c:pt>
                <c:pt idx="26">
                  <c:v>-3.4639000000000002</c:v>
                </c:pt>
                <c:pt idx="27">
                  <c:v>-3.4634999999999998</c:v>
                </c:pt>
                <c:pt idx="28">
                  <c:v>-3.4632999999999998</c:v>
                </c:pt>
                <c:pt idx="29">
                  <c:v>-3.4630000000000001</c:v>
                </c:pt>
                <c:pt idx="30">
                  <c:v>-3.4626999999999999</c:v>
                </c:pt>
                <c:pt idx="31">
                  <c:v>-3.4624000000000001</c:v>
                </c:pt>
                <c:pt idx="32">
                  <c:v>-3.4622000000000002</c:v>
                </c:pt>
                <c:pt idx="33">
                  <c:v>-3.4619</c:v>
                </c:pt>
                <c:pt idx="34">
                  <c:v>-3.4615999999999998</c:v>
                </c:pt>
                <c:pt idx="35">
                  <c:v>-3.4613</c:v>
                </c:pt>
                <c:pt idx="36">
                  <c:v>-3.4611000000000001</c:v>
                </c:pt>
                <c:pt idx="37">
                  <c:v>-3.4607999999999999</c:v>
                </c:pt>
                <c:pt idx="38">
                  <c:v>-3.4605999999999999</c:v>
                </c:pt>
                <c:pt idx="39">
                  <c:v>-3.4603000000000002</c:v>
                </c:pt>
                <c:pt idx="40">
                  <c:v>-3.4601000000000002</c:v>
                </c:pt>
                <c:pt idx="41">
                  <c:v>-3.4599000000000002</c:v>
                </c:pt>
                <c:pt idx="42">
                  <c:v>-3.4596</c:v>
                </c:pt>
                <c:pt idx="43">
                  <c:v>-3.4594</c:v>
                </c:pt>
                <c:pt idx="44">
                  <c:v>-3.4592000000000001</c:v>
                </c:pt>
                <c:pt idx="45">
                  <c:v>-3.4588999999999999</c:v>
                </c:pt>
                <c:pt idx="46">
                  <c:v>-3.4586999999999999</c:v>
                </c:pt>
                <c:pt idx="47">
                  <c:v>-3.4584999999999999</c:v>
                </c:pt>
                <c:pt idx="48">
                  <c:v>-3.4582999999999999</c:v>
                </c:pt>
                <c:pt idx="49">
                  <c:v>-3.4581</c:v>
                </c:pt>
                <c:pt idx="50">
                  <c:v>-3.4579</c:v>
                </c:pt>
                <c:pt idx="51">
                  <c:v>-3.4577</c:v>
                </c:pt>
                <c:pt idx="52">
                  <c:v>-3.4575</c:v>
                </c:pt>
                <c:pt idx="53">
                  <c:v>-3.4573</c:v>
                </c:pt>
                <c:pt idx="54">
                  <c:v>-3.4571000000000001</c:v>
                </c:pt>
                <c:pt idx="55">
                  <c:v>-3.4569000000000001</c:v>
                </c:pt>
                <c:pt idx="56">
                  <c:v>-3.4567000000000001</c:v>
                </c:pt>
                <c:pt idx="57">
                  <c:v>-3.4565000000000001</c:v>
                </c:pt>
                <c:pt idx="58">
                  <c:v>-3.4563999999999999</c:v>
                </c:pt>
                <c:pt idx="59">
                  <c:v>-3.4561999999999999</c:v>
                </c:pt>
                <c:pt idx="60">
                  <c:v>-3.456</c:v>
                </c:pt>
                <c:pt idx="61">
                  <c:v>-3.4558</c:v>
                </c:pt>
                <c:pt idx="62">
                  <c:v>-3.4557000000000002</c:v>
                </c:pt>
                <c:pt idx="63">
                  <c:v>-3.4554999999999998</c:v>
                </c:pt>
                <c:pt idx="64">
                  <c:v>-3.4552999999999998</c:v>
                </c:pt>
                <c:pt idx="65">
                  <c:v>-3.4552</c:v>
                </c:pt>
                <c:pt idx="66">
                  <c:v>-3.4550000000000001</c:v>
                </c:pt>
                <c:pt idx="67">
                  <c:v>-3.4548000000000001</c:v>
                </c:pt>
                <c:pt idx="68">
                  <c:v>-3.4546000000000001</c:v>
                </c:pt>
                <c:pt idx="69">
                  <c:v>-3.4544999999999999</c:v>
                </c:pt>
                <c:pt idx="70">
                  <c:v>-3.4542999999999999</c:v>
                </c:pt>
                <c:pt idx="71">
                  <c:v>-3.4540999999999999</c:v>
                </c:pt>
                <c:pt idx="72">
                  <c:v>-3.4540000000000002</c:v>
                </c:pt>
                <c:pt idx="73">
                  <c:v>-3.4538000000000002</c:v>
                </c:pt>
                <c:pt idx="74">
                  <c:v>-3.4535999999999998</c:v>
                </c:pt>
                <c:pt idx="75">
                  <c:v>-3.4533999999999998</c:v>
                </c:pt>
                <c:pt idx="76">
                  <c:v>-3.4533</c:v>
                </c:pt>
                <c:pt idx="77">
                  <c:v>-3.4531000000000001</c:v>
                </c:pt>
                <c:pt idx="78">
                  <c:v>-3.4529000000000001</c:v>
                </c:pt>
                <c:pt idx="79">
                  <c:v>-3.4527000000000001</c:v>
                </c:pt>
                <c:pt idx="80">
                  <c:v>-3.4525999999999999</c:v>
                </c:pt>
                <c:pt idx="81">
                  <c:v>-3.4523999999999999</c:v>
                </c:pt>
                <c:pt idx="82">
                  <c:v>-3.4523000000000001</c:v>
                </c:pt>
                <c:pt idx="83">
                  <c:v>-3.4521000000000002</c:v>
                </c:pt>
                <c:pt idx="84">
                  <c:v>-3.4519000000000002</c:v>
                </c:pt>
                <c:pt idx="85">
                  <c:v>-3.4517000000000002</c:v>
                </c:pt>
                <c:pt idx="86">
                  <c:v>-3.4516</c:v>
                </c:pt>
                <c:pt idx="87">
                  <c:v>-3.4514</c:v>
                </c:pt>
                <c:pt idx="88">
                  <c:v>-3.4512</c:v>
                </c:pt>
                <c:pt idx="89">
                  <c:v>-3.4510999999999998</c:v>
                </c:pt>
                <c:pt idx="90">
                  <c:v>-3.4508999999999999</c:v>
                </c:pt>
                <c:pt idx="91">
                  <c:v>-3.4506999999999999</c:v>
                </c:pt>
                <c:pt idx="92">
                  <c:v>-3.4506000000000001</c:v>
                </c:pt>
                <c:pt idx="93">
                  <c:v>-3.4504000000000001</c:v>
                </c:pt>
                <c:pt idx="94">
                  <c:v>-3.4502000000000002</c:v>
                </c:pt>
                <c:pt idx="95">
                  <c:v>-3.4500999999999999</c:v>
                </c:pt>
                <c:pt idx="96">
                  <c:v>-3.4499</c:v>
                </c:pt>
                <c:pt idx="97">
                  <c:v>-3.4497</c:v>
                </c:pt>
                <c:pt idx="98">
                  <c:v>-3.4496000000000002</c:v>
                </c:pt>
                <c:pt idx="99">
                  <c:v>-3.4493999999999998</c:v>
                </c:pt>
                <c:pt idx="100">
                  <c:v>-3.4491999999999998</c:v>
                </c:pt>
                <c:pt idx="101">
                  <c:v>-3.4491000000000001</c:v>
                </c:pt>
                <c:pt idx="102">
                  <c:v>-3.4489000000000001</c:v>
                </c:pt>
                <c:pt idx="103">
                  <c:v>-3.4487000000000001</c:v>
                </c:pt>
                <c:pt idx="104">
                  <c:v>-3.4485999999999999</c:v>
                </c:pt>
                <c:pt idx="105">
                  <c:v>-3.4483999999999999</c:v>
                </c:pt>
                <c:pt idx="106">
                  <c:v>-3.4481999999999999</c:v>
                </c:pt>
                <c:pt idx="107">
                  <c:v>-3.4481000000000002</c:v>
                </c:pt>
                <c:pt idx="108">
                  <c:v>-3.4479000000000002</c:v>
                </c:pt>
                <c:pt idx="109">
                  <c:v>-3.4477000000000002</c:v>
                </c:pt>
                <c:pt idx="110">
                  <c:v>-3.4476</c:v>
                </c:pt>
                <c:pt idx="111">
                  <c:v>-3.4474</c:v>
                </c:pt>
                <c:pt idx="112">
                  <c:v>-3.4472</c:v>
                </c:pt>
                <c:pt idx="113">
                  <c:v>-3.4470999999999998</c:v>
                </c:pt>
                <c:pt idx="114">
                  <c:v>-3.4468999999999999</c:v>
                </c:pt>
                <c:pt idx="115">
                  <c:v>-3.4468000000000001</c:v>
                </c:pt>
                <c:pt idx="116">
                  <c:v>-3.4466000000000001</c:v>
                </c:pt>
                <c:pt idx="117">
                  <c:v>-3.4464000000000001</c:v>
                </c:pt>
                <c:pt idx="118">
                  <c:v>-3.4462999999999999</c:v>
                </c:pt>
                <c:pt idx="119">
                  <c:v>-3.4460999999999999</c:v>
                </c:pt>
                <c:pt idx="120">
                  <c:v>-3.4460000000000002</c:v>
                </c:pt>
                <c:pt idx="121">
                  <c:v>-3.4458000000000002</c:v>
                </c:pt>
                <c:pt idx="122">
                  <c:v>-3.4457</c:v>
                </c:pt>
                <c:pt idx="123">
                  <c:v>-3.4455</c:v>
                </c:pt>
                <c:pt idx="124">
                  <c:v>-3.4453999999999998</c:v>
                </c:pt>
                <c:pt idx="125">
                  <c:v>-3.4451999999999998</c:v>
                </c:pt>
                <c:pt idx="126">
                  <c:v>-3.4449999999999998</c:v>
                </c:pt>
                <c:pt idx="127">
                  <c:v>-3.4449000000000001</c:v>
                </c:pt>
                <c:pt idx="128">
                  <c:v>-3.4447000000000001</c:v>
                </c:pt>
                <c:pt idx="129">
                  <c:v>-3.4445999999999999</c:v>
                </c:pt>
                <c:pt idx="130">
                  <c:v>-3.4443999999999999</c:v>
                </c:pt>
                <c:pt idx="131">
                  <c:v>-3.4443000000000001</c:v>
                </c:pt>
                <c:pt idx="132">
                  <c:v>-3.4441000000000002</c:v>
                </c:pt>
                <c:pt idx="133">
                  <c:v>-3.4439000000000002</c:v>
                </c:pt>
                <c:pt idx="134">
                  <c:v>-3.4438</c:v>
                </c:pt>
                <c:pt idx="135">
                  <c:v>-3.4436</c:v>
                </c:pt>
                <c:pt idx="136">
                  <c:v>-3.4434999999999998</c:v>
                </c:pt>
                <c:pt idx="137">
                  <c:v>-3.4432999999999998</c:v>
                </c:pt>
                <c:pt idx="138">
                  <c:v>-3.4432</c:v>
                </c:pt>
                <c:pt idx="139">
                  <c:v>-3.4430000000000001</c:v>
                </c:pt>
                <c:pt idx="140">
                  <c:v>-3.4428999999999998</c:v>
                </c:pt>
                <c:pt idx="141">
                  <c:v>-3.4426999999999999</c:v>
                </c:pt>
                <c:pt idx="142">
                  <c:v>-3.4424999999999999</c:v>
                </c:pt>
                <c:pt idx="143">
                  <c:v>-3.4424000000000001</c:v>
                </c:pt>
                <c:pt idx="144">
                  <c:v>-3.4422000000000001</c:v>
                </c:pt>
                <c:pt idx="145">
                  <c:v>-3.4420999999999999</c:v>
                </c:pt>
                <c:pt idx="146">
                  <c:v>-3.4419</c:v>
                </c:pt>
                <c:pt idx="147">
                  <c:v>-3.4418000000000002</c:v>
                </c:pt>
                <c:pt idx="148">
                  <c:v>-3.4416000000000002</c:v>
                </c:pt>
                <c:pt idx="149">
                  <c:v>-3.4415</c:v>
                </c:pt>
                <c:pt idx="150">
                  <c:v>-3.4413</c:v>
                </c:pt>
                <c:pt idx="151">
                  <c:v>-3.4411</c:v>
                </c:pt>
                <c:pt idx="152">
                  <c:v>-3.4409999999999998</c:v>
                </c:pt>
                <c:pt idx="153">
                  <c:v>-3.4407999999999999</c:v>
                </c:pt>
                <c:pt idx="154">
                  <c:v>-3.4407000000000001</c:v>
                </c:pt>
                <c:pt idx="155">
                  <c:v>-3.4405000000000001</c:v>
                </c:pt>
                <c:pt idx="156">
                  <c:v>-3.4403999999999999</c:v>
                </c:pt>
                <c:pt idx="157">
                  <c:v>-3.4401999999999999</c:v>
                </c:pt>
                <c:pt idx="158">
                  <c:v>-3.4401000000000002</c:v>
                </c:pt>
                <c:pt idx="159">
                  <c:v>-3.4399000000000002</c:v>
                </c:pt>
                <c:pt idx="160">
                  <c:v>-3.4398</c:v>
                </c:pt>
                <c:pt idx="161">
                  <c:v>-3.4396</c:v>
                </c:pt>
                <c:pt idx="162">
                  <c:v>-3.4394999999999998</c:v>
                </c:pt>
                <c:pt idx="163">
                  <c:v>-3.4392999999999998</c:v>
                </c:pt>
                <c:pt idx="164">
                  <c:v>-3.4392</c:v>
                </c:pt>
                <c:pt idx="165">
                  <c:v>-3.4390000000000001</c:v>
                </c:pt>
                <c:pt idx="166">
                  <c:v>-3.4388999999999998</c:v>
                </c:pt>
                <c:pt idx="167">
                  <c:v>-3.4386999999999999</c:v>
                </c:pt>
                <c:pt idx="168">
                  <c:v>-3.4384999999999999</c:v>
                </c:pt>
                <c:pt idx="169">
                  <c:v>-3.4384000000000001</c:v>
                </c:pt>
                <c:pt idx="170">
                  <c:v>-3.4382000000000001</c:v>
                </c:pt>
                <c:pt idx="171">
                  <c:v>-3.4380999999999999</c:v>
                </c:pt>
                <c:pt idx="172">
                  <c:v>-3.4379</c:v>
                </c:pt>
                <c:pt idx="173">
                  <c:v>-3.4378000000000002</c:v>
                </c:pt>
                <c:pt idx="174">
                  <c:v>-3.4376000000000002</c:v>
                </c:pt>
                <c:pt idx="175">
                  <c:v>-3.4375</c:v>
                </c:pt>
                <c:pt idx="176">
                  <c:v>-3.4373</c:v>
                </c:pt>
                <c:pt idx="177">
                  <c:v>-3.4371999999999998</c:v>
                </c:pt>
                <c:pt idx="178">
                  <c:v>-3.4369999999999998</c:v>
                </c:pt>
                <c:pt idx="179">
                  <c:v>-3.4369000000000001</c:v>
                </c:pt>
                <c:pt idx="180">
                  <c:v>-3.4367000000000001</c:v>
                </c:pt>
                <c:pt idx="181">
                  <c:v>-3.4365999999999999</c:v>
                </c:pt>
                <c:pt idx="182">
                  <c:v>-3.4363999999999999</c:v>
                </c:pt>
                <c:pt idx="183">
                  <c:v>-3.4363000000000001</c:v>
                </c:pt>
                <c:pt idx="184">
                  <c:v>-3.4361000000000002</c:v>
                </c:pt>
                <c:pt idx="185">
                  <c:v>-3.4359000000000002</c:v>
                </c:pt>
                <c:pt idx="186">
                  <c:v>-3.4358</c:v>
                </c:pt>
                <c:pt idx="187">
                  <c:v>-3.4356</c:v>
                </c:pt>
                <c:pt idx="188">
                  <c:v>-3.4355000000000002</c:v>
                </c:pt>
                <c:pt idx="189">
                  <c:v>-3.4352999999999998</c:v>
                </c:pt>
                <c:pt idx="190">
                  <c:v>-3.4352</c:v>
                </c:pt>
                <c:pt idx="191">
                  <c:v>-3.4350000000000001</c:v>
                </c:pt>
                <c:pt idx="192">
                  <c:v>-3.4348999999999998</c:v>
                </c:pt>
                <c:pt idx="193">
                  <c:v>-3.4346999999999999</c:v>
                </c:pt>
                <c:pt idx="194">
                  <c:v>-3.4346000000000001</c:v>
                </c:pt>
                <c:pt idx="195">
                  <c:v>-3.4344000000000001</c:v>
                </c:pt>
                <c:pt idx="196">
                  <c:v>-3.4342000000000001</c:v>
                </c:pt>
                <c:pt idx="197">
                  <c:v>-3.4340999999999999</c:v>
                </c:pt>
                <c:pt idx="198">
                  <c:v>-3.4339</c:v>
                </c:pt>
                <c:pt idx="199">
                  <c:v>-3.4338000000000002</c:v>
                </c:pt>
                <c:pt idx="200">
                  <c:v>-3.4336000000000002</c:v>
                </c:pt>
                <c:pt idx="201">
                  <c:v>-3.4335</c:v>
                </c:pt>
                <c:pt idx="202">
                  <c:v>-3.4333</c:v>
                </c:pt>
                <c:pt idx="203">
                  <c:v>-3.4331999999999998</c:v>
                </c:pt>
                <c:pt idx="204">
                  <c:v>-3.4329999999999998</c:v>
                </c:pt>
                <c:pt idx="205">
                  <c:v>-3.4329000000000001</c:v>
                </c:pt>
                <c:pt idx="206">
                  <c:v>-3.4327000000000001</c:v>
                </c:pt>
                <c:pt idx="207">
                  <c:v>-3.4325999999999999</c:v>
                </c:pt>
                <c:pt idx="208">
                  <c:v>-3.4323999999999999</c:v>
                </c:pt>
                <c:pt idx="209">
                  <c:v>-3.4323000000000001</c:v>
                </c:pt>
                <c:pt idx="210">
                  <c:v>-3.4321000000000002</c:v>
                </c:pt>
                <c:pt idx="211">
                  <c:v>-3.4319999999999999</c:v>
                </c:pt>
                <c:pt idx="212">
                  <c:v>-3.4318</c:v>
                </c:pt>
                <c:pt idx="213">
                  <c:v>-3.4316</c:v>
                </c:pt>
                <c:pt idx="214">
                  <c:v>-3.4315000000000002</c:v>
                </c:pt>
                <c:pt idx="215">
                  <c:v>-3.4312999999999998</c:v>
                </c:pt>
                <c:pt idx="216">
                  <c:v>-3.4312</c:v>
                </c:pt>
                <c:pt idx="217">
                  <c:v>-3.431</c:v>
                </c:pt>
                <c:pt idx="218">
                  <c:v>-3.4308999999999998</c:v>
                </c:pt>
                <c:pt idx="219">
                  <c:v>-3.4306999999999999</c:v>
                </c:pt>
                <c:pt idx="220">
                  <c:v>-3.4306000000000001</c:v>
                </c:pt>
                <c:pt idx="221">
                  <c:v>-3.4304000000000001</c:v>
                </c:pt>
                <c:pt idx="222">
                  <c:v>-3.4302999999999999</c:v>
                </c:pt>
                <c:pt idx="223">
                  <c:v>-3.4300999999999999</c:v>
                </c:pt>
                <c:pt idx="224">
                  <c:v>-3.43</c:v>
                </c:pt>
                <c:pt idx="225">
                  <c:v>-3.4298000000000002</c:v>
                </c:pt>
                <c:pt idx="226">
                  <c:v>-3.4297</c:v>
                </c:pt>
                <c:pt idx="227">
                  <c:v>-3.4295</c:v>
                </c:pt>
                <c:pt idx="228">
                  <c:v>-3.4293999999999998</c:v>
                </c:pt>
                <c:pt idx="229">
                  <c:v>-3.4291999999999998</c:v>
                </c:pt>
                <c:pt idx="230">
                  <c:v>-3.4291999999999998</c:v>
                </c:pt>
                <c:pt idx="231">
                  <c:v>-3.4291999999999998</c:v>
                </c:pt>
                <c:pt idx="232">
                  <c:v>-3.4291999999999998</c:v>
                </c:pt>
                <c:pt idx="233">
                  <c:v>-3.4291999999999998</c:v>
                </c:pt>
                <c:pt idx="234">
                  <c:v>-3.4291</c:v>
                </c:pt>
                <c:pt idx="235">
                  <c:v>-3.4291</c:v>
                </c:pt>
                <c:pt idx="236">
                  <c:v>-3.4291</c:v>
                </c:pt>
                <c:pt idx="237">
                  <c:v>-3.4289999999999998</c:v>
                </c:pt>
                <c:pt idx="238">
                  <c:v>-3.4289999999999998</c:v>
                </c:pt>
                <c:pt idx="239">
                  <c:v>-3.4291</c:v>
                </c:pt>
                <c:pt idx="240">
                  <c:v>-3.4291999999999998</c:v>
                </c:pt>
                <c:pt idx="241">
                  <c:v>-3.4293</c:v>
                </c:pt>
                <c:pt idx="242">
                  <c:v>-3.4296000000000002</c:v>
                </c:pt>
                <c:pt idx="243">
                  <c:v>-3.4300999999999999</c:v>
                </c:pt>
                <c:pt idx="244">
                  <c:v>-3.4306000000000001</c:v>
                </c:pt>
                <c:pt idx="245">
                  <c:v>-3.4314</c:v>
                </c:pt>
                <c:pt idx="246">
                  <c:v>-3.4323000000000001</c:v>
                </c:pt>
                <c:pt idx="247">
                  <c:v>-3.4333999999999998</c:v>
                </c:pt>
                <c:pt idx="248">
                  <c:v>-3.4348000000000001</c:v>
                </c:pt>
                <c:pt idx="249">
                  <c:v>-3.4363000000000001</c:v>
                </c:pt>
                <c:pt idx="250">
                  <c:v>-3.4380999999999999</c:v>
                </c:pt>
                <c:pt idx="251">
                  <c:v>-3.4401000000000002</c:v>
                </c:pt>
                <c:pt idx="252">
                  <c:v>-3.4424000000000001</c:v>
                </c:pt>
                <c:pt idx="253">
                  <c:v>-3.4449000000000001</c:v>
                </c:pt>
                <c:pt idx="254">
                  <c:v>-3.4476</c:v>
                </c:pt>
                <c:pt idx="255">
                  <c:v>-3.4510999999999998</c:v>
                </c:pt>
                <c:pt idx="256">
                  <c:v>-3.4557000000000002</c:v>
                </c:pt>
                <c:pt idx="257">
                  <c:v>-3.4607000000000001</c:v>
                </c:pt>
                <c:pt idx="258">
                  <c:v>-3.4645000000000001</c:v>
                </c:pt>
                <c:pt idx="259">
                  <c:v>-3.4693000000000001</c:v>
                </c:pt>
                <c:pt idx="260">
                  <c:v>-3.4752999999999998</c:v>
                </c:pt>
                <c:pt idx="261">
                  <c:v>-3.4798</c:v>
                </c:pt>
                <c:pt idx="262">
                  <c:v>-3.4845000000000002</c:v>
                </c:pt>
                <c:pt idx="263">
                  <c:v>-3.4893999999999998</c:v>
                </c:pt>
                <c:pt idx="264">
                  <c:v>-3.4946000000000002</c:v>
                </c:pt>
                <c:pt idx="265">
                  <c:v>-3.5</c:v>
                </c:pt>
                <c:pt idx="266">
                  <c:v>-3.5057999999999998</c:v>
                </c:pt>
                <c:pt idx="267">
                  <c:v>-3.512</c:v>
                </c:pt>
                <c:pt idx="268">
                  <c:v>-3.5184000000000002</c:v>
                </c:pt>
                <c:pt idx="269">
                  <c:v>-3.5249000000000001</c:v>
                </c:pt>
                <c:pt idx="270">
                  <c:v>-3.5314999999999999</c:v>
                </c:pt>
                <c:pt idx="271">
                  <c:v>-3.5379999999999998</c:v>
                </c:pt>
                <c:pt idx="272">
                  <c:v>-3.5446</c:v>
                </c:pt>
                <c:pt idx="273">
                  <c:v>-3.5512999999999999</c:v>
                </c:pt>
                <c:pt idx="274">
                  <c:v>-3.5581</c:v>
                </c:pt>
                <c:pt idx="275">
                  <c:v>-3.5649000000000002</c:v>
                </c:pt>
                <c:pt idx="276">
                  <c:v>-3.5716999999999999</c:v>
                </c:pt>
                <c:pt idx="277">
                  <c:v>-3.5785</c:v>
                </c:pt>
                <c:pt idx="278">
                  <c:v>-3.5853000000000002</c:v>
                </c:pt>
                <c:pt idx="279">
                  <c:v>-3.5920000000000001</c:v>
                </c:pt>
                <c:pt idx="280">
                  <c:v>-3.5988000000000002</c:v>
                </c:pt>
                <c:pt idx="281">
                  <c:v>-3.6057000000000001</c:v>
                </c:pt>
                <c:pt idx="282">
                  <c:v>-3.6126999999999998</c:v>
                </c:pt>
                <c:pt idx="283">
                  <c:v>-3.6196999999999999</c:v>
                </c:pt>
                <c:pt idx="284">
                  <c:v>-3.6265999999999998</c:v>
                </c:pt>
                <c:pt idx="285">
                  <c:v>-3.6335000000000002</c:v>
                </c:pt>
                <c:pt idx="286">
                  <c:v>-3.6404999999999998</c:v>
                </c:pt>
                <c:pt idx="287">
                  <c:v>-3.6475</c:v>
                </c:pt>
                <c:pt idx="288">
                  <c:v>-3.6545000000000001</c:v>
                </c:pt>
                <c:pt idx="289">
                  <c:v>-3.6615000000000002</c:v>
                </c:pt>
                <c:pt idx="290">
                  <c:v>-3.6684999999999999</c:v>
                </c:pt>
                <c:pt idx="291">
                  <c:v>-3.6755</c:v>
                </c:pt>
                <c:pt idx="292">
                  <c:v>-3.6825000000000001</c:v>
                </c:pt>
                <c:pt idx="293">
                  <c:v>-3.6894</c:v>
                </c:pt>
                <c:pt idx="294">
                  <c:v>-3.6964999999999999</c:v>
                </c:pt>
                <c:pt idx="295">
                  <c:v>-3.7035</c:v>
                </c:pt>
                <c:pt idx="296">
                  <c:v>-3.7105999999999999</c:v>
                </c:pt>
                <c:pt idx="297">
                  <c:v>-3.7176</c:v>
                </c:pt>
                <c:pt idx="298">
                  <c:v>-3.7246999999999999</c:v>
                </c:pt>
                <c:pt idx="299">
                  <c:v>-3.7317999999999998</c:v>
                </c:pt>
                <c:pt idx="300">
                  <c:v>-3.7389000000000001</c:v>
                </c:pt>
                <c:pt idx="301">
                  <c:v>-3.7458999999999998</c:v>
                </c:pt>
                <c:pt idx="302">
                  <c:v>-3.7530000000000001</c:v>
                </c:pt>
                <c:pt idx="303">
                  <c:v>-3.76</c:v>
                </c:pt>
                <c:pt idx="304">
                  <c:v>-3.7671000000000001</c:v>
                </c:pt>
                <c:pt idx="305">
                  <c:v>-3.7742</c:v>
                </c:pt>
                <c:pt idx="306">
                  <c:v>-3.7812999999999999</c:v>
                </c:pt>
                <c:pt idx="307">
                  <c:v>-3.7884000000000002</c:v>
                </c:pt>
                <c:pt idx="308">
                  <c:v>-3.7955000000000001</c:v>
                </c:pt>
                <c:pt idx="309">
                  <c:v>-3.8025000000000002</c:v>
                </c:pt>
                <c:pt idx="310">
                  <c:v>-3.8096000000000001</c:v>
                </c:pt>
                <c:pt idx="311">
                  <c:v>-3.8167</c:v>
                </c:pt>
                <c:pt idx="312">
                  <c:v>-3.8237999999999999</c:v>
                </c:pt>
                <c:pt idx="313">
                  <c:v>-3.8309000000000002</c:v>
                </c:pt>
                <c:pt idx="314">
                  <c:v>-3.8378999999999999</c:v>
                </c:pt>
                <c:pt idx="315">
                  <c:v>-3.8450000000000002</c:v>
                </c:pt>
                <c:pt idx="316">
                  <c:v>-3.8521000000000001</c:v>
                </c:pt>
                <c:pt idx="317">
                  <c:v>-3.8592</c:v>
                </c:pt>
                <c:pt idx="318">
                  <c:v>-3.8662999999999998</c:v>
                </c:pt>
                <c:pt idx="319">
                  <c:v>-3.8734999999999999</c:v>
                </c:pt>
                <c:pt idx="320">
                  <c:v>-3.8805999999999998</c:v>
                </c:pt>
                <c:pt idx="321">
                  <c:v>-3.8877000000000002</c:v>
                </c:pt>
                <c:pt idx="322">
                  <c:v>-3.8948</c:v>
                </c:pt>
                <c:pt idx="323">
                  <c:v>-3.9018999999999999</c:v>
                </c:pt>
                <c:pt idx="324">
                  <c:v>-3.9089999999999998</c:v>
                </c:pt>
                <c:pt idx="325">
                  <c:v>-3.9159999999999999</c:v>
                </c:pt>
                <c:pt idx="326">
                  <c:v>-3.9230999999999998</c:v>
                </c:pt>
                <c:pt idx="327">
                  <c:v>-3.9300999999999999</c:v>
                </c:pt>
                <c:pt idx="328">
                  <c:v>-3.9371999999999998</c:v>
                </c:pt>
                <c:pt idx="329">
                  <c:v>-3.9443000000000001</c:v>
                </c:pt>
                <c:pt idx="330">
                  <c:v>-3.9514</c:v>
                </c:pt>
                <c:pt idx="331">
                  <c:v>-3.9584999999999999</c:v>
                </c:pt>
                <c:pt idx="332">
                  <c:v>-3.9655999999999998</c:v>
                </c:pt>
                <c:pt idx="333">
                  <c:v>-3.9727000000000001</c:v>
                </c:pt>
                <c:pt idx="334">
                  <c:v>-3.9798</c:v>
                </c:pt>
                <c:pt idx="335">
                  <c:v>-3.9868999999999999</c:v>
                </c:pt>
                <c:pt idx="336">
                  <c:v>-3.9941</c:v>
                </c:pt>
                <c:pt idx="337">
                  <c:v>-4.0011999999999999</c:v>
                </c:pt>
                <c:pt idx="338">
                  <c:v>-4.0084</c:v>
                </c:pt>
                <c:pt idx="339">
                  <c:v>-4.0155000000000003</c:v>
                </c:pt>
                <c:pt idx="340">
                  <c:v>-4.0225999999999997</c:v>
                </c:pt>
                <c:pt idx="341">
                  <c:v>-4.0297000000000001</c:v>
                </c:pt>
                <c:pt idx="342">
                  <c:v>-4.0366999999999997</c:v>
                </c:pt>
                <c:pt idx="343">
                  <c:v>-4.0437000000000003</c:v>
                </c:pt>
                <c:pt idx="344">
                  <c:v>-4.0507999999999997</c:v>
                </c:pt>
                <c:pt idx="345">
                  <c:v>-4.0579000000000001</c:v>
                </c:pt>
                <c:pt idx="346">
                  <c:v>-4.0651000000000002</c:v>
                </c:pt>
                <c:pt idx="347">
                  <c:v>-4.0721999999999996</c:v>
                </c:pt>
                <c:pt idx="348">
                  <c:v>-4.08</c:v>
                </c:pt>
                <c:pt idx="349">
                  <c:v>-4.09</c:v>
                </c:pt>
                <c:pt idx="350">
                  <c:v>-4.1002000000000001</c:v>
                </c:pt>
                <c:pt idx="351">
                  <c:v>-4.1105</c:v>
                </c:pt>
                <c:pt idx="352">
                  <c:v>-4.1205999999999996</c:v>
                </c:pt>
                <c:pt idx="353">
                  <c:v>-4.1276999999999999</c:v>
                </c:pt>
                <c:pt idx="354">
                  <c:v>-4.1349999999999998</c:v>
                </c:pt>
                <c:pt idx="355">
                  <c:v>-4.1425999999999998</c:v>
                </c:pt>
                <c:pt idx="356">
                  <c:v>-4.1501999999999999</c:v>
                </c:pt>
                <c:pt idx="357">
                  <c:v>-4.1578999999999997</c:v>
                </c:pt>
                <c:pt idx="358">
                  <c:v>-4.1654999999999998</c:v>
                </c:pt>
                <c:pt idx="359">
                  <c:v>-4.173</c:v>
                </c:pt>
                <c:pt idx="360">
                  <c:v>-4.1805000000000003</c:v>
                </c:pt>
                <c:pt idx="361">
                  <c:v>-4.1879</c:v>
                </c:pt>
                <c:pt idx="362">
                  <c:v>-4.1954000000000002</c:v>
                </c:pt>
                <c:pt idx="363">
                  <c:v>-4.2030000000000003</c:v>
                </c:pt>
                <c:pt idx="364">
                  <c:v>-4.2106000000000003</c:v>
                </c:pt>
                <c:pt idx="365">
                  <c:v>-4.2182000000000004</c:v>
                </c:pt>
                <c:pt idx="366">
                  <c:v>-4.2257999999999996</c:v>
                </c:pt>
                <c:pt idx="367">
                  <c:v>-4.2332000000000001</c:v>
                </c:pt>
                <c:pt idx="368">
                  <c:v>-4.2405999999999997</c:v>
                </c:pt>
                <c:pt idx="369">
                  <c:v>-4.2480000000000002</c:v>
                </c:pt>
                <c:pt idx="370">
                  <c:v>-4.2553000000000001</c:v>
                </c:pt>
                <c:pt idx="371">
                  <c:v>-4.2624000000000004</c:v>
                </c:pt>
                <c:pt idx="372">
                  <c:v>-4.2695999999999996</c:v>
                </c:pt>
                <c:pt idx="373">
                  <c:v>-4.2766000000000002</c:v>
                </c:pt>
                <c:pt idx="374">
                  <c:v>-4.2835999999999999</c:v>
                </c:pt>
                <c:pt idx="375">
                  <c:v>-4.2906000000000004</c:v>
                </c:pt>
                <c:pt idx="376">
                  <c:v>-4.2975000000000003</c:v>
                </c:pt>
                <c:pt idx="377">
                  <c:v>-4.3045</c:v>
                </c:pt>
                <c:pt idx="378">
                  <c:v>-4.3116000000000003</c:v>
                </c:pt>
                <c:pt idx="379">
                  <c:v>-4.3186999999999998</c:v>
                </c:pt>
                <c:pt idx="380">
                  <c:v>-4.3257000000000003</c:v>
                </c:pt>
                <c:pt idx="381">
                  <c:v>-4.3327999999999998</c:v>
                </c:pt>
                <c:pt idx="382">
                  <c:v>-4.3402000000000003</c:v>
                </c:pt>
                <c:pt idx="383">
                  <c:v>-4.3478000000000003</c:v>
                </c:pt>
                <c:pt idx="384">
                  <c:v>-4.3554000000000004</c:v>
                </c:pt>
                <c:pt idx="385">
                  <c:v>-4.3628999999999998</c:v>
                </c:pt>
                <c:pt idx="386">
                  <c:v>-4.3703000000000003</c:v>
                </c:pt>
                <c:pt idx="387">
                  <c:v>-4.3776000000000002</c:v>
                </c:pt>
                <c:pt idx="388">
                  <c:v>-4.3878000000000004</c:v>
                </c:pt>
                <c:pt idx="389">
                  <c:v>-4.3982999999999999</c:v>
                </c:pt>
                <c:pt idx="390">
                  <c:v>-4.4086999999999996</c:v>
                </c:pt>
                <c:pt idx="391">
                  <c:v>-4.4161000000000001</c:v>
                </c:pt>
                <c:pt idx="392">
                  <c:v>-4.4265999999999996</c:v>
                </c:pt>
                <c:pt idx="393">
                  <c:v>-4.4371</c:v>
                </c:pt>
                <c:pt idx="394">
                  <c:v>-4.4476000000000004</c:v>
                </c:pt>
                <c:pt idx="395">
                  <c:v>-4.4554999999999998</c:v>
                </c:pt>
                <c:pt idx="396">
                  <c:v>-4.4626000000000001</c:v>
                </c:pt>
                <c:pt idx="397">
                  <c:v>-4.4695999999999998</c:v>
                </c:pt>
                <c:pt idx="398">
                  <c:v>-4.4767000000000001</c:v>
                </c:pt>
                <c:pt idx="399">
                  <c:v>-4.4836999999999998</c:v>
                </c:pt>
                <c:pt idx="400">
                  <c:v>-4.4908000000000001</c:v>
                </c:pt>
                <c:pt idx="401">
                  <c:v>-4.4978999999999996</c:v>
                </c:pt>
                <c:pt idx="402">
                  <c:v>-4.5050999999999997</c:v>
                </c:pt>
                <c:pt idx="403">
                  <c:v>-4.5149999999999997</c:v>
                </c:pt>
                <c:pt idx="404">
                  <c:v>-4.5251000000000001</c:v>
                </c:pt>
                <c:pt idx="405">
                  <c:v>-4.5320999999999998</c:v>
                </c:pt>
                <c:pt idx="406">
                  <c:v>-4.5391000000000004</c:v>
                </c:pt>
                <c:pt idx="407">
                  <c:v>-4.5461999999999998</c:v>
                </c:pt>
                <c:pt idx="408">
                  <c:v>-4.5533000000000001</c:v>
                </c:pt>
                <c:pt idx="409">
                  <c:v>-4.5603999999999996</c:v>
                </c:pt>
                <c:pt idx="410">
                  <c:v>-4.5674999999999999</c:v>
                </c:pt>
                <c:pt idx="411">
                  <c:v>-4.5744999999999996</c:v>
                </c:pt>
                <c:pt idx="412">
                  <c:v>-4.5815999999999999</c:v>
                </c:pt>
                <c:pt idx="413">
                  <c:v>-4.5887000000000002</c:v>
                </c:pt>
                <c:pt idx="414">
                  <c:v>-4.5957999999999997</c:v>
                </c:pt>
                <c:pt idx="415">
                  <c:v>-4.6029</c:v>
                </c:pt>
                <c:pt idx="416">
                  <c:v>-4.6098999999999997</c:v>
                </c:pt>
                <c:pt idx="417">
                  <c:v>-4.617</c:v>
                </c:pt>
                <c:pt idx="418">
                  <c:v>-4.6241000000000003</c:v>
                </c:pt>
                <c:pt idx="419">
                  <c:v>-4.6311</c:v>
                </c:pt>
                <c:pt idx="420">
                  <c:v>-4.6380999999999997</c:v>
                </c:pt>
                <c:pt idx="421">
                  <c:v>-4.6451000000000002</c:v>
                </c:pt>
                <c:pt idx="422">
                  <c:v>-4.6520999999999999</c:v>
                </c:pt>
                <c:pt idx="423">
                  <c:v>-4.6590999999999996</c:v>
                </c:pt>
                <c:pt idx="424">
                  <c:v>-4.6661000000000001</c:v>
                </c:pt>
                <c:pt idx="425">
                  <c:v>-4.6730999999999998</c:v>
                </c:pt>
                <c:pt idx="426">
                  <c:v>-4.68</c:v>
                </c:pt>
                <c:pt idx="427">
                  <c:v>-4.6867999999999999</c:v>
                </c:pt>
                <c:pt idx="428">
                  <c:v>-4.6936</c:v>
                </c:pt>
                <c:pt idx="429">
                  <c:v>-4.7004000000000001</c:v>
                </c:pt>
                <c:pt idx="430">
                  <c:v>-4.7073</c:v>
                </c:pt>
                <c:pt idx="431">
                  <c:v>-4.7141999999999999</c:v>
                </c:pt>
                <c:pt idx="432">
                  <c:v>-4.7210999999999999</c:v>
                </c:pt>
                <c:pt idx="433">
                  <c:v>-4.7279999999999998</c:v>
                </c:pt>
                <c:pt idx="434">
                  <c:v>-4.7350000000000003</c:v>
                </c:pt>
                <c:pt idx="435">
                  <c:v>-4.742</c:v>
                </c:pt>
                <c:pt idx="436">
                  <c:v>-4.7489999999999997</c:v>
                </c:pt>
                <c:pt idx="437">
                  <c:v>-4.7558999999999996</c:v>
                </c:pt>
                <c:pt idx="438">
                  <c:v>-4.7629999999999999</c:v>
                </c:pt>
                <c:pt idx="439">
                  <c:v>-4.7699999999999996</c:v>
                </c:pt>
                <c:pt idx="440">
                  <c:v>-4.7770999999999999</c:v>
                </c:pt>
                <c:pt idx="441">
                  <c:v>-4.7840999999999996</c:v>
                </c:pt>
                <c:pt idx="442">
                  <c:v>-4.7911000000000001</c:v>
                </c:pt>
                <c:pt idx="443">
                  <c:v>-4.7980999999999998</c:v>
                </c:pt>
                <c:pt idx="444">
                  <c:v>-4.8051000000000004</c:v>
                </c:pt>
                <c:pt idx="445">
                  <c:v>-4.8121</c:v>
                </c:pt>
                <c:pt idx="446">
                  <c:v>-4.8190999999999997</c:v>
                </c:pt>
                <c:pt idx="447">
                  <c:v>-4.8261000000000003</c:v>
                </c:pt>
                <c:pt idx="448">
                  <c:v>-4.8331</c:v>
                </c:pt>
                <c:pt idx="449">
                  <c:v>-4.8400999999999996</c:v>
                </c:pt>
                <c:pt idx="450">
                  <c:v>-4.8470000000000004</c:v>
                </c:pt>
                <c:pt idx="451">
                  <c:v>-4.8540999999999999</c:v>
                </c:pt>
                <c:pt idx="452">
                  <c:v>-4.8611000000000004</c:v>
                </c:pt>
                <c:pt idx="453">
                  <c:v>-4.8681999999999999</c:v>
                </c:pt>
                <c:pt idx="454">
                  <c:v>-4.8752000000000004</c:v>
                </c:pt>
                <c:pt idx="455">
                  <c:v>-4.8822000000000001</c:v>
                </c:pt>
                <c:pt idx="456">
                  <c:v>-4.8891999999999998</c:v>
                </c:pt>
                <c:pt idx="457">
                  <c:v>-4.8962000000000003</c:v>
                </c:pt>
                <c:pt idx="458">
                  <c:v>-4.9032</c:v>
                </c:pt>
                <c:pt idx="459">
                  <c:v>-4.9101999999999997</c:v>
                </c:pt>
                <c:pt idx="460">
                  <c:v>-4.9172000000000002</c:v>
                </c:pt>
                <c:pt idx="461">
                  <c:v>-4.9172000000000002</c:v>
                </c:pt>
                <c:pt idx="462">
                  <c:v>-4.9172000000000002</c:v>
                </c:pt>
                <c:pt idx="463">
                  <c:v>-4.9176000000000002</c:v>
                </c:pt>
                <c:pt idx="464">
                  <c:v>-4.9185999999999996</c:v>
                </c:pt>
                <c:pt idx="465">
                  <c:v>-4.9200999999999997</c:v>
                </c:pt>
                <c:pt idx="466">
                  <c:v>-4.9225000000000003</c:v>
                </c:pt>
                <c:pt idx="467">
                  <c:v>-4.9255000000000004</c:v>
                </c:pt>
                <c:pt idx="468">
                  <c:v>-4.9291999999999998</c:v>
                </c:pt>
                <c:pt idx="469">
                  <c:v>-4.9335000000000004</c:v>
                </c:pt>
                <c:pt idx="470">
                  <c:v>-4.9382999999999999</c:v>
                </c:pt>
                <c:pt idx="471">
                  <c:v>-4.9435000000000002</c:v>
                </c:pt>
                <c:pt idx="472">
                  <c:v>-4.9490999999999996</c:v>
                </c:pt>
                <c:pt idx="473">
                  <c:v>-4.9550000000000001</c:v>
                </c:pt>
                <c:pt idx="474">
                  <c:v>-4.9610000000000003</c:v>
                </c:pt>
                <c:pt idx="475">
                  <c:v>-4.9672999999999998</c:v>
                </c:pt>
                <c:pt idx="476">
                  <c:v>-4.9737999999999998</c:v>
                </c:pt>
                <c:pt idx="477">
                  <c:v>-4.9802999999999997</c:v>
                </c:pt>
                <c:pt idx="478">
                  <c:v>-4.9867999999999997</c:v>
                </c:pt>
                <c:pt idx="479">
                  <c:v>-4.9960000000000004</c:v>
                </c:pt>
                <c:pt idx="480">
                  <c:v>-5.0053999999999998</c:v>
                </c:pt>
                <c:pt idx="481">
                  <c:v>-5.0145999999999997</c:v>
                </c:pt>
                <c:pt idx="482">
                  <c:v>-5.0236999999999998</c:v>
                </c:pt>
                <c:pt idx="483">
                  <c:v>-5.0298999999999996</c:v>
                </c:pt>
                <c:pt idx="484">
                  <c:v>-5.0361000000000002</c:v>
                </c:pt>
                <c:pt idx="485">
                  <c:v>-5.0420999999999996</c:v>
                </c:pt>
                <c:pt idx="486">
                  <c:v>-5.0480999999999998</c:v>
                </c:pt>
                <c:pt idx="487">
                  <c:v>-5.0538999999999996</c:v>
                </c:pt>
                <c:pt idx="488">
                  <c:v>-5.0594999999999999</c:v>
                </c:pt>
                <c:pt idx="489">
                  <c:v>-5.0651000000000002</c:v>
                </c:pt>
                <c:pt idx="490">
                  <c:v>-5.0705</c:v>
                </c:pt>
                <c:pt idx="491">
                  <c:v>-5.0766999999999998</c:v>
                </c:pt>
                <c:pt idx="492">
                  <c:v>-5.0816999999999997</c:v>
                </c:pt>
                <c:pt idx="493">
                  <c:v>-5.0865</c:v>
                </c:pt>
                <c:pt idx="494">
                  <c:v>-5.093</c:v>
                </c:pt>
                <c:pt idx="495">
                  <c:v>-5.0993000000000004</c:v>
                </c:pt>
                <c:pt idx="496">
                  <c:v>-5.1055000000000001</c:v>
                </c:pt>
                <c:pt idx="497">
                  <c:v>-5.1106999999999996</c:v>
                </c:pt>
                <c:pt idx="498">
                  <c:v>-5.1150000000000002</c:v>
                </c:pt>
                <c:pt idx="499">
                  <c:v>-5.1191000000000004</c:v>
                </c:pt>
                <c:pt idx="500">
                  <c:v>-5.1231</c:v>
                </c:pt>
                <c:pt idx="501">
                  <c:v>-5.1269</c:v>
                </c:pt>
                <c:pt idx="502">
                  <c:v>-5.1304999999999996</c:v>
                </c:pt>
                <c:pt idx="503">
                  <c:v>-5.1338999999999997</c:v>
                </c:pt>
                <c:pt idx="504">
                  <c:v>-5.1371000000000002</c:v>
                </c:pt>
                <c:pt idx="505">
                  <c:v>-5.1402000000000001</c:v>
                </c:pt>
                <c:pt idx="506">
                  <c:v>-5.1430999999999996</c:v>
                </c:pt>
                <c:pt idx="507">
                  <c:v>-5.1458000000000004</c:v>
                </c:pt>
                <c:pt idx="508">
                  <c:v>-5.1483999999999996</c:v>
                </c:pt>
                <c:pt idx="509">
                  <c:v>-5.1508000000000003</c:v>
                </c:pt>
                <c:pt idx="510">
                  <c:v>-5.1531000000000002</c:v>
                </c:pt>
                <c:pt idx="511">
                  <c:v>-5.1551999999999998</c:v>
                </c:pt>
                <c:pt idx="512">
                  <c:v>-5.1573000000000002</c:v>
                </c:pt>
                <c:pt idx="513">
                  <c:v>-5.1592000000000002</c:v>
                </c:pt>
                <c:pt idx="514">
                  <c:v>-5.1611000000000002</c:v>
                </c:pt>
                <c:pt idx="515">
                  <c:v>-5.1627999999999998</c:v>
                </c:pt>
                <c:pt idx="516">
                  <c:v>-5.1645000000000003</c:v>
                </c:pt>
                <c:pt idx="517">
                  <c:v>-5.1660000000000004</c:v>
                </c:pt>
                <c:pt idx="518">
                  <c:v>-5.1675000000000004</c:v>
                </c:pt>
                <c:pt idx="519">
                  <c:v>-5.1688999999999998</c:v>
                </c:pt>
                <c:pt idx="520">
                  <c:v>-5.1702000000000004</c:v>
                </c:pt>
                <c:pt idx="521">
                  <c:v>-5.1715</c:v>
                </c:pt>
                <c:pt idx="522">
                  <c:v>-5.1726000000000001</c:v>
                </c:pt>
                <c:pt idx="523">
                  <c:v>-5.1738</c:v>
                </c:pt>
                <c:pt idx="524">
                  <c:v>-5.1748000000000003</c:v>
                </c:pt>
                <c:pt idx="525">
                  <c:v>-5.1757999999999997</c:v>
                </c:pt>
                <c:pt idx="526">
                  <c:v>-5.1768000000000001</c:v>
                </c:pt>
                <c:pt idx="527">
                  <c:v>-5.1776999999999997</c:v>
                </c:pt>
                <c:pt idx="528">
                  <c:v>-5.1786000000000003</c:v>
                </c:pt>
                <c:pt idx="529">
                  <c:v>-5.1795</c:v>
                </c:pt>
                <c:pt idx="530">
                  <c:v>-5.1802999999999999</c:v>
                </c:pt>
                <c:pt idx="531">
                  <c:v>-5.181</c:v>
                </c:pt>
                <c:pt idx="532">
                  <c:v>-5.1818</c:v>
                </c:pt>
                <c:pt idx="533">
                  <c:v>-5.1825000000000001</c:v>
                </c:pt>
                <c:pt idx="534">
                  <c:v>-5.1832000000000003</c:v>
                </c:pt>
                <c:pt idx="535">
                  <c:v>-5.1837999999999997</c:v>
                </c:pt>
                <c:pt idx="536">
                  <c:v>-5.1844000000000001</c:v>
                </c:pt>
                <c:pt idx="537">
                  <c:v>-5.1849999999999996</c:v>
                </c:pt>
                <c:pt idx="538">
                  <c:v>-5.1856</c:v>
                </c:pt>
                <c:pt idx="539">
                  <c:v>-5.1860999999999997</c:v>
                </c:pt>
                <c:pt idx="540">
                  <c:v>-5.1867000000000001</c:v>
                </c:pt>
                <c:pt idx="541">
                  <c:v>-5.1871999999999998</c:v>
                </c:pt>
                <c:pt idx="542">
                  <c:v>-5.1875999999999998</c:v>
                </c:pt>
                <c:pt idx="543">
                  <c:v>-5.1881000000000004</c:v>
                </c:pt>
                <c:pt idx="544">
                  <c:v>-5.1886000000000001</c:v>
                </c:pt>
                <c:pt idx="545">
                  <c:v>-5.1890000000000001</c:v>
                </c:pt>
                <c:pt idx="546">
                  <c:v>-5.1894</c:v>
                </c:pt>
                <c:pt idx="547">
                  <c:v>-5.1898</c:v>
                </c:pt>
                <c:pt idx="548">
                  <c:v>-5.1901999999999999</c:v>
                </c:pt>
                <c:pt idx="549">
                  <c:v>-5.1905999999999999</c:v>
                </c:pt>
                <c:pt idx="550">
                  <c:v>-5.1909999999999998</c:v>
                </c:pt>
                <c:pt idx="551">
                  <c:v>-5.1913999999999998</c:v>
                </c:pt>
                <c:pt idx="552">
                  <c:v>-5.1917</c:v>
                </c:pt>
                <c:pt idx="553">
                  <c:v>-5.1920999999999999</c:v>
                </c:pt>
                <c:pt idx="554">
                  <c:v>-5.1924000000000001</c:v>
                </c:pt>
                <c:pt idx="555">
                  <c:v>-5.1927000000000003</c:v>
                </c:pt>
                <c:pt idx="556">
                  <c:v>-5.1929999999999996</c:v>
                </c:pt>
                <c:pt idx="557">
                  <c:v>-5.1932999999999998</c:v>
                </c:pt>
                <c:pt idx="558">
                  <c:v>-5.1936</c:v>
                </c:pt>
                <c:pt idx="559">
                  <c:v>-5.1939000000000002</c:v>
                </c:pt>
                <c:pt idx="560">
                  <c:v>-5.1942000000000004</c:v>
                </c:pt>
                <c:pt idx="561">
                  <c:v>-5.1944999999999997</c:v>
                </c:pt>
                <c:pt idx="562">
                  <c:v>-5.1947000000000001</c:v>
                </c:pt>
                <c:pt idx="563">
                  <c:v>-5.1950000000000003</c:v>
                </c:pt>
                <c:pt idx="564">
                  <c:v>-5.1951999999999998</c:v>
                </c:pt>
                <c:pt idx="565">
                  <c:v>-5.1955</c:v>
                </c:pt>
                <c:pt idx="566">
                  <c:v>-5.1957000000000004</c:v>
                </c:pt>
                <c:pt idx="567">
                  <c:v>-5.1959</c:v>
                </c:pt>
                <c:pt idx="568">
                  <c:v>-5.1962000000000002</c:v>
                </c:pt>
                <c:pt idx="569">
                  <c:v>-5.1963999999999997</c:v>
                </c:pt>
                <c:pt idx="570">
                  <c:v>-5.1966000000000001</c:v>
                </c:pt>
                <c:pt idx="571">
                  <c:v>-5.1969000000000003</c:v>
                </c:pt>
                <c:pt idx="572">
                  <c:v>-5.1970999999999998</c:v>
                </c:pt>
                <c:pt idx="573">
                  <c:v>-5.1973000000000003</c:v>
                </c:pt>
                <c:pt idx="574">
                  <c:v>-5.1976000000000004</c:v>
                </c:pt>
                <c:pt idx="575">
                  <c:v>-5.1978</c:v>
                </c:pt>
                <c:pt idx="576">
                  <c:v>-5.1980000000000004</c:v>
                </c:pt>
                <c:pt idx="577">
                  <c:v>-5.1981999999999999</c:v>
                </c:pt>
                <c:pt idx="578">
                  <c:v>-5.1985000000000001</c:v>
                </c:pt>
                <c:pt idx="579">
                  <c:v>-5.1986999999999997</c:v>
                </c:pt>
                <c:pt idx="580">
                  <c:v>-5.1989000000000001</c:v>
                </c:pt>
                <c:pt idx="581">
                  <c:v>-5.1992000000000003</c:v>
                </c:pt>
                <c:pt idx="582">
                  <c:v>-5.1993999999999998</c:v>
                </c:pt>
                <c:pt idx="583">
                  <c:v>-5.1996000000000002</c:v>
                </c:pt>
                <c:pt idx="584">
                  <c:v>-5.1999000000000004</c:v>
                </c:pt>
                <c:pt idx="585">
                  <c:v>-5.2000999999999999</c:v>
                </c:pt>
                <c:pt idx="586">
                  <c:v>-5.2003000000000004</c:v>
                </c:pt>
                <c:pt idx="587">
                  <c:v>-5.2005999999999997</c:v>
                </c:pt>
                <c:pt idx="588">
                  <c:v>-5.2008000000000001</c:v>
                </c:pt>
                <c:pt idx="589">
                  <c:v>-5.2009999999999996</c:v>
                </c:pt>
                <c:pt idx="590">
                  <c:v>-5.2012</c:v>
                </c:pt>
                <c:pt idx="591">
                  <c:v>-5.2015000000000002</c:v>
                </c:pt>
                <c:pt idx="592">
                  <c:v>-5.2016999999999998</c:v>
                </c:pt>
                <c:pt idx="593">
                  <c:v>-5.2019000000000002</c:v>
                </c:pt>
                <c:pt idx="594">
                  <c:v>-5.2022000000000004</c:v>
                </c:pt>
                <c:pt idx="595">
                  <c:v>-5.2023999999999999</c:v>
                </c:pt>
                <c:pt idx="596">
                  <c:v>-5.2026000000000003</c:v>
                </c:pt>
                <c:pt idx="597">
                  <c:v>-5.2027999999999999</c:v>
                </c:pt>
                <c:pt idx="598">
                  <c:v>-5.2030000000000003</c:v>
                </c:pt>
                <c:pt idx="599">
                  <c:v>-5.2032999999999996</c:v>
                </c:pt>
                <c:pt idx="600">
                  <c:v>-5.2035</c:v>
                </c:pt>
                <c:pt idx="601">
                  <c:v>-5.2037000000000004</c:v>
                </c:pt>
                <c:pt idx="602">
                  <c:v>-5.2039</c:v>
                </c:pt>
                <c:pt idx="603">
                  <c:v>-5.2041000000000004</c:v>
                </c:pt>
                <c:pt idx="604">
                  <c:v>-5.2042999999999999</c:v>
                </c:pt>
                <c:pt idx="605">
                  <c:v>-5.2045000000000003</c:v>
                </c:pt>
                <c:pt idx="606">
                  <c:v>-5.2046999999999999</c:v>
                </c:pt>
                <c:pt idx="607">
                  <c:v>-5.2047999999999996</c:v>
                </c:pt>
                <c:pt idx="608">
                  <c:v>-5.2050000000000001</c:v>
                </c:pt>
                <c:pt idx="609">
                  <c:v>-5.2051999999999996</c:v>
                </c:pt>
                <c:pt idx="610">
                  <c:v>-5.2054</c:v>
                </c:pt>
                <c:pt idx="611">
                  <c:v>-5.2055999999999996</c:v>
                </c:pt>
                <c:pt idx="612">
                  <c:v>-5.2058</c:v>
                </c:pt>
                <c:pt idx="613">
                  <c:v>-5.2060000000000004</c:v>
                </c:pt>
                <c:pt idx="614">
                  <c:v>-5.2061999999999999</c:v>
                </c:pt>
                <c:pt idx="615">
                  <c:v>-5.2064000000000004</c:v>
                </c:pt>
                <c:pt idx="616">
                  <c:v>-5.2065999999999999</c:v>
                </c:pt>
                <c:pt idx="617">
                  <c:v>-5.2068000000000003</c:v>
                </c:pt>
                <c:pt idx="618">
                  <c:v>-5.2069999999999999</c:v>
                </c:pt>
                <c:pt idx="619">
                  <c:v>-5.2072000000000003</c:v>
                </c:pt>
                <c:pt idx="620">
                  <c:v>-5.2073999999999998</c:v>
                </c:pt>
                <c:pt idx="621">
                  <c:v>-5.2074999999999996</c:v>
                </c:pt>
                <c:pt idx="622">
                  <c:v>-5.2077</c:v>
                </c:pt>
                <c:pt idx="623">
                  <c:v>-5.2079000000000004</c:v>
                </c:pt>
                <c:pt idx="624">
                  <c:v>-5.2081</c:v>
                </c:pt>
                <c:pt idx="625">
                  <c:v>-5.2083000000000004</c:v>
                </c:pt>
                <c:pt idx="626">
                  <c:v>-5.2084999999999999</c:v>
                </c:pt>
                <c:pt idx="627">
                  <c:v>-5.2087000000000003</c:v>
                </c:pt>
                <c:pt idx="628">
                  <c:v>-5.2088999999999999</c:v>
                </c:pt>
                <c:pt idx="629">
                  <c:v>-5.2091000000000003</c:v>
                </c:pt>
                <c:pt idx="630">
                  <c:v>-5.2092999999999998</c:v>
                </c:pt>
                <c:pt idx="631">
                  <c:v>-5.2095000000000002</c:v>
                </c:pt>
                <c:pt idx="632">
                  <c:v>-5.2096999999999998</c:v>
                </c:pt>
                <c:pt idx="633">
                  <c:v>-5.2098000000000004</c:v>
                </c:pt>
                <c:pt idx="634">
                  <c:v>-5.21</c:v>
                </c:pt>
                <c:pt idx="635">
                  <c:v>-5.2102000000000004</c:v>
                </c:pt>
                <c:pt idx="636">
                  <c:v>-5.2103999999999999</c:v>
                </c:pt>
                <c:pt idx="637">
                  <c:v>-5.2106000000000003</c:v>
                </c:pt>
                <c:pt idx="638">
                  <c:v>-5.2107999999999999</c:v>
                </c:pt>
                <c:pt idx="639">
                  <c:v>-5.2110000000000003</c:v>
                </c:pt>
                <c:pt idx="640">
                  <c:v>-5.2111999999999998</c:v>
                </c:pt>
                <c:pt idx="641">
                  <c:v>-5.2114000000000003</c:v>
                </c:pt>
                <c:pt idx="642">
                  <c:v>-5.2115999999999998</c:v>
                </c:pt>
                <c:pt idx="643">
                  <c:v>-5.2118000000000002</c:v>
                </c:pt>
                <c:pt idx="644">
                  <c:v>-5.2119999999999997</c:v>
                </c:pt>
                <c:pt idx="645">
                  <c:v>-5.2122000000000002</c:v>
                </c:pt>
                <c:pt idx="646">
                  <c:v>-5.2122999999999999</c:v>
                </c:pt>
                <c:pt idx="647">
                  <c:v>-5.2125000000000004</c:v>
                </c:pt>
                <c:pt idx="648">
                  <c:v>-5.2126999999999999</c:v>
                </c:pt>
                <c:pt idx="649">
                  <c:v>-5.2129000000000003</c:v>
                </c:pt>
                <c:pt idx="650">
                  <c:v>-5.2130999999999998</c:v>
                </c:pt>
                <c:pt idx="651">
                  <c:v>-5.2133000000000003</c:v>
                </c:pt>
                <c:pt idx="652">
                  <c:v>-5.2134999999999998</c:v>
                </c:pt>
                <c:pt idx="653">
                  <c:v>-5.2137000000000002</c:v>
                </c:pt>
                <c:pt idx="654">
                  <c:v>-5.2138999999999998</c:v>
                </c:pt>
                <c:pt idx="655">
                  <c:v>-5.2141000000000002</c:v>
                </c:pt>
                <c:pt idx="656">
                  <c:v>-5.2142999999999997</c:v>
                </c:pt>
                <c:pt idx="657">
                  <c:v>-5.2145000000000001</c:v>
                </c:pt>
                <c:pt idx="658">
                  <c:v>-5.2145999999999999</c:v>
                </c:pt>
                <c:pt idx="659">
                  <c:v>-5.2148000000000003</c:v>
                </c:pt>
                <c:pt idx="660">
                  <c:v>-5.2149999999999999</c:v>
                </c:pt>
                <c:pt idx="661">
                  <c:v>-5.2152000000000003</c:v>
                </c:pt>
                <c:pt idx="662">
                  <c:v>-5.2153999999999998</c:v>
                </c:pt>
                <c:pt idx="663">
                  <c:v>-5.2156000000000002</c:v>
                </c:pt>
                <c:pt idx="664">
                  <c:v>-5.2157999999999998</c:v>
                </c:pt>
                <c:pt idx="665">
                  <c:v>-5.2160000000000002</c:v>
                </c:pt>
                <c:pt idx="666">
                  <c:v>-5.2161999999999997</c:v>
                </c:pt>
                <c:pt idx="667">
                  <c:v>-5.2164000000000001</c:v>
                </c:pt>
                <c:pt idx="668">
                  <c:v>-5.2165999999999997</c:v>
                </c:pt>
                <c:pt idx="669">
                  <c:v>-5.2168000000000001</c:v>
                </c:pt>
                <c:pt idx="670">
                  <c:v>-5.2169999999999996</c:v>
                </c:pt>
                <c:pt idx="671">
                  <c:v>-5.2171000000000003</c:v>
                </c:pt>
                <c:pt idx="672">
                  <c:v>-5.2172999999999998</c:v>
                </c:pt>
                <c:pt idx="673">
                  <c:v>-5.2175000000000002</c:v>
                </c:pt>
                <c:pt idx="674">
                  <c:v>-5.2176999999999998</c:v>
                </c:pt>
                <c:pt idx="675">
                  <c:v>-5.2179000000000002</c:v>
                </c:pt>
                <c:pt idx="676">
                  <c:v>-5.2180999999999997</c:v>
                </c:pt>
                <c:pt idx="677">
                  <c:v>-5.2183000000000002</c:v>
                </c:pt>
                <c:pt idx="678">
                  <c:v>-5.2184999999999997</c:v>
                </c:pt>
                <c:pt idx="679">
                  <c:v>-5.2187000000000001</c:v>
                </c:pt>
                <c:pt idx="680">
                  <c:v>-5.2188999999999997</c:v>
                </c:pt>
                <c:pt idx="681">
                  <c:v>-5.2191000000000001</c:v>
                </c:pt>
                <c:pt idx="682">
                  <c:v>-5.2192999999999996</c:v>
                </c:pt>
                <c:pt idx="683">
                  <c:v>-5.2194000000000003</c:v>
                </c:pt>
                <c:pt idx="684">
                  <c:v>-5.2195999999999998</c:v>
                </c:pt>
                <c:pt idx="685">
                  <c:v>-5.2198000000000002</c:v>
                </c:pt>
                <c:pt idx="686">
                  <c:v>-5.22</c:v>
                </c:pt>
                <c:pt idx="687">
                  <c:v>-5.2202000000000002</c:v>
                </c:pt>
                <c:pt idx="688">
                  <c:v>-5.2203999999999997</c:v>
                </c:pt>
                <c:pt idx="689">
                  <c:v>-5.2206000000000001</c:v>
                </c:pt>
                <c:pt idx="690">
                  <c:v>-5.2207999999999997</c:v>
                </c:pt>
                <c:pt idx="691">
                  <c:v>-5.2210000000000001</c:v>
                </c:pt>
                <c:pt idx="692">
                  <c:v>-5.2211999999999996</c:v>
                </c:pt>
                <c:pt idx="693">
                  <c:v>-5.2214</c:v>
                </c:pt>
                <c:pt idx="694">
                  <c:v>-5.2215999999999996</c:v>
                </c:pt>
                <c:pt idx="695">
                  <c:v>-5.2215999999999996</c:v>
                </c:pt>
                <c:pt idx="696">
                  <c:v>-5.2215999999999996</c:v>
                </c:pt>
                <c:pt idx="697">
                  <c:v>-5.2215999999999996</c:v>
                </c:pt>
                <c:pt idx="698">
                  <c:v>-5.2215999999999996</c:v>
                </c:pt>
                <c:pt idx="699">
                  <c:v>-5.2215999999999996</c:v>
                </c:pt>
                <c:pt idx="700">
                  <c:v>-5.2217000000000002</c:v>
                </c:pt>
                <c:pt idx="701">
                  <c:v>-5.2218</c:v>
                </c:pt>
                <c:pt idx="702">
                  <c:v>-5.2220000000000004</c:v>
                </c:pt>
                <c:pt idx="703">
                  <c:v>-5.2222</c:v>
                </c:pt>
                <c:pt idx="704">
                  <c:v>-5.2224000000000004</c:v>
                </c:pt>
                <c:pt idx="705">
                  <c:v>-5.2228000000000003</c:v>
                </c:pt>
                <c:pt idx="706">
                  <c:v>-5.2233000000000001</c:v>
                </c:pt>
                <c:pt idx="707">
                  <c:v>-5.2239000000000004</c:v>
                </c:pt>
                <c:pt idx="708">
                  <c:v>-5.2245999999999997</c:v>
                </c:pt>
                <c:pt idx="709">
                  <c:v>-5.2256</c:v>
                </c:pt>
                <c:pt idx="710">
                  <c:v>-5.2267000000000001</c:v>
                </c:pt>
                <c:pt idx="711">
                  <c:v>-5.2279999999999998</c:v>
                </c:pt>
                <c:pt idx="712">
                  <c:v>-5.2294999999999998</c:v>
                </c:pt>
                <c:pt idx="713">
                  <c:v>-5.2312000000000003</c:v>
                </c:pt>
                <c:pt idx="714">
                  <c:v>-5.2332000000000001</c:v>
                </c:pt>
                <c:pt idx="715">
                  <c:v>-5.2354000000000003</c:v>
                </c:pt>
                <c:pt idx="716">
                  <c:v>-5.2378</c:v>
                </c:pt>
                <c:pt idx="717">
                  <c:v>-5.2404000000000002</c:v>
                </c:pt>
                <c:pt idx="718">
                  <c:v>-5.2431999999999999</c:v>
                </c:pt>
                <c:pt idx="719">
                  <c:v>-5.2462</c:v>
                </c:pt>
                <c:pt idx="720">
                  <c:v>-5.2493999999999996</c:v>
                </c:pt>
                <c:pt idx="721">
                  <c:v>-5.2529000000000003</c:v>
                </c:pt>
                <c:pt idx="722">
                  <c:v>-5.2565</c:v>
                </c:pt>
                <c:pt idx="723">
                  <c:v>-5.2605000000000004</c:v>
                </c:pt>
                <c:pt idx="724">
                  <c:v>-5.2645999999999997</c:v>
                </c:pt>
                <c:pt idx="725">
                  <c:v>-5.2689000000000004</c:v>
                </c:pt>
                <c:pt idx="726">
                  <c:v>-5.2733999999999996</c:v>
                </c:pt>
                <c:pt idx="727">
                  <c:v>-5.2781000000000002</c:v>
                </c:pt>
                <c:pt idx="728">
                  <c:v>-5.2830000000000004</c:v>
                </c:pt>
                <c:pt idx="729">
                  <c:v>-5.2880000000000003</c:v>
                </c:pt>
                <c:pt idx="730">
                  <c:v>-5.2931999999999997</c:v>
                </c:pt>
                <c:pt idx="731">
                  <c:v>-5.2986000000000004</c:v>
                </c:pt>
                <c:pt idx="732">
                  <c:v>-5.3041</c:v>
                </c:pt>
                <c:pt idx="733">
                  <c:v>-5.3121</c:v>
                </c:pt>
                <c:pt idx="734">
                  <c:v>-5.3205</c:v>
                </c:pt>
                <c:pt idx="735">
                  <c:v>-5.3266</c:v>
                </c:pt>
                <c:pt idx="736">
                  <c:v>-5.3327</c:v>
                </c:pt>
                <c:pt idx="737">
                  <c:v>-5.3414000000000001</c:v>
                </c:pt>
                <c:pt idx="738">
                  <c:v>-5.3506</c:v>
                </c:pt>
                <c:pt idx="739">
                  <c:v>-5.3571</c:v>
                </c:pt>
                <c:pt idx="740">
                  <c:v>-5.3662000000000001</c:v>
                </c:pt>
                <c:pt idx="741">
                  <c:v>-5.3727999999999998</c:v>
                </c:pt>
                <c:pt idx="742">
                  <c:v>-5.3794000000000004</c:v>
                </c:pt>
                <c:pt idx="743">
                  <c:v>-5.3860999999999999</c:v>
                </c:pt>
                <c:pt idx="744">
                  <c:v>-5.3943000000000003</c:v>
                </c:pt>
                <c:pt idx="745">
                  <c:v>-5.4038000000000004</c:v>
                </c:pt>
                <c:pt idx="746">
                  <c:v>-5.4130000000000003</c:v>
                </c:pt>
                <c:pt idx="747">
                  <c:v>-5.4196</c:v>
                </c:pt>
                <c:pt idx="748">
                  <c:v>-5.4261999999999997</c:v>
                </c:pt>
                <c:pt idx="749">
                  <c:v>-5.4325999999999999</c:v>
                </c:pt>
                <c:pt idx="750">
                  <c:v>-5.4390999999999998</c:v>
                </c:pt>
                <c:pt idx="751">
                  <c:v>-5.4454000000000002</c:v>
                </c:pt>
                <c:pt idx="752">
                  <c:v>-5.4518000000000004</c:v>
                </c:pt>
                <c:pt idx="753">
                  <c:v>-5.4579000000000004</c:v>
                </c:pt>
                <c:pt idx="754">
                  <c:v>-5.4640000000000004</c:v>
                </c:pt>
                <c:pt idx="755">
                  <c:v>-5.4699</c:v>
                </c:pt>
                <c:pt idx="756">
                  <c:v>-5.4756999999999998</c:v>
                </c:pt>
                <c:pt idx="757">
                  <c:v>-5.4813999999999998</c:v>
                </c:pt>
                <c:pt idx="758">
                  <c:v>-5.4867999999999997</c:v>
                </c:pt>
                <c:pt idx="759">
                  <c:v>-5.4922000000000004</c:v>
                </c:pt>
                <c:pt idx="760">
                  <c:v>-5.4973000000000001</c:v>
                </c:pt>
                <c:pt idx="761">
                  <c:v>-5.5023999999999997</c:v>
                </c:pt>
                <c:pt idx="762">
                  <c:v>-5.5072000000000001</c:v>
                </c:pt>
                <c:pt idx="763">
                  <c:v>-5.5118999999999998</c:v>
                </c:pt>
                <c:pt idx="764">
                  <c:v>-5.5163000000000002</c:v>
                </c:pt>
                <c:pt idx="765">
                  <c:v>-5.5206</c:v>
                </c:pt>
                <c:pt idx="766">
                  <c:v>-5.5247000000000002</c:v>
                </c:pt>
                <c:pt idx="767">
                  <c:v>-5.5286999999999997</c:v>
                </c:pt>
                <c:pt idx="768">
                  <c:v>-5.5324</c:v>
                </c:pt>
                <c:pt idx="769">
                  <c:v>-5.5361000000000002</c:v>
                </c:pt>
                <c:pt idx="770">
                  <c:v>-5.5393999999999997</c:v>
                </c:pt>
                <c:pt idx="771">
                  <c:v>-5.5427999999999997</c:v>
                </c:pt>
                <c:pt idx="772">
                  <c:v>-5.5467000000000004</c:v>
                </c:pt>
                <c:pt idx="773">
                  <c:v>-5.55</c:v>
                </c:pt>
                <c:pt idx="774">
                  <c:v>-5.5521000000000003</c:v>
                </c:pt>
                <c:pt idx="775">
                  <c:v>-5.5540000000000003</c:v>
                </c:pt>
                <c:pt idx="776">
                  <c:v>-5.5561999999999996</c:v>
                </c:pt>
                <c:pt idx="777">
                  <c:v>-5.5579000000000001</c:v>
                </c:pt>
                <c:pt idx="778">
                  <c:v>-5.5587999999999997</c:v>
                </c:pt>
                <c:pt idx="779">
                  <c:v>-5.5594999999999999</c:v>
                </c:pt>
                <c:pt idx="780">
                  <c:v>-5.5598000000000001</c:v>
                </c:pt>
                <c:pt idx="781">
                  <c:v>-5.56</c:v>
                </c:pt>
                <c:pt idx="782">
                  <c:v>-5.5598000000000001</c:v>
                </c:pt>
                <c:pt idx="783">
                  <c:v>-5.5594000000000001</c:v>
                </c:pt>
                <c:pt idx="784">
                  <c:v>-5.5587999999999997</c:v>
                </c:pt>
                <c:pt idx="785">
                  <c:v>-5.5574000000000003</c:v>
                </c:pt>
                <c:pt idx="786">
                  <c:v>-5.5555000000000003</c:v>
                </c:pt>
                <c:pt idx="787">
                  <c:v>-5.5530999999999997</c:v>
                </c:pt>
                <c:pt idx="788">
                  <c:v>-5.5502000000000002</c:v>
                </c:pt>
                <c:pt idx="789">
                  <c:v>-5.5468000000000002</c:v>
                </c:pt>
                <c:pt idx="790">
                  <c:v>-5.5429000000000004</c:v>
                </c:pt>
                <c:pt idx="791">
                  <c:v>-5.54</c:v>
                </c:pt>
                <c:pt idx="792">
                  <c:v>-5.5368000000000004</c:v>
                </c:pt>
                <c:pt idx="793">
                  <c:v>-5.5334000000000003</c:v>
                </c:pt>
                <c:pt idx="794">
                  <c:v>-5.5293000000000001</c:v>
                </c:pt>
                <c:pt idx="795">
                  <c:v>-5.5254000000000003</c:v>
                </c:pt>
                <c:pt idx="796">
                  <c:v>-5.5213999999999999</c:v>
                </c:pt>
                <c:pt idx="797">
                  <c:v>-5.5171000000000001</c:v>
                </c:pt>
                <c:pt idx="798">
                  <c:v>-5.5125999999999999</c:v>
                </c:pt>
                <c:pt idx="799">
                  <c:v>-5.508</c:v>
                </c:pt>
                <c:pt idx="800">
                  <c:v>-5.5031999999999996</c:v>
                </c:pt>
                <c:pt idx="801">
                  <c:v>-5.4981999999999998</c:v>
                </c:pt>
                <c:pt idx="802">
                  <c:v>-5.4927999999999999</c:v>
                </c:pt>
                <c:pt idx="803">
                  <c:v>-5.4870000000000001</c:v>
                </c:pt>
                <c:pt idx="804">
                  <c:v>-5.4810999999999996</c:v>
                </c:pt>
                <c:pt idx="805">
                  <c:v>-5.4725000000000001</c:v>
                </c:pt>
                <c:pt idx="806">
                  <c:v>-5.4661999999999997</c:v>
                </c:pt>
                <c:pt idx="807">
                  <c:v>-5.4596999999999998</c:v>
                </c:pt>
                <c:pt idx="808">
                  <c:v>-5.4530000000000003</c:v>
                </c:pt>
                <c:pt idx="809">
                  <c:v>-5.4461000000000004</c:v>
                </c:pt>
                <c:pt idx="810">
                  <c:v>-5.4391999999999996</c:v>
                </c:pt>
                <c:pt idx="811">
                  <c:v>-5.4321999999999999</c:v>
                </c:pt>
                <c:pt idx="812">
                  <c:v>-5.4252000000000002</c:v>
                </c:pt>
                <c:pt idx="813">
                  <c:v>-5.4180999999999999</c:v>
                </c:pt>
                <c:pt idx="814">
                  <c:v>-5.4111000000000002</c:v>
                </c:pt>
                <c:pt idx="815">
                  <c:v>-5.4040999999999997</c:v>
                </c:pt>
                <c:pt idx="816">
                  <c:v>-5.3970000000000002</c:v>
                </c:pt>
                <c:pt idx="817">
                  <c:v>-5.3898999999999999</c:v>
                </c:pt>
                <c:pt idx="818">
                  <c:v>-5.3829000000000002</c:v>
                </c:pt>
                <c:pt idx="819">
                  <c:v>-5.3757999999999999</c:v>
                </c:pt>
                <c:pt idx="820">
                  <c:v>-5.3686999999999996</c:v>
                </c:pt>
                <c:pt idx="821">
                  <c:v>-5.3616999999999999</c:v>
                </c:pt>
                <c:pt idx="822">
                  <c:v>-5.3548</c:v>
                </c:pt>
                <c:pt idx="823">
                  <c:v>-5.3478000000000003</c:v>
                </c:pt>
                <c:pt idx="824">
                  <c:v>-5.3407999999999998</c:v>
                </c:pt>
                <c:pt idx="825">
                  <c:v>-5.3338000000000001</c:v>
                </c:pt>
                <c:pt idx="826">
                  <c:v>-5.3268000000000004</c:v>
                </c:pt>
                <c:pt idx="827">
                  <c:v>-5.3197000000000001</c:v>
                </c:pt>
                <c:pt idx="828">
                  <c:v>-5.3127000000000004</c:v>
                </c:pt>
                <c:pt idx="829">
                  <c:v>-5.3056000000000001</c:v>
                </c:pt>
                <c:pt idx="830">
                  <c:v>-5.2984999999999998</c:v>
                </c:pt>
                <c:pt idx="831">
                  <c:v>-5.2915000000000001</c:v>
                </c:pt>
                <c:pt idx="832">
                  <c:v>-5.2843</c:v>
                </c:pt>
                <c:pt idx="833">
                  <c:v>-5.2771999999999997</c:v>
                </c:pt>
                <c:pt idx="834">
                  <c:v>-5.2701000000000002</c:v>
                </c:pt>
                <c:pt idx="835">
                  <c:v>-5.2629999999999999</c:v>
                </c:pt>
                <c:pt idx="836">
                  <c:v>-5.2558999999999996</c:v>
                </c:pt>
                <c:pt idx="837">
                  <c:v>-5.2461000000000002</c:v>
                </c:pt>
                <c:pt idx="838">
                  <c:v>-5.2359999999999998</c:v>
                </c:pt>
                <c:pt idx="839">
                  <c:v>-5.2289000000000003</c:v>
                </c:pt>
                <c:pt idx="840">
                  <c:v>-5.2218</c:v>
                </c:pt>
                <c:pt idx="841">
                  <c:v>-5.2146999999999997</c:v>
                </c:pt>
                <c:pt idx="842">
                  <c:v>-5.2076000000000002</c:v>
                </c:pt>
                <c:pt idx="843">
                  <c:v>-5.2004999999999999</c:v>
                </c:pt>
                <c:pt idx="844">
                  <c:v>-5.1935000000000002</c:v>
                </c:pt>
                <c:pt idx="845">
                  <c:v>-5.1836000000000002</c:v>
                </c:pt>
                <c:pt idx="846">
                  <c:v>-5.1733000000000002</c:v>
                </c:pt>
                <c:pt idx="847">
                  <c:v>-5.1630000000000003</c:v>
                </c:pt>
                <c:pt idx="848">
                  <c:v>-5.1555</c:v>
                </c:pt>
                <c:pt idx="849">
                  <c:v>-5.1455000000000002</c:v>
                </c:pt>
                <c:pt idx="850">
                  <c:v>-5.1384999999999996</c:v>
                </c:pt>
                <c:pt idx="851">
                  <c:v>-5.1287000000000003</c:v>
                </c:pt>
                <c:pt idx="852">
                  <c:v>-5.1218000000000004</c:v>
                </c:pt>
                <c:pt idx="853">
                  <c:v>-5.1147</c:v>
                </c:pt>
                <c:pt idx="854">
                  <c:v>-5.1077000000000004</c:v>
                </c:pt>
                <c:pt idx="855">
                  <c:v>-5.1006</c:v>
                </c:pt>
                <c:pt idx="856">
                  <c:v>-5.0936000000000003</c:v>
                </c:pt>
                <c:pt idx="857">
                  <c:v>-5.0865</c:v>
                </c:pt>
                <c:pt idx="858">
                  <c:v>-5.0795000000000003</c:v>
                </c:pt>
                <c:pt idx="859">
                  <c:v>-5.0724</c:v>
                </c:pt>
                <c:pt idx="860">
                  <c:v>-5.0651999999999999</c:v>
                </c:pt>
                <c:pt idx="861">
                  <c:v>-5.0580999999999996</c:v>
                </c:pt>
                <c:pt idx="862">
                  <c:v>-5.0510000000000002</c:v>
                </c:pt>
                <c:pt idx="863">
                  <c:v>-5.0438999999999998</c:v>
                </c:pt>
                <c:pt idx="864">
                  <c:v>-5.0368000000000004</c:v>
                </c:pt>
                <c:pt idx="865">
                  <c:v>-5.0294999999999996</c:v>
                </c:pt>
                <c:pt idx="866">
                  <c:v>-5.0220000000000002</c:v>
                </c:pt>
                <c:pt idx="867">
                  <c:v>-5.0145</c:v>
                </c:pt>
                <c:pt idx="868">
                  <c:v>-5.0068999999999999</c:v>
                </c:pt>
                <c:pt idx="869">
                  <c:v>-4.9993999999999996</c:v>
                </c:pt>
                <c:pt idx="870">
                  <c:v>-4.992</c:v>
                </c:pt>
                <c:pt idx="871">
                  <c:v>-4.9846000000000004</c:v>
                </c:pt>
                <c:pt idx="872">
                  <c:v>-4.9744000000000002</c:v>
                </c:pt>
                <c:pt idx="873">
                  <c:v>-4.9640000000000004</c:v>
                </c:pt>
                <c:pt idx="874">
                  <c:v>-4.9569999999999999</c:v>
                </c:pt>
                <c:pt idx="875">
                  <c:v>-4.95</c:v>
                </c:pt>
                <c:pt idx="876">
                  <c:v>-4.9429999999999996</c:v>
                </c:pt>
                <c:pt idx="877">
                  <c:v>-4.9359000000000002</c:v>
                </c:pt>
                <c:pt idx="878">
                  <c:v>-4.9288999999999996</c:v>
                </c:pt>
                <c:pt idx="879">
                  <c:v>-4.9217000000000004</c:v>
                </c:pt>
                <c:pt idx="880">
                  <c:v>-4.9146999999999998</c:v>
                </c:pt>
                <c:pt idx="881">
                  <c:v>-4.9076000000000004</c:v>
                </c:pt>
                <c:pt idx="882">
                  <c:v>-4.9005000000000001</c:v>
                </c:pt>
                <c:pt idx="883">
                  <c:v>-4.8933999999999997</c:v>
                </c:pt>
                <c:pt idx="884">
                  <c:v>-4.8864000000000001</c:v>
                </c:pt>
                <c:pt idx="885">
                  <c:v>-4.8794000000000004</c:v>
                </c:pt>
                <c:pt idx="886">
                  <c:v>-4.8723999999999998</c:v>
                </c:pt>
                <c:pt idx="887">
                  <c:v>-4.8654000000000002</c:v>
                </c:pt>
                <c:pt idx="888">
                  <c:v>-4.8582999999999998</c:v>
                </c:pt>
                <c:pt idx="889">
                  <c:v>-4.8513000000000002</c:v>
                </c:pt>
                <c:pt idx="890">
                  <c:v>-4.8441999999999998</c:v>
                </c:pt>
                <c:pt idx="891">
                  <c:v>-4.8371000000000004</c:v>
                </c:pt>
                <c:pt idx="892">
                  <c:v>-4.8300999999999998</c:v>
                </c:pt>
                <c:pt idx="893">
                  <c:v>-4.8230000000000004</c:v>
                </c:pt>
                <c:pt idx="894">
                  <c:v>-4.8159999999999998</c:v>
                </c:pt>
                <c:pt idx="895">
                  <c:v>-4.8089000000000004</c:v>
                </c:pt>
                <c:pt idx="896">
                  <c:v>-4.8018000000000001</c:v>
                </c:pt>
                <c:pt idx="897">
                  <c:v>-4.7946999999999997</c:v>
                </c:pt>
                <c:pt idx="898">
                  <c:v>-4.7877000000000001</c:v>
                </c:pt>
                <c:pt idx="899">
                  <c:v>-4.7807000000000004</c:v>
                </c:pt>
                <c:pt idx="900">
                  <c:v>-4.7736999999999998</c:v>
                </c:pt>
                <c:pt idx="901">
                  <c:v>-4.7666000000000004</c:v>
                </c:pt>
                <c:pt idx="902">
                  <c:v>-4.7595000000000001</c:v>
                </c:pt>
                <c:pt idx="903">
                  <c:v>-4.7523999999999997</c:v>
                </c:pt>
                <c:pt idx="904">
                  <c:v>-4.7453000000000003</c:v>
                </c:pt>
                <c:pt idx="905">
                  <c:v>-4.7382</c:v>
                </c:pt>
                <c:pt idx="906">
                  <c:v>-4.7310999999999996</c:v>
                </c:pt>
                <c:pt idx="907">
                  <c:v>-4.7240000000000002</c:v>
                </c:pt>
                <c:pt idx="908">
                  <c:v>-4.7168999999999999</c:v>
                </c:pt>
                <c:pt idx="909">
                  <c:v>-4.7098000000000004</c:v>
                </c:pt>
                <c:pt idx="910">
                  <c:v>-4.7027000000000001</c:v>
                </c:pt>
                <c:pt idx="911">
                  <c:v>-4.6957000000000004</c:v>
                </c:pt>
                <c:pt idx="912">
                  <c:v>-4.6886999999999999</c:v>
                </c:pt>
                <c:pt idx="913">
                  <c:v>-4.6817000000000002</c:v>
                </c:pt>
                <c:pt idx="914">
                  <c:v>-4.6746999999999996</c:v>
                </c:pt>
                <c:pt idx="915">
                  <c:v>-4.6676000000000002</c:v>
                </c:pt>
                <c:pt idx="916">
                  <c:v>-4.6604000000000001</c:v>
                </c:pt>
                <c:pt idx="917">
                  <c:v>-4.6532999999999998</c:v>
                </c:pt>
                <c:pt idx="918">
                  <c:v>-4.6456999999999997</c:v>
                </c:pt>
                <c:pt idx="919">
                  <c:v>-4.6386000000000003</c:v>
                </c:pt>
                <c:pt idx="920">
                  <c:v>-4.6311</c:v>
                </c:pt>
                <c:pt idx="921">
                  <c:v>-4.6311</c:v>
                </c:pt>
                <c:pt idx="922">
                  <c:v>-4.6310000000000002</c:v>
                </c:pt>
                <c:pt idx="923">
                  <c:v>-4.6306000000000003</c:v>
                </c:pt>
                <c:pt idx="924">
                  <c:v>-4.6295000000000002</c:v>
                </c:pt>
                <c:pt idx="925">
                  <c:v>-4.6276999999999999</c:v>
                </c:pt>
                <c:pt idx="926">
                  <c:v>-4.6250999999999998</c:v>
                </c:pt>
                <c:pt idx="927">
                  <c:v>-4.6218000000000004</c:v>
                </c:pt>
                <c:pt idx="928">
                  <c:v>-4.6177999999999999</c:v>
                </c:pt>
                <c:pt idx="929">
                  <c:v>-4.6132</c:v>
                </c:pt>
                <c:pt idx="930">
                  <c:v>-4.6081000000000003</c:v>
                </c:pt>
                <c:pt idx="931">
                  <c:v>-4.6025</c:v>
                </c:pt>
                <c:pt idx="932">
                  <c:v>-4.5967000000000002</c:v>
                </c:pt>
                <c:pt idx="933">
                  <c:v>-4.5906000000000002</c:v>
                </c:pt>
                <c:pt idx="934">
                  <c:v>-4.5842999999999998</c:v>
                </c:pt>
                <c:pt idx="935">
                  <c:v>-4.5778999999999996</c:v>
                </c:pt>
                <c:pt idx="936">
                  <c:v>-4.5712999999999999</c:v>
                </c:pt>
                <c:pt idx="937">
                  <c:v>-4.5647000000000002</c:v>
                </c:pt>
                <c:pt idx="938">
                  <c:v>-4.5579999999999998</c:v>
                </c:pt>
                <c:pt idx="939">
                  <c:v>-4.5511999999999997</c:v>
                </c:pt>
                <c:pt idx="940">
                  <c:v>-4.5445000000000002</c:v>
                </c:pt>
                <c:pt idx="941">
                  <c:v>-4.5377000000000001</c:v>
                </c:pt>
                <c:pt idx="942">
                  <c:v>-4.5308999999999999</c:v>
                </c:pt>
                <c:pt idx="943">
                  <c:v>-4.5240999999999998</c:v>
                </c:pt>
                <c:pt idx="944">
                  <c:v>-4.5172999999999996</c:v>
                </c:pt>
                <c:pt idx="945">
                  <c:v>-4.5106000000000002</c:v>
                </c:pt>
                <c:pt idx="946">
                  <c:v>-4.5038</c:v>
                </c:pt>
                <c:pt idx="947">
                  <c:v>-4.4970999999999997</c:v>
                </c:pt>
                <c:pt idx="948">
                  <c:v>-4.4904000000000002</c:v>
                </c:pt>
                <c:pt idx="949">
                  <c:v>-4.4836999999999998</c:v>
                </c:pt>
                <c:pt idx="950">
                  <c:v>-4.4771000000000001</c:v>
                </c:pt>
                <c:pt idx="951">
                  <c:v>-4.4703999999999997</c:v>
                </c:pt>
                <c:pt idx="952">
                  <c:v>-4.4638</c:v>
                </c:pt>
                <c:pt idx="953">
                  <c:v>-4.4572000000000003</c:v>
                </c:pt>
                <c:pt idx="954">
                  <c:v>-4.4504999999999999</c:v>
                </c:pt>
                <c:pt idx="955">
                  <c:v>-4.4439000000000002</c:v>
                </c:pt>
                <c:pt idx="956">
                  <c:v>-4.4372999999999996</c:v>
                </c:pt>
                <c:pt idx="957">
                  <c:v>-4.4306999999999999</c:v>
                </c:pt>
                <c:pt idx="958">
                  <c:v>-4.4240000000000004</c:v>
                </c:pt>
                <c:pt idx="959">
                  <c:v>-4.4173999999999998</c:v>
                </c:pt>
                <c:pt idx="960">
                  <c:v>-4.4108000000000001</c:v>
                </c:pt>
                <c:pt idx="961">
                  <c:v>-4.4042000000000003</c:v>
                </c:pt>
                <c:pt idx="962">
                  <c:v>-4.3975</c:v>
                </c:pt>
                <c:pt idx="963">
                  <c:v>-4.3909000000000002</c:v>
                </c:pt>
                <c:pt idx="964">
                  <c:v>-4.3841999999999999</c:v>
                </c:pt>
                <c:pt idx="965">
                  <c:v>-4.3776000000000002</c:v>
                </c:pt>
                <c:pt idx="966">
                  <c:v>-4.3708999999999998</c:v>
                </c:pt>
                <c:pt idx="967">
                  <c:v>-4.3643000000000001</c:v>
                </c:pt>
                <c:pt idx="968">
                  <c:v>-4.3575999999999997</c:v>
                </c:pt>
                <c:pt idx="969">
                  <c:v>-4.351</c:v>
                </c:pt>
                <c:pt idx="970">
                  <c:v>-4.3442999999999996</c:v>
                </c:pt>
                <c:pt idx="971">
                  <c:v>-4.3376999999999999</c:v>
                </c:pt>
                <c:pt idx="972">
                  <c:v>-4.3311000000000002</c:v>
                </c:pt>
                <c:pt idx="973">
                  <c:v>-4.3243999999999998</c:v>
                </c:pt>
                <c:pt idx="974">
                  <c:v>-4.3178000000000001</c:v>
                </c:pt>
                <c:pt idx="975">
                  <c:v>-4.3110999999999997</c:v>
                </c:pt>
                <c:pt idx="976">
                  <c:v>-4.3045</c:v>
                </c:pt>
                <c:pt idx="977">
                  <c:v>-4.2977999999999996</c:v>
                </c:pt>
                <c:pt idx="978">
                  <c:v>-4.2911999999999999</c:v>
                </c:pt>
                <c:pt idx="979">
                  <c:v>-4.2845000000000004</c:v>
                </c:pt>
                <c:pt idx="980">
                  <c:v>-4.2778999999999998</c:v>
                </c:pt>
                <c:pt idx="981">
                  <c:v>-4.2712000000000003</c:v>
                </c:pt>
                <c:pt idx="982">
                  <c:v>-4.2645</c:v>
                </c:pt>
                <c:pt idx="983">
                  <c:v>-4.2579000000000002</c:v>
                </c:pt>
                <c:pt idx="984">
                  <c:v>-4.2511999999999999</c:v>
                </c:pt>
                <c:pt idx="985">
                  <c:v>-4.2445000000000004</c:v>
                </c:pt>
                <c:pt idx="986">
                  <c:v>-4.2378</c:v>
                </c:pt>
                <c:pt idx="987">
                  <c:v>-4.2310999999999996</c:v>
                </c:pt>
                <c:pt idx="988">
                  <c:v>-4.2244000000000002</c:v>
                </c:pt>
                <c:pt idx="989">
                  <c:v>-4.2176</c:v>
                </c:pt>
                <c:pt idx="990">
                  <c:v>-4.2108999999999996</c:v>
                </c:pt>
                <c:pt idx="991">
                  <c:v>-4.2042000000000002</c:v>
                </c:pt>
                <c:pt idx="992">
                  <c:v>-4.1974</c:v>
                </c:pt>
                <c:pt idx="993">
                  <c:v>-4.1906999999999996</c:v>
                </c:pt>
                <c:pt idx="994">
                  <c:v>-4.1839000000000004</c:v>
                </c:pt>
                <c:pt idx="995">
                  <c:v>-4.1772</c:v>
                </c:pt>
                <c:pt idx="996">
                  <c:v>-4.1703999999999999</c:v>
                </c:pt>
                <c:pt idx="997">
                  <c:v>-4.1637000000000004</c:v>
                </c:pt>
                <c:pt idx="998">
                  <c:v>-4.1569000000000003</c:v>
                </c:pt>
                <c:pt idx="999">
                  <c:v>-4.1501000000000001</c:v>
                </c:pt>
                <c:pt idx="1000">
                  <c:v>-4.1433999999999997</c:v>
                </c:pt>
                <c:pt idx="1001">
                  <c:v>-4.1365999999999996</c:v>
                </c:pt>
                <c:pt idx="1002">
                  <c:v>-4.1298000000000004</c:v>
                </c:pt>
                <c:pt idx="1003">
                  <c:v>-4.1230000000000002</c:v>
                </c:pt>
                <c:pt idx="1004">
                  <c:v>-4.1162000000000001</c:v>
                </c:pt>
                <c:pt idx="1005">
                  <c:v>-4.1093999999999999</c:v>
                </c:pt>
                <c:pt idx="1006">
                  <c:v>-4.1025999999999998</c:v>
                </c:pt>
                <c:pt idx="1007">
                  <c:v>-4.0956999999999999</c:v>
                </c:pt>
                <c:pt idx="1008">
                  <c:v>-4.0888999999999998</c:v>
                </c:pt>
                <c:pt idx="1009">
                  <c:v>-4.0819999999999999</c:v>
                </c:pt>
                <c:pt idx="1010">
                  <c:v>-4.0750999999999999</c:v>
                </c:pt>
                <c:pt idx="1011">
                  <c:v>-4.0682</c:v>
                </c:pt>
                <c:pt idx="1012">
                  <c:v>-4.0612000000000004</c:v>
                </c:pt>
                <c:pt idx="1013">
                  <c:v>-4.0542999999999996</c:v>
                </c:pt>
                <c:pt idx="1014">
                  <c:v>-4.0473999999999997</c:v>
                </c:pt>
                <c:pt idx="1015">
                  <c:v>-4.0404</c:v>
                </c:pt>
              </c:numCache>
            </c:numRef>
          </c:xVal>
          <c:yVal>
            <c:numRef>
              <c:f>'Prueba Cuadrado'!$X$2:$X$1017</c:f>
              <c:numCache>
                <c:formatCode>General</c:formatCode>
                <c:ptCount val="1016"/>
                <c:pt idx="0">
                  <c:v>4.4912999999999998</c:v>
                </c:pt>
                <c:pt idx="1">
                  <c:v>4.4912999999999998</c:v>
                </c:pt>
                <c:pt idx="2">
                  <c:v>4.4919000000000002</c:v>
                </c:pt>
                <c:pt idx="3">
                  <c:v>4.4935999999999998</c:v>
                </c:pt>
                <c:pt idx="4">
                  <c:v>4.4961000000000002</c:v>
                </c:pt>
                <c:pt idx="5">
                  <c:v>4.5007000000000001</c:v>
                </c:pt>
                <c:pt idx="6">
                  <c:v>4.5067000000000004</c:v>
                </c:pt>
                <c:pt idx="7">
                  <c:v>4.5129999999999999</c:v>
                </c:pt>
                <c:pt idx="8">
                  <c:v>4.5205000000000002</c:v>
                </c:pt>
                <c:pt idx="9">
                  <c:v>4.5298999999999996</c:v>
                </c:pt>
                <c:pt idx="10">
                  <c:v>4.5392000000000001</c:v>
                </c:pt>
                <c:pt idx="11">
                  <c:v>4.5472000000000001</c:v>
                </c:pt>
                <c:pt idx="12">
                  <c:v>4.5552000000000001</c:v>
                </c:pt>
                <c:pt idx="13">
                  <c:v>4.5629999999999997</c:v>
                </c:pt>
                <c:pt idx="14">
                  <c:v>4.5708000000000002</c:v>
                </c:pt>
                <c:pt idx="15">
                  <c:v>4.5784000000000002</c:v>
                </c:pt>
                <c:pt idx="16">
                  <c:v>4.5869999999999997</c:v>
                </c:pt>
                <c:pt idx="17">
                  <c:v>4.5941999999999998</c:v>
                </c:pt>
                <c:pt idx="18">
                  <c:v>4.6022999999999996</c:v>
                </c:pt>
                <c:pt idx="19">
                  <c:v>4.6105999999999998</c:v>
                </c:pt>
                <c:pt idx="20">
                  <c:v>4.6186999999999996</c:v>
                </c:pt>
                <c:pt idx="21">
                  <c:v>4.6265999999999998</c:v>
                </c:pt>
                <c:pt idx="22">
                  <c:v>4.6334</c:v>
                </c:pt>
                <c:pt idx="23">
                  <c:v>4.6412000000000004</c:v>
                </c:pt>
                <c:pt idx="24">
                  <c:v>4.6490999999999998</c:v>
                </c:pt>
                <c:pt idx="25">
                  <c:v>4.6559999999999997</c:v>
                </c:pt>
                <c:pt idx="26">
                  <c:v>4.6639999999999997</c:v>
                </c:pt>
                <c:pt idx="27">
                  <c:v>4.6719999999999997</c:v>
                </c:pt>
                <c:pt idx="28">
                  <c:v>4.6791</c:v>
                </c:pt>
                <c:pt idx="29">
                  <c:v>4.6859999999999999</c:v>
                </c:pt>
                <c:pt idx="30">
                  <c:v>4.6939000000000002</c:v>
                </c:pt>
                <c:pt idx="31">
                  <c:v>4.7008000000000001</c:v>
                </c:pt>
                <c:pt idx="32">
                  <c:v>4.7077999999999998</c:v>
                </c:pt>
                <c:pt idx="33">
                  <c:v>4.7157999999999998</c:v>
                </c:pt>
                <c:pt idx="34">
                  <c:v>4.7228000000000003</c:v>
                </c:pt>
                <c:pt idx="35">
                  <c:v>4.7298</c:v>
                </c:pt>
                <c:pt idx="36">
                  <c:v>4.7378999999999998</c:v>
                </c:pt>
                <c:pt idx="37">
                  <c:v>4.7450000000000001</c:v>
                </c:pt>
                <c:pt idx="38">
                  <c:v>4.7521000000000004</c:v>
                </c:pt>
                <c:pt idx="39">
                  <c:v>4.7591000000000001</c:v>
                </c:pt>
                <c:pt idx="40">
                  <c:v>4.7660999999999998</c:v>
                </c:pt>
                <c:pt idx="41">
                  <c:v>4.7739000000000003</c:v>
                </c:pt>
                <c:pt idx="42">
                  <c:v>4.7819000000000003</c:v>
                </c:pt>
                <c:pt idx="43">
                  <c:v>4.7899000000000003</c:v>
                </c:pt>
                <c:pt idx="44">
                  <c:v>4.7977999999999996</c:v>
                </c:pt>
                <c:pt idx="45">
                  <c:v>4.8055000000000003</c:v>
                </c:pt>
                <c:pt idx="46">
                  <c:v>4.8135000000000003</c:v>
                </c:pt>
                <c:pt idx="47">
                  <c:v>4.8205</c:v>
                </c:pt>
                <c:pt idx="48">
                  <c:v>4.8281999999999998</c:v>
                </c:pt>
                <c:pt idx="49">
                  <c:v>4.8353000000000002</c:v>
                </c:pt>
                <c:pt idx="50">
                  <c:v>4.8423999999999996</c:v>
                </c:pt>
                <c:pt idx="51">
                  <c:v>4.8505000000000003</c:v>
                </c:pt>
                <c:pt idx="52">
                  <c:v>4.8585000000000003</c:v>
                </c:pt>
                <c:pt idx="53">
                  <c:v>4.8662000000000001</c:v>
                </c:pt>
                <c:pt idx="54">
                  <c:v>4.8731</c:v>
                </c:pt>
                <c:pt idx="55">
                  <c:v>4.8807999999999998</c:v>
                </c:pt>
                <c:pt idx="56">
                  <c:v>4.8887</c:v>
                </c:pt>
                <c:pt idx="57">
                  <c:v>4.8963999999999999</c:v>
                </c:pt>
                <c:pt idx="58">
                  <c:v>4.9035000000000002</c:v>
                </c:pt>
                <c:pt idx="59">
                  <c:v>4.9112999999999998</c:v>
                </c:pt>
                <c:pt idx="60">
                  <c:v>4.9191000000000003</c:v>
                </c:pt>
                <c:pt idx="61">
                  <c:v>4.9260999999999999</c:v>
                </c:pt>
                <c:pt idx="62">
                  <c:v>4.9337999999999997</c:v>
                </c:pt>
                <c:pt idx="63">
                  <c:v>4.9416000000000002</c:v>
                </c:pt>
                <c:pt idx="64">
                  <c:v>4.9485999999999999</c:v>
                </c:pt>
                <c:pt idx="65">
                  <c:v>4.9564000000000004</c:v>
                </c:pt>
                <c:pt idx="66">
                  <c:v>4.9641999999999999</c:v>
                </c:pt>
                <c:pt idx="67">
                  <c:v>4.9717000000000002</c:v>
                </c:pt>
                <c:pt idx="68">
                  <c:v>4.9787999999999997</c:v>
                </c:pt>
                <c:pt idx="69">
                  <c:v>4.9858000000000002</c:v>
                </c:pt>
                <c:pt idx="70">
                  <c:v>4.9935999999999998</c:v>
                </c:pt>
                <c:pt idx="71">
                  <c:v>5.0012999999999996</c:v>
                </c:pt>
                <c:pt idx="72">
                  <c:v>5.0084999999999997</c:v>
                </c:pt>
                <c:pt idx="73">
                  <c:v>5.0163000000000002</c:v>
                </c:pt>
                <c:pt idx="74">
                  <c:v>5.0240999999999998</c:v>
                </c:pt>
                <c:pt idx="75">
                  <c:v>5.0317999999999996</c:v>
                </c:pt>
                <c:pt idx="76">
                  <c:v>5.0395000000000003</c:v>
                </c:pt>
                <c:pt idx="77">
                  <c:v>5.0465</c:v>
                </c:pt>
                <c:pt idx="78">
                  <c:v>5.0542999999999996</c:v>
                </c:pt>
                <c:pt idx="79">
                  <c:v>5.0617999999999999</c:v>
                </c:pt>
                <c:pt idx="80">
                  <c:v>5.0689000000000002</c:v>
                </c:pt>
                <c:pt idx="81">
                  <c:v>5.0759999999999996</c:v>
                </c:pt>
                <c:pt idx="82">
                  <c:v>5.0834999999999999</c:v>
                </c:pt>
                <c:pt idx="83">
                  <c:v>5.0914000000000001</c:v>
                </c:pt>
                <c:pt idx="84">
                  <c:v>5.0984999999999996</c:v>
                </c:pt>
                <c:pt idx="85">
                  <c:v>5.1059999999999999</c:v>
                </c:pt>
                <c:pt idx="86">
                  <c:v>5.1131000000000002</c:v>
                </c:pt>
                <c:pt idx="87">
                  <c:v>5.1200999999999999</c:v>
                </c:pt>
                <c:pt idx="88">
                  <c:v>5.1279000000000003</c:v>
                </c:pt>
                <c:pt idx="89">
                  <c:v>5.1356999999999999</c:v>
                </c:pt>
                <c:pt idx="90">
                  <c:v>5.1433</c:v>
                </c:pt>
                <c:pt idx="91">
                  <c:v>5.1504000000000003</c:v>
                </c:pt>
                <c:pt idx="92">
                  <c:v>5.1574</c:v>
                </c:pt>
                <c:pt idx="93">
                  <c:v>5.1645000000000003</c:v>
                </c:pt>
                <c:pt idx="94">
                  <c:v>5.1718999999999999</c:v>
                </c:pt>
                <c:pt idx="95">
                  <c:v>5.1794000000000002</c:v>
                </c:pt>
                <c:pt idx="96">
                  <c:v>5.1863999999999999</c:v>
                </c:pt>
                <c:pt idx="97">
                  <c:v>5.1938000000000004</c:v>
                </c:pt>
                <c:pt idx="98">
                  <c:v>5.2012999999999998</c:v>
                </c:pt>
                <c:pt idx="99">
                  <c:v>5.2083000000000004</c:v>
                </c:pt>
                <c:pt idx="100">
                  <c:v>5.2153999999999998</c:v>
                </c:pt>
                <c:pt idx="101">
                  <c:v>5.2229000000000001</c:v>
                </c:pt>
                <c:pt idx="102">
                  <c:v>5.2304000000000004</c:v>
                </c:pt>
                <c:pt idx="103">
                  <c:v>5.2375999999999996</c:v>
                </c:pt>
                <c:pt idx="104">
                  <c:v>5.2450000000000001</c:v>
                </c:pt>
                <c:pt idx="105">
                  <c:v>5.2521000000000004</c:v>
                </c:pt>
                <c:pt idx="106">
                  <c:v>5.2595999999999998</c:v>
                </c:pt>
                <c:pt idx="107">
                  <c:v>5.2670000000000003</c:v>
                </c:pt>
                <c:pt idx="108">
                  <c:v>5.2744</c:v>
                </c:pt>
                <c:pt idx="109">
                  <c:v>5.2813999999999997</c:v>
                </c:pt>
                <c:pt idx="110">
                  <c:v>5.2888000000000002</c:v>
                </c:pt>
                <c:pt idx="111">
                  <c:v>5.2961999999999998</c:v>
                </c:pt>
                <c:pt idx="112">
                  <c:v>5.3037000000000001</c:v>
                </c:pt>
                <c:pt idx="113">
                  <c:v>5.3112000000000004</c:v>
                </c:pt>
                <c:pt idx="114">
                  <c:v>5.3182999999999998</c:v>
                </c:pt>
                <c:pt idx="115">
                  <c:v>5.3254999999999999</c:v>
                </c:pt>
                <c:pt idx="116">
                  <c:v>5.3329000000000004</c:v>
                </c:pt>
                <c:pt idx="117">
                  <c:v>5.3403999999999998</c:v>
                </c:pt>
                <c:pt idx="118">
                  <c:v>5.3478000000000003</c:v>
                </c:pt>
                <c:pt idx="119">
                  <c:v>5.3548</c:v>
                </c:pt>
                <c:pt idx="120">
                  <c:v>5.3619000000000003</c:v>
                </c:pt>
                <c:pt idx="121">
                  <c:v>5.3693</c:v>
                </c:pt>
                <c:pt idx="122">
                  <c:v>5.3768000000000002</c:v>
                </c:pt>
                <c:pt idx="123">
                  <c:v>5.3841999999999999</c:v>
                </c:pt>
                <c:pt idx="124">
                  <c:v>5.3913000000000002</c:v>
                </c:pt>
                <c:pt idx="125">
                  <c:v>5.3985000000000003</c:v>
                </c:pt>
                <c:pt idx="126">
                  <c:v>5.4059999999999997</c:v>
                </c:pt>
                <c:pt idx="127">
                  <c:v>5.4131</c:v>
                </c:pt>
                <c:pt idx="128">
                  <c:v>5.4200999999999997</c:v>
                </c:pt>
                <c:pt idx="129">
                  <c:v>5.4275000000000002</c:v>
                </c:pt>
                <c:pt idx="130">
                  <c:v>5.4347000000000003</c:v>
                </c:pt>
                <c:pt idx="131">
                  <c:v>5.4421999999999997</c:v>
                </c:pt>
                <c:pt idx="132">
                  <c:v>5.4493</c:v>
                </c:pt>
                <c:pt idx="133">
                  <c:v>5.4565999999999999</c:v>
                </c:pt>
                <c:pt idx="134">
                  <c:v>5.4638</c:v>
                </c:pt>
                <c:pt idx="135">
                  <c:v>5.4713000000000003</c:v>
                </c:pt>
                <c:pt idx="136">
                  <c:v>5.4782999999999999</c:v>
                </c:pt>
                <c:pt idx="137">
                  <c:v>5.4852999999999996</c:v>
                </c:pt>
                <c:pt idx="138">
                  <c:v>5.4923000000000002</c:v>
                </c:pt>
                <c:pt idx="139">
                  <c:v>5.4993999999999996</c:v>
                </c:pt>
                <c:pt idx="140">
                  <c:v>5.5067000000000004</c:v>
                </c:pt>
                <c:pt idx="141">
                  <c:v>5.5141999999999998</c:v>
                </c:pt>
                <c:pt idx="142">
                  <c:v>5.5212000000000003</c:v>
                </c:pt>
                <c:pt idx="143">
                  <c:v>5.5282999999999998</c:v>
                </c:pt>
                <c:pt idx="144">
                  <c:v>5.5354999999999999</c:v>
                </c:pt>
                <c:pt idx="145">
                  <c:v>5.5427999999999997</c:v>
                </c:pt>
                <c:pt idx="146">
                  <c:v>5.55</c:v>
                </c:pt>
                <c:pt idx="147">
                  <c:v>5.5571999999999999</c:v>
                </c:pt>
                <c:pt idx="148">
                  <c:v>5.5643000000000002</c:v>
                </c:pt>
                <c:pt idx="149">
                  <c:v>5.5712999999999999</c:v>
                </c:pt>
                <c:pt idx="150">
                  <c:v>5.5784000000000002</c:v>
                </c:pt>
                <c:pt idx="151">
                  <c:v>5.5856000000000003</c:v>
                </c:pt>
                <c:pt idx="152">
                  <c:v>5.5928000000000004</c:v>
                </c:pt>
                <c:pt idx="153">
                  <c:v>5.5998999999999999</c:v>
                </c:pt>
                <c:pt idx="154">
                  <c:v>5.6069000000000004</c:v>
                </c:pt>
                <c:pt idx="155">
                  <c:v>5.6139000000000001</c:v>
                </c:pt>
                <c:pt idx="156">
                  <c:v>5.6210000000000004</c:v>
                </c:pt>
                <c:pt idx="157">
                  <c:v>5.6280999999999999</c:v>
                </c:pt>
                <c:pt idx="158">
                  <c:v>5.6352000000000002</c:v>
                </c:pt>
                <c:pt idx="159">
                  <c:v>5.6422999999999996</c:v>
                </c:pt>
                <c:pt idx="160">
                  <c:v>5.6493000000000002</c:v>
                </c:pt>
                <c:pt idx="161">
                  <c:v>5.6563999999999997</c:v>
                </c:pt>
                <c:pt idx="162">
                  <c:v>5.6635</c:v>
                </c:pt>
                <c:pt idx="163">
                  <c:v>5.6706000000000003</c:v>
                </c:pt>
                <c:pt idx="164">
                  <c:v>5.6778000000000004</c:v>
                </c:pt>
                <c:pt idx="165">
                  <c:v>5.6848999999999998</c:v>
                </c:pt>
                <c:pt idx="166">
                  <c:v>5.6920000000000002</c:v>
                </c:pt>
                <c:pt idx="167">
                  <c:v>5.6992000000000003</c:v>
                </c:pt>
                <c:pt idx="168">
                  <c:v>5.7062999999999997</c:v>
                </c:pt>
                <c:pt idx="169">
                  <c:v>5.7133000000000003</c:v>
                </c:pt>
                <c:pt idx="170">
                  <c:v>5.7203999999999997</c:v>
                </c:pt>
                <c:pt idx="171">
                  <c:v>5.7274000000000003</c:v>
                </c:pt>
                <c:pt idx="172">
                  <c:v>5.7344999999999997</c:v>
                </c:pt>
                <c:pt idx="173">
                  <c:v>5.7416999999999998</c:v>
                </c:pt>
                <c:pt idx="174">
                  <c:v>5.7488000000000001</c:v>
                </c:pt>
                <c:pt idx="175">
                  <c:v>5.7558999999999996</c:v>
                </c:pt>
                <c:pt idx="176">
                  <c:v>5.7629999999999999</c:v>
                </c:pt>
                <c:pt idx="177">
                  <c:v>5.7701000000000002</c:v>
                </c:pt>
                <c:pt idx="178">
                  <c:v>5.7771999999999997</c:v>
                </c:pt>
                <c:pt idx="179">
                  <c:v>5.7843</c:v>
                </c:pt>
                <c:pt idx="180">
                  <c:v>5.7914000000000003</c:v>
                </c:pt>
                <c:pt idx="181">
                  <c:v>5.7984999999999998</c:v>
                </c:pt>
                <c:pt idx="182">
                  <c:v>5.8056000000000001</c:v>
                </c:pt>
                <c:pt idx="183">
                  <c:v>5.8127000000000004</c:v>
                </c:pt>
                <c:pt idx="184">
                  <c:v>5.8198999999999996</c:v>
                </c:pt>
                <c:pt idx="185">
                  <c:v>5.827</c:v>
                </c:pt>
                <c:pt idx="186">
                  <c:v>5.8341000000000003</c:v>
                </c:pt>
                <c:pt idx="187">
                  <c:v>5.8411999999999997</c:v>
                </c:pt>
                <c:pt idx="188">
                  <c:v>5.8483000000000001</c:v>
                </c:pt>
                <c:pt idx="189">
                  <c:v>5.8554000000000004</c:v>
                </c:pt>
                <c:pt idx="190">
                  <c:v>5.8624999999999998</c:v>
                </c:pt>
                <c:pt idx="191">
                  <c:v>5.8696999999999999</c:v>
                </c:pt>
                <c:pt idx="192">
                  <c:v>5.8766999999999996</c:v>
                </c:pt>
                <c:pt idx="193">
                  <c:v>5.8837999999999999</c:v>
                </c:pt>
                <c:pt idx="194">
                  <c:v>5.8909000000000002</c:v>
                </c:pt>
                <c:pt idx="195">
                  <c:v>5.8981000000000003</c:v>
                </c:pt>
                <c:pt idx="196">
                  <c:v>5.9053000000000004</c:v>
                </c:pt>
                <c:pt idx="197">
                  <c:v>5.9124999999999996</c:v>
                </c:pt>
                <c:pt idx="198">
                  <c:v>5.9196</c:v>
                </c:pt>
                <c:pt idx="199">
                  <c:v>5.9267000000000003</c:v>
                </c:pt>
                <c:pt idx="200">
                  <c:v>5.9337999999999997</c:v>
                </c:pt>
                <c:pt idx="201">
                  <c:v>5.9408000000000003</c:v>
                </c:pt>
                <c:pt idx="202">
                  <c:v>5.9478999999999997</c:v>
                </c:pt>
                <c:pt idx="203">
                  <c:v>5.9550000000000001</c:v>
                </c:pt>
                <c:pt idx="204">
                  <c:v>5.9621000000000004</c:v>
                </c:pt>
                <c:pt idx="205">
                  <c:v>5.9691999999999998</c:v>
                </c:pt>
                <c:pt idx="206">
                  <c:v>5.9763000000000002</c:v>
                </c:pt>
                <c:pt idx="207">
                  <c:v>5.9833999999999996</c:v>
                </c:pt>
                <c:pt idx="208">
                  <c:v>5.9904999999999999</c:v>
                </c:pt>
                <c:pt idx="209">
                  <c:v>5.9977</c:v>
                </c:pt>
                <c:pt idx="210">
                  <c:v>6.0048000000000004</c:v>
                </c:pt>
                <c:pt idx="211">
                  <c:v>6.0118999999999998</c:v>
                </c:pt>
                <c:pt idx="212">
                  <c:v>6.0190000000000001</c:v>
                </c:pt>
                <c:pt idx="213">
                  <c:v>6.0260999999999996</c:v>
                </c:pt>
                <c:pt idx="214">
                  <c:v>6.0331999999999999</c:v>
                </c:pt>
                <c:pt idx="215">
                  <c:v>6.0403000000000002</c:v>
                </c:pt>
                <c:pt idx="216">
                  <c:v>6.0473999999999997</c:v>
                </c:pt>
                <c:pt idx="217">
                  <c:v>6.0545999999999998</c:v>
                </c:pt>
                <c:pt idx="218">
                  <c:v>6.0617000000000001</c:v>
                </c:pt>
                <c:pt idx="219">
                  <c:v>6.0689000000000002</c:v>
                </c:pt>
                <c:pt idx="220">
                  <c:v>6.0759999999999996</c:v>
                </c:pt>
                <c:pt idx="221">
                  <c:v>6.0831</c:v>
                </c:pt>
                <c:pt idx="222">
                  <c:v>6.0902000000000003</c:v>
                </c:pt>
                <c:pt idx="223">
                  <c:v>6.0972999999999997</c:v>
                </c:pt>
                <c:pt idx="224">
                  <c:v>6.1043000000000003</c:v>
                </c:pt>
                <c:pt idx="225">
                  <c:v>6.1113999999999997</c:v>
                </c:pt>
                <c:pt idx="226">
                  <c:v>6.1185</c:v>
                </c:pt>
                <c:pt idx="227">
                  <c:v>6.1256000000000004</c:v>
                </c:pt>
                <c:pt idx="228">
                  <c:v>6.1327999999999996</c:v>
                </c:pt>
                <c:pt idx="229">
                  <c:v>6.1398999999999999</c:v>
                </c:pt>
                <c:pt idx="230">
                  <c:v>6.1398999999999999</c:v>
                </c:pt>
                <c:pt idx="231">
                  <c:v>6.1398999999999999</c:v>
                </c:pt>
                <c:pt idx="232">
                  <c:v>6.1402000000000001</c:v>
                </c:pt>
                <c:pt idx="233">
                  <c:v>6.141</c:v>
                </c:pt>
                <c:pt idx="234">
                  <c:v>6.1424000000000003</c:v>
                </c:pt>
                <c:pt idx="235">
                  <c:v>6.1445999999999996</c:v>
                </c:pt>
                <c:pt idx="236">
                  <c:v>6.1475</c:v>
                </c:pt>
                <c:pt idx="237">
                  <c:v>6.1509999999999998</c:v>
                </c:pt>
                <c:pt idx="238">
                  <c:v>6.1551999999999998</c:v>
                </c:pt>
                <c:pt idx="239">
                  <c:v>6.1599000000000004</c:v>
                </c:pt>
                <c:pt idx="240">
                  <c:v>6.165</c:v>
                </c:pt>
                <c:pt idx="241">
                  <c:v>6.1706000000000003</c:v>
                </c:pt>
                <c:pt idx="242">
                  <c:v>6.1764000000000001</c:v>
                </c:pt>
                <c:pt idx="243">
                  <c:v>6.1824000000000003</c:v>
                </c:pt>
                <c:pt idx="244">
                  <c:v>6.1886999999999999</c:v>
                </c:pt>
                <c:pt idx="245">
                  <c:v>6.1950000000000003</c:v>
                </c:pt>
                <c:pt idx="246">
                  <c:v>6.2015000000000002</c:v>
                </c:pt>
                <c:pt idx="247">
                  <c:v>6.2080000000000002</c:v>
                </c:pt>
                <c:pt idx="248">
                  <c:v>6.2145000000000001</c:v>
                </c:pt>
                <c:pt idx="249">
                  <c:v>6.2210999999999999</c:v>
                </c:pt>
                <c:pt idx="250">
                  <c:v>6.2275999999999998</c:v>
                </c:pt>
                <c:pt idx="251">
                  <c:v>6.2340999999999998</c:v>
                </c:pt>
                <c:pt idx="252">
                  <c:v>6.2404999999999999</c:v>
                </c:pt>
                <c:pt idx="253">
                  <c:v>6.2468000000000004</c:v>
                </c:pt>
                <c:pt idx="254">
                  <c:v>6.2530000000000001</c:v>
                </c:pt>
                <c:pt idx="255">
                  <c:v>6.2602000000000002</c:v>
                </c:pt>
                <c:pt idx="256">
                  <c:v>6.2686999999999999</c:v>
                </c:pt>
                <c:pt idx="257">
                  <c:v>6.2766999999999999</c:v>
                </c:pt>
                <c:pt idx="258">
                  <c:v>6.2823000000000002</c:v>
                </c:pt>
                <c:pt idx="259">
                  <c:v>6.2888000000000002</c:v>
                </c:pt>
                <c:pt idx="260">
                  <c:v>6.2961</c:v>
                </c:pt>
                <c:pt idx="261">
                  <c:v>6.3010999999999999</c:v>
                </c:pt>
                <c:pt idx="262">
                  <c:v>6.306</c:v>
                </c:pt>
                <c:pt idx="263">
                  <c:v>6.3106999999999998</c:v>
                </c:pt>
                <c:pt idx="264">
                  <c:v>6.3152999999999997</c:v>
                </c:pt>
                <c:pt idx="265">
                  <c:v>6.3197999999999999</c:v>
                </c:pt>
                <c:pt idx="266">
                  <c:v>6.3243</c:v>
                </c:pt>
                <c:pt idx="267">
                  <c:v>6.3287000000000004</c:v>
                </c:pt>
                <c:pt idx="268">
                  <c:v>6.3329000000000004</c:v>
                </c:pt>
                <c:pt idx="269">
                  <c:v>6.3369999999999997</c:v>
                </c:pt>
                <c:pt idx="270">
                  <c:v>6.3407</c:v>
                </c:pt>
                <c:pt idx="271">
                  <c:v>6.3442999999999996</c:v>
                </c:pt>
                <c:pt idx="272">
                  <c:v>6.3475999999999999</c:v>
                </c:pt>
                <c:pt idx="273">
                  <c:v>6.3506999999999998</c:v>
                </c:pt>
                <c:pt idx="274">
                  <c:v>6.3536999999999999</c:v>
                </c:pt>
                <c:pt idx="275">
                  <c:v>6.3564999999999996</c:v>
                </c:pt>
                <c:pt idx="276">
                  <c:v>6.3590999999999998</c:v>
                </c:pt>
                <c:pt idx="277">
                  <c:v>6.3616000000000001</c:v>
                </c:pt>
                <c:pt idx="278">
                  <c:v>6.3639000000000001</c:v>
                </c:pt>
                <c:pt idx="279">
                  <c:v>6.3661000000000003</c:v>
                </c:pt>
                <c:pt idx="280">
                  <c:v>6.3681999999999999</c:v>
                </c:pt>
                <c:pt idx="281">
                  <c:v>6.3701999999999996</c:v>
                </c:pt>
                <c:pt idx="282">
                  <c:v>6.3720999999999997</c:v>
                </c:pt>
                <c:pt idx="283">
                  <c:v>6.3738000000000001</c:v>
                </c:pt>
                <c:pt idx="284">
                  <c:v>6.3754999999999997</c:v>
                </c:pt>
                <c:pt idx="285">
                  <c:v>6.3771000000000004</c:v>
                </c:pt>
                <c:pt idx="286">
                  <c:v>6.3785999999999996</c:v>
                </c:pt>
                <c:pt idx="287">
                  <c:v>6.3800999999999997</c:v>
                </c:pt>
                <c:pt idx="288">
                  <c:v>6.3814000000000002</c:v>
                </c:pt>
                <c:pt idx="289">
                  <c:v>6.3827999999999996</c:v>
                </c:pt>
                <c:pt idx="290">
                  <c:v>6.3840000000000003</c:v>
                </c:pt>
                <c:pt idx="291">
                  <c:v>6.3852000000000002</c:v>
                </c:pt>
                <c:pt idx="292">
                  <c:v>6.3863000000000003</c:v>
                </c:pt>
                <c:pt idx="293">
                  <c:v>6.3874000000000004</c:v>
                </c:pt>
                <c:pt idx="294">
                  <c:v>6.3883999999999999</c:v>
                </c:pt>
                <c:pt idx="295">
                  <c:v>6.3894000000000002</c:v>
                </c:pt>
                <c:pt idx="296">
                  <c:v>6.3902999999999999</c:v>
                </c:pt>
                <c:pt idx="297">
                  <c:v>6.3912000000000004</c:v>
                </c:pt>
                <c:pt idx="298">
                  <c:v>6.3920000000000003</c:v>
                </c:pt>
                <c:pt idx="299">
                  <c:v>6.3928000000000003</c:v>
                </c:pt>
                <c:pt idx="300">
                  <c:v>6.3936000000000002</c:v>
                </c:pt>
                <c:pt idx="301">
                  <c:v>6.3943000000000003</c:v>
                </c:pt>
                <c:pt idx="302">
                  <c:v>6.3949999999999996</c:v>
                </c:pt>
                <c:pt idx="303">
                  <c:v>6.3956</c:v>
                </c:pt>
                <c:pt idx="304">
                  <c:v>6.3962000000000003</c:v>
                </c:pt>
                <c:pt idx="305">
                  <c:v>6.3967999999999998</c:v>
                </c:pt>
                <c:pt idx="306">
                  <c:v>6.3974000000000002</c:v>
                </c:pt>
                <c:pt idx="307">
                  <c:v>6.3979999999999997</c:v>
                </c:pt>
                <c:pt idx="308">
                  <c:v>6.3985000000000003</c:v>
                </c:pt>
                <c:pt idx="309">
                  <c:v>6.399</c:v>
                </c:pt>
                <c:pt idx="310">
                  <c:v>6.3994999999999997</c:v>
                </c:pt>
                <c:pt idx="311">
                  <c:v>6.3998999999999997</c:v>
                </c:pt>
                <c:pt idx="312">
                  <c:v>6.4004000000000003</c:v>
                </c:pt>
                <c:pt idx="313">
                  <c:v>6.4008000000000003</c:v>
                </c:pt>
                <c:pt idx="314">
                  <c:v>6.4012000000000002</c:v>
                </c:pt>
                <c:pt idx="315">
                  <c:v>6.4016000000000002</c:v>
                </c:pt>
                <c:pt idx="316">
                  <c:v>6.4020000000000001</c:v>
                </c:pt>
                <c:pt idx="317">
                  <c:v>6.4023000000000003</c:v>
                </c:pt>
                <c:pt idx="318">
                  <c:v>6.4027000000000003</c:v>
                </c:pt>
                <c:pt idx="319">
                  <c:v>6.4029999999999996</c:v>
                </c:pt>
                <c:pt idx="320">
                  <c:v>6.4034000000000004</c:v>
                </c:pt>
                <c:pt idx="321">
                  <c:v>6.4036999999999997</c:v>
                </c:pt>
                <c:pt idx="322">
                  <c:v>6.4039999999999999</c:v>
                </c:pt>
                <c:pt idx="323">
                  <c:v>6.4043000000000001</c:v>
                </c:pt>
                <c:pt idx="324">
                  <c:v>6.4046000000000003</c:v>
                </c:pt>
                <c:pt idx="325">
                  <c:v>6.4048999999999996</c:v>
                </c:pt>
                <c:pt idx="326">
                  <c:v>6.4051999999999998</c:v>
                </c:pt>
                <c:pt idx="327">
                  <c:v>6.4054000000000002</c:v>
                </c:pt>
                <c:pt idx="328">
                  <c:v>6.4057000000000004</c:v>
                </c:pt>
                <c:pt idx="329">
                  <c:v>6.4059999999999997</c:v>
                </c:pt>
                <c:pt idx="330">
                  <c:v>6.4062000000000001</c:v>
                </c:pt>
                <c:pt idx="331">
                  <c:v>6.4065000000000003</c:v>
                </c:pt>
                <c:pt idx="332">
                  <c:v>6.4066999999999998</c:v>
                </c:pt>
                <c:pt idx="333">
                  <c:v>6.407</c:v>
                </c:pt>
                <c:pt idx="334">
                  <c:v>6.4071999999999996</c:v>
                </c:pt>
                <c:pt idx="335">
                  <c:v>6.4074999999999998</c:v>
                </c:pt>
                <c:pt idx="336">
                  <c:v>6.4077000000000002</c:v>
                </c:pt>
                <c:pt idx="337">
                  <c:v>6.4078999999999997</c:v>
                </c:pt>
                <c:pt idx="338">
                  <c:v>6.4081999999999999</c:v>
                </c:pt>
                <c:pt idx="339">
                  <c:v>6.4084000000000003</c:v>
                </c:pt>
                <c:pt idx="340">
                  <c:v>6.4085999999999999</c:v>
                </c:pt>
                <c:pt idx="341">
                  <c:v>6.4089</c:v>
                </c:pt>
                <c:pt idx="342">
                  <c:v>6.4090999999999996</c:v>
                </c:pt>
                <c:pt idx="343">
                  <c:v>6.4093</c:v>
                </c:pt>
                <c:pt idx="344">
                  <c:v>6.4095000000000004</c:v>
                </c:pt>
                <c:pt idx="345">
                  <c:v>6.4097</c:v>
                </c:pt>
                <c:pt idx="346">
                  <c:v>6.4099000000000004</c:v>
                </c:pt>
                <c:pt idx="347">
                  <c:v>6.4100999999999999</c:v>
                </c:pt>
                <c:pt idx="348">
                  <c:v>6.4101999999999997</c:v>
                </c:pt>
                <c:pt idx="349">
                  <c:v>6.4104000000000001</c:v>
                </c:pt>
                <c:pt idx="350">
                  <c:v>6.4104000000000001</c:v>
                </c:pt>
                <c:pt idx="351">
                  <c:v>6.4104000000000001</c:v>
                </c:pt>
                <c:pt idx="352">
                  <c:v>6.4100999999999999</c:v>
                </c:pt>
                <c:pt idx="353">
                  <c:v>6.4099000000000004</c:v>
                </c:pt>
                <c:pt idx="354">
                  <c:v>6.4095000000000004</c:v>
                </c:pt>
                <c:pt idx="355">
                  <c:v>6.4089999999999998</c:v>
                </c:pt>
                <c:pt idx="356">
                  <c:v>6.4085000000000001</c:v>
                </c:pt>
                <c:pt idx="357">
                  <c:v>6.4078999999999997</c:v>
                </c:pt>
                <c:pt idx="358">
                  <c:v>6.4073000000000002</c:v>
                </c:pt>
                <c:pt idx="359">
                  <c:v>6.4066999999999998</c:v>
                </c:pt>
                <c:pt idx="360">
                  <c:v>6.4059999999999997</c:v>
                </c:pt>
                <c:pt idx="361">
                  <c:v>6.4054000000000002</c:v>
                </c:pt>
                <c:pt idx="362">
                  <c:v>6.4047999999999998</c:v>
                </c:pt>
                <c:pt idx="363">
                  <c:v>6.4043000000000001</c:v>
                </c:pt>
                <c:pt idx="364">
                  <c:v>6.4038000000000004</c:v>
                </c:pt>
                <c:pt idx="365">
                  <c:v>6.4034000000000004</c:v>
                </c:pt>
                <c:pt idx="366">
                  <c:v>6.4031000000000002</c:v>
                </c:pt>
                <c:pt idx="367">
                  <c:v>6.4028999999999998</c:v>
                </c:pt>
                <c:pt idx="368">
                  <c:v>6.4027000000000003</c:v>
                </c:pt>
                <c:pt idx="369">
                  <c:v>6.4024999999999999</c:v>
                </c:pt>
                <c:pt idx="370">
                  <c:v>6.4024000000000001</c:v>
                </c:pt>
                <c:pt idx="371">
                  <c:v>6.4023000000000003</c:v>
                </c:pt>
                <c:pt idx="372">
                  <c:v>6.4023000000000003</c:v>
                </c:pt>
                <c:pt idx="373">
                  <c:v>6.4023000000000003</c:v>
                </c:pt>
                <c:pt idx="374">
                  <c:v>6.4023000000000003</c:v>
                </c:pt>
                <c:pt idx="375">
                  <c:v>6.4024000000000001</c:v>
                </c:pt>
                <c:pt idx="376">
                  <c:v>6.4024000000000001</c:v>
                </c:pt>
                <c:pt idx="377">
                  <c:v>6.4024999999999999</c:v>
                </c:pt>
                <c:pt idx="378">
                  <c:v>6.4025999999999996</c:v>
                </c:pt>
                <c:pt idx="379">
                  <c:v>6.4027000000000003</c:v>
                </c:pt>
                <c:pt idx="380">
                  <c:v>6.4028999999999998</c:v>
                </c:pt>
                <c:pt idx="381">
                  <c:v>6.4029999999999996</c:v>
                </c:pt>
                <c:pt idx="382">
                  <c:v>6.4031000000000002</c:v>
                </c:pt>
                <c:pt idx="383">
                  <c:v>6.4032999999999998</c:v>
                </c:pt>
                <c:pt idx="384">
                  <c:v>6.4035000000000002</c:v>
                </c:pt>
                <c:pt idx="385">
                  <c:v>6.4036999999999997</c:v>
                </c:pt>
                <c:pt idx="386">
                  <c:v>6.4039000000000001</c:v>
                </c:pt>
                <c:pt idx="387">
                  <c:v>6.4040999999999997</c:v>
                </c:pt>
                <c:pt idx="388">
                  <c:v>6.4044999999999996</c:v>
                </c:pt>
                <c:pt idx="389">
                  <c:v>6.4050000000000002</c:v>
                </c:pt>
                <c:pt idx="390">
                  <c:v>6.4055999999999997</c:v>
                </c:pt>
                <c:pt idx="391">
                  <c:v>6.4061000000000003</c:v>
                </c:pt>
                <c:pt idx="392">
                  <c:v>6.407</c:v>
                </c:pt>
                <c:pt idx="393">
                  <c:v>6.4078999999999997</c:v>
                </c:pt>
                <c:pt idx="394">
                  <c:v>6.4089999999999998</c:v>
                </c:pt>
                <c:pt idx="395">
                  <c:v>6.4099000000000004</c:v>
                </c:pt>
                <c:pt idx="396">
                  <c:v>6.4108000000000001</c:v>
                </c:pt>
                <c:pt idx="397">
                  <c:v>6.4116999999999997</c:v>
                </c:pt>
                <c:pt idx="398">
                  <c:v>6.4126000000000003</c:v>
                </c:pt>
                <c:pt idx="399">
                  <c:v>6.4134000000000002</c:v>
                </c:pt>
                <c:pt idx="400">
                  <c:v>6.4142000000000001</c:v>
                </c:pt>
                <c:pt idx="401">
                  <c:v>6.415</c:v>
                </c:pt>
                <c:pt idx="402">
                  <c:v>6.4157999999999999</c:v>
                </c:pt>
                <c:pt idx="403">
                  <c:v>6.4166999999999996</c:v>
                </c:pt>
                <c:pt idx="404">
                  <c:v>6.4176000000000002</c:v>
                </c:pt>
                <c:pt idx="405">
                  <c:v>6.4180999999999999</c:v>
                </c:pt>
                <c:pt idx="406">
                  <c:v>6.4184999999999999</c:v>
                </c:pt>
                <c:pt idx="407">
                  <c:v>6.4188999999999998</c:v>
                </c:pt>
                <c:pt idx="408">
                  <c:v>6.4192</c:v>
                </c:pt>
                <c:pt idx="409">
                  <c:v>6.4196</c:v>
                </c:pt>
                <c:pt idx="410">
                  <c:v>6.4198000000000004</c:v>
                </c:pt>
                <c:pt idx="411">
                  <c:v>6.4200999999999997</c:v>
                </c:pt>
                <c:pt idx="412">
                  <c:v>6.4203999999999999</c:v>
                </c:pt>
                <c:pt idx="413">
                  <c:v>6.4207000000000001</c:v>
                </c:pt>
                <c:pt idx="414">
                  <c:v>6.4210000000000003</c:v>
                </c:pt>
                <c:pt idx="415">
                  <c:v>6.4212999999999996</c:v>
                </c:pt>
                <c:pt idx="416">
                  <c:v>6.4217000000000004</c:v>
                </c:pt>
                <c:pt idx="417">
                  <c:v>6.4222000000000001</c:v>
                </c:pt>
                <c:pt idx="418">
                  <c:v>6.4226999999999999</c:v>
                </c:pt>
                <c:pt idx="419">
                  <c:v>6.4233000000000002</c:v>
                </c:pt>
                <c:pt idx="420">
                  <c:v>6.4238999999999997</c:v>
                </c:pt>
                <c:pt idx="421">
                  <c:v>6.4245000000000001</c:v>
                </c:pt>
                <c:pt idx="422">
                  <c:v>6.4250999999999996</c:v>
                </c:pt>
                <c:pt idx="423">
                  <c:v>6.4257</c:v>
                </c:pt>
                <c:pt idx="424">
                  <c:v>6.4263000000000003</c:v>
                </c:pt>
                <c:pt idx="425">
                  <c:v>6.4268999999999998</c:v>
                </c:pt>
                <c:pt idx="426">
                  <c:v>6.4273999999999996</c:v>
                </c:pt>
                <c:pt idx="427">
                  <c:v>6.4279000000000002</c:v>
                </c:pt>
                <c:pt idx="428">
                  <c:v>6.4283999999999999</c:v>
                </c:pt>
                <c:pt idx="429">
                  <c:v>6.4288999999999996</c:v>
                </c:pt>
                <c:pt idx="430">
                  <c:v>6.4294000000000002</c:v>
                </c:pt>
                <c:pt idx="431">
                  <c:v>6.4298000000000002</c:v>
                </c:pt>
                <c:pt idx="432">
                  <c:v>6.4302999999999999</c:v>
                </c:pt>
                <c:pt idx="433">
                  <c:v>6.4307999999999996</c:v>
                </c:pt>
                <c:pt idx="434">
                  <c:v>6.4313000000000002</c:v>
                </c:pt>
                <c:pt idx="435">
                  <c:v>6.4318</c:v>
                </c:pt>
                <c:pt idx="436">
                  <c:v>6.4322999999999997</c:v>
                </c:pt>
                <c:pt idx="437">
                  <c:v>6.4328000000000003</c:v>
                </c:pt>
                <c:pt idx="438">
                  <c:v>6.4332000000000003</c:v>
                </c:pt>
                <c:pt idx="439">
                  <c:v>6.4336000000000002</c:v>
                </c:pt>
                <c:pt idx="440">
                  <c:v>6.4340000000000002</c:v>
                </c:pt>
                <c:pt idx="441">
                  <c:v>6.4344000000000001</c:v>
                </c:pt>
                <c:pt idx="442">
                  <c:v>6.4348000000000001</c:v>
                </c:pt>
                <c:pt idx="443">
                  <c:v>6.4351000000000003</c:v>
                </c:pt>
                <c:pt idx="444">
                  <c:v>6.4353999999999996</c:v>
                </c:pt>
                <c:pt idx="445">
                  <c:v>6.4356999999999998</c:v>
                </c:pt>
                <c:pt idx="446">
                  <c:v>6.4359999999999999</c:v>
                </c:pt>
                <c:pt idx="447">
                  <c:v>6.4363000000000001</c:v>
                </c:pt>
                <c:pt idx="448">
                  <c:v>6.4366000000000003</c:v>
                </c:pt>
                <c:pt idx="449">
                  <c:v>6.4367999999999999</c:v>
                </c:pt>
                <c:pt idx="450">
                  <c:v>6.4371</c:v>
                </c:pt>
                <c:pt idx="451">
                  <c:v>6.4372999999999996</c:v>
                </c:pt>
                <c:pt idx="452">
                  <c:v>6.4375999999999998</c:v>
                </c:pt>
                <c:pt idx="453">
                  <c:v>6.4378000000000002</c:v>
                </c:pt>
                <c:pt idx="454">
                  <c:v>6.4379999999999997</c:v>
                </c:pt>
                <c:pt idx="455">
                  <c:v>6.4382000000000001</c:v>
                </c:pt>
                <c:pt idx="456">
                  <c:v>6.4383999999999997</c:v>
                </c:pt>
                <c:pt idx="457">
                  <c:v>6.4386000000000001</c:v>
                </c:pt>
                <c:pt idx="458">
                  <c:v>6.4387999999999996</c:v>
                </c:pt>
                <c:pt idx="459">
                  <c:v>6.4390000000000001</c:v>
                </c:pt>
                <c:pt idx="460">
                  <c:v>6.4391999999999996</c:v>
                </c:pt>
                <c:pt idx="461">
                  <c:v>6.4391999999999996</c:v>
                </c:pt>
                <c:pt idx="462">
                  <c:v>6.4391999999999996</c:v>
                </c:pt>
                <c:pt idx="463">
                  <c:v>6.4391999999999996</c:v>
                </c:pt>
                <c:pt idx="464">
                  <c:v>6.4393000000000002</c:v>
                </c:pt>
                <c:pt idx="465">
                  <c:v>6.4393000000000002</c:v>
                </c:pt>
                <c:pt idx="466">
                  <c:v>6.4393000000000002</c:v>
                </c:pt>
                <c:pt idx="467">
                  <c:v>6.4394</c:v>
                </c:pt>
                <c:pt idx="468">
                  <c:v>6.4394</c:v>
                </c:pt>
                <c:pt idx="469">
                  <c:v>6.4394999999999998</c:v>
                </c:pt>
                <c:pt idx="470">
                  <c:v>6.4394</c:v>
                </c:pt>
                <c:pt idx="471">
                  <c:v>6.4393000000000002</c:v>
                </c:pt>
                <c:pt idx="472">
                  <c:v>6.4390999999999998</c:v>
                </c:pt>
                <c:pt idx="473">
                  <c:v>6.4387999999999996</c:v>
                </c:pt>
                <c:pt idx="474">
                  <c:v>6.4382999999999999</c:v>
                </c:pt>
                <c:pt idx="475">
                  <c:v>6.4377000000000004</c:v>
                </c:pt>
                <c:pt idx="476">
                  <c:v>6.4368999999999996</c:v>
                </c:pt>
                <c:pt idx="477">
                  <c:v>6.4359000000000002</c:v>
                </c:pt>
                <c:pt idx="478">
                  <c:v>6.4347000000000003</c:v>
                </c:pt>
                <c:pt idx="479">
                  <c:v>6.4326999999999996</c:v>
                </c:pt>
                <c:pt idx="480">
                  <c:v>6.4301000000000004</c:v>
                </c:pt>
                <c:pt idx="481">
                  <c:v>6.4271000000000003</c:v>
                </c:pt>
                <c:pt idx="482">
                  <c:v>6.4236000000000004</c:v>
                </c:pt>
                <c:pt idx="483">
                  <c:v>6.4210000000000003</c:v>
                </c:pt>
                <c:pt idx="484">
                  <c:v>6.4180999999999999</c:v>
                </c:pt>
                <c:pt idx="485">
                  <c:v>6.415</c:v>
                </c:pt>
                <c:pt idx="486">
                  <c:v>6.4116999999999997</c:v>
                </c:pt>
                <c:pt idx="487">
                  <c:v>6.4081999999999999</c:v>
                </c:pt>
                <c:pt idx="488">
                  <c:v>6.4044999999999996</c:v>
                </c:pt>
                <c:pt idx="489">
                  <c:v>6.4005000000000001</c:v>
                </c:pt>
                <c:pt idx="490">
                  <c:v>6.3963000000000001</c:v>
                </c:pt>
                <c:pt idx="491">
                  <c:v>6.3910999999999998</c:v>
                </c:pt>
                <c:pt idx="492">
                  <c:v>6.3864999999999998</c:v>
                </c:pt>
                <c:pt idx="493">
                  <c:v>6.3817000000000004</c:v>
                </c:pt>
                <c:pt idx="494">
                  <c:v>6.3746</c:v>
                </c:pt>
                <c:pt idx="495">
                  <c:v>6.3667999999999996</c:v>
                </c:pt>
                <c:pt idx="496">
                  <c:v>6.3582999999999998</c:v>
                </c:pt>
                <c:pt idx="497">
                  <c:v>6.3505000000000003</c:v>
                </c:pt>
                <c:pt idx="498">
                  <c:v>6.3434999999999997</c:v>
                </c:pt>
                <c:pt idx="499">
                  <c:v>6.3364000000000003</c:v>
                </c:pt>
                <c:pt idx="500">
                  <c:v>6.3289999999999997</c:v>
                </c:pt>
                <c:pt idx="501">
                  <c:v>6.3215000000000003</c:v>
                </c:pt>
                <c:pt idx="502">
                  <c:v>6.3140000000000001</c:v>
                </c:pt>
                <c:pt idx="503">
                  <c:v>6.3064999999999998</c:v>
                </c:pt>
                <c:pt idx="504">
                  <c:v>6.2991000000000001</c:v>
                </c:pt>
                <c:pt idx="505">
                  <c:v>6.2916999999999996</c:v>
                </c:pt>
                <c:pt idx="506">
                  <c:v>6.2843999999999998</c:v>
                </c:pt>
                <c:pt idx="507">
                  <c:v>6.2770999999999999</c:v>
                </c:pt>
                <c:pt idx="508">
                  <c:v>6.27</c:v>
                </c:pt>
                <c:pt idx="509">
                  <c:v>6.2629000000000001</c:v>
                </c:pt>
                <c:pt idx="510">
                  <c:v>6.2558999999999996</c:v>
                </c:pt>
                <c:pt idx="511">
                  <c:v>6.2488999999999999</c:v>
                </c:pt>
                <c:pt idx="512">
                  <c:v>6.242</c:v>
                </c:pt>
                <c:pt idx="513">
                  <c:v>6.2351000000000001</c:v>
                </c:pt>
                <c:pt idx="514">
                  <c:v>6.2281000000000004</c:v>
                </c:pt>
                <c:pt idx="515">
                  <c:v>6.2211999999999996</c:v>
                </c:pt>
                <c:pt idx="516">
                  <c:v>6.2141999999999999</c:v>
                </c:pt>
                <c:pt idx="517">
                  <c:v>6.2072000000000003</c:v>
                </c:pt>
                <c:pt idx="518">
                  <c:v>6.2001999999999997</c:v>
                </c:pt>
                <c:pt idx="519">
                  <c:v>6.1932</c:v>
                </c:pt>
                <c:pt idx="520">
                  <c:v>6.1862000000000004</c:v>
                </c:pt>
                <c:pt idx="521">
                  <c:v>6.1791999999999998</c:v>
                </c:pt>
                <c:pt idx="522">
                  <c:v>6.1722999999999999</c:v>
                </c:pt>
                <c:pt idx="523">
                  <c:v>6.1653000000000002</c:v>
                </c:pt>
                <c:pt idx="524">
                  <c:v>6.1582999999999997</c:v>
                </c:pt>
                <c:pt idx="525">
                  <c:v>6.1513</c:v>
                </c:pt>
                <c:pt idx="526">
                  <c:v>6.1441999999999997</c:v>
                </c:pt>
                <c:pt idx="527">
                  <c:v>6.1372</c:v>
                </c:pt>
                <c:pt idx="528">
                  <c:v>6.1302000000000003</c:v>
                </c:pt>
                <c:pt idx="529">
                  <c:v>6.1231</c:v>
                </c:pt>
                <c:pt idx="530">
                  <c:v>6.1159999999999997</c:v>
                </c:pt>
                <c:pt idx="531">
                  <c:v>6.1089000000000002</c:v>
                </c:pt>
                <c:pt idx="532">
                  <c:v>6.1018999999999997</c:v>
                </c:pt>
                <c:pt idx="533">
                  <c:v>6.0948000000000002</c:v>
                </c:pt>
                <c:pt idx="534">
                  <c:v>6.0876999999999999</c:v>
                </c:pt>
                <c:pt idx="535">
                  <c:v>6.0805999999999996</c:v>
                </c:pt>
                <c:pt idx="536">
                  <c:v>6.0735999999999999</c:v>
                </c:pt>
                <c:pt idx="537">
                  <c:v>6.0666000000000002</c:v>
                </c:pt>
                <c:pt idx="538">
                  <c:v>6.0594999999999999</c:v>
                </c:pt>
                <c:pt idx="539">
                  <c:v>6.0525000000000002</c:v>
                </c:pt>
                <c:pt idx="540">
                  <c:v>6.0453999999999999</c:v>
                </c:pt>
                <c:pt idx="541">
                  <c:v>6.0384000000000002</c:v>
                </c:pt>
                <c:pt idx="542">
                  <c:v>6.0312999999999999</c:v>
                </c:pt>
                <c:pt idx="543">
                  <c:v>6.0242000000000004</c:v>
                </c:pt>
                <c:pt idx="544">
                  <c:v>6.0171000000000001</c:v>
                </c:pt>
                <c:pt idx="545">
                  <c:v>6.01</c:v>
                </c:pt>
                <c:pt idx="546">
                  <c:v>6.0029000000000003</c:v>
                </c:pt>
                <c:pt idx="547">
                  <c:v>5.9958999999999998</c:v>
                </c:pt>
                <c:pt idx="548">
                  <c:v>5.9888000000000003</c:v>
                </c:pt>
                <c:pt idx="549">
                  <c:v>5.9816000000000003</c:v>
                </c:pt>
                <c:pt idx="550">
                  <c:v>5.9744999999999999</c:v>
                </c:pt>
                <c:pt idx="551">
                  <c:v>5.9673999999999996</c:v>
                </c:pt>
                <c:pt idx="552">
                  <c:v>5.9603000000000002</c:v>
                </c:pt>
                <c:pt idx="553">
                  <c:v>5.9531999999999998</c:v>
                </c:pt>
                <c:pt idx="554">
                  <c:v>5.9461000000000004</c:v>
                </c:pt>
                <c:pt idx="555">
                  <c:v>5.9390999999999998</c:v>
                </c:pt>
                <c:pt idx="556">
                  <c:v>5.9320000000000004</c:v>
                </c:pt>
                <c:pt idx="557">
                  <c:v>5.9249000000000001</c:v>
                </c:pt>
                <c:pt idx="558">
                  <c:v>5.9177999999999997</c:v>
                </c:pt>
                <c:pt idx="559">
                  <c:v>5.9105999999999996</c:v>
                </c:pt>
                <c:pt idx="560">
                  <c:v>5.9035000000000002</c:v>
                </c:pt>
                <c:pt idx="561">
                  <c:v>5.8963999999999999</c:v>
                </c:pt>
                <c:pt idx="562">
                  <c:v>5.8893000000000004</c:v>
                </c:pt>
                <c:pt idx="563">
                  <c:v>5.8822000000000001</c:v>
                </c:pt>
                <c:pt idx="564">
                  <c:v>5.8750999999999998</c:v>
                </c:pt>
                <c:pt idx="565">
                  <c:v>5.8681000000000001</c:v>
                </c:pt>
                <c:pt idx="566">
                  <c:v>5.8609999999999998</c:v>
                </c:pt>
                <c:pt idx="567">
                  <c:v>5.8540000000000001</c:v>
                </c:pt>
                <c:pt idx="568">
                  <c:v>5.8468999999999998</c:v>
                </c:pt>
                <c:pt idx="569">
                  <c:v>5.8398000000000003</c:v>
                </c:pt>
                <c:pt idx="570">
                  <c:v>5.8326000000000002</c:v>
                </c:pt>
                <c:pt idx="571">
                  <c:v>5.8254999999999999</c:v>
                </c:pt>
                <c:pt idx="572">
                  <c:v>5.8183999999999996</c:v>
                </c:pt>
                <c:pt idx="573">
                  <c:v>5.8113000000000001</c:v>
                </c:pt>
                <c:pt idx="574">
                  <c:v>5.8041999999999998</c:v>
                </c:pt>
                <c:pt idx="575">
                  <c:v>5.7971000000000004</c:v>
                </c:pt>
                <c:pt idx="576">
                  <c:v>5.79</c:v>
                </c:pt>
                <c:pt idx="577">
                  <c:v>5.7830000000000004</c:v>
                </c:pt>
                <c:pt idx="578">
                  <c:v>5.7759</c:v>
                </c:pt>
                <c:pt idx="579">
                  <c:v>5.7687999999999997</c:v>
                </c:pt>
                <c:pt idx="580">
                  <c:v>5.7615999999999996</c:v>
                </c:pt>
                <c:pt idx="581">
                  <c:v>5.7544000000000004</c:v>
                </c:pt>
                <c:pt idx="582">
                  <c:v>5.7473000000000001</c:v>
                </c:pt>
                <c:pt idx="583">
                  <c:v>5.7401</c:v>
                </c:pt>
                <c:pt idx="584">
                  <c:v>5.7328999999999999</c:v>
                </c:pt>
                <c:pt idx="585">
                  <c:v>5.7257999999999996</c:v>
                </c:pt>
                <c:pt idx="586">
                  <c:v>5.7187000000000001</c:v>
                </c:pt>
                <c:pt idx="587">
                  <c:v>5.7115999999999998</c:v>
                </c:pt>
                <c:pt idx="588">
                  <c:v>5.7046000000000001</c:v>
                </c:pt>
                <c:pt idx="589">
                  <c:v>5.6974999999999998</c:v>
                </c:pt>
                <c:pt idx="590">
                  <c:v>5.6904000000000003</c:v>
                </c:pt>
                <c:pt idx="591">
                  <c:v>5.6832000000000003</c:v>
                </c:pt>
                <c:pt idx="592">
                  <c:v>5.6760999999999999</c:v>
                </c:pt>
                <c:pt idx="593">
                  <c:v>5.6688999999999998</c:v>
                </c:pt>
                <c:pt idx="594">
                  <c:v>5.6618000000000004</c:v>
                </c:pt>
                <c:pt idx="595">
                  <c:v>5.6547000000000001</c:v>
                </c:pt>
                <c:pt idx="596">
                  <c:v>5.6475999999999997</c:v>
                </c:pt>
                <c:pt idx="597">
                  <c:v>5.6405000000000003</c:v>
                </c:pt>
                <c:pt idx="598">
                  <c:v>5.6334</c:v>
                </c:pt>
                <c:pt idx="599">
                  <c:v>5.6261999999999999</c:v>
                </c:pt>
                <c:pt idx="600">
                  <c:v>5.6191000000000004</c:v>
                </c:pt>
                <c:pt idx="601">
                  <c:v>5.6119000000000003</c:v>
                </c:pt>
                <c:pt idx="602">
                  <c:v>5.6048</c:v>
                </c:pt>
                <c:pt idx="603">
                  <c:v>5.5976999999999997</c:v>
                </c:pt>
                <c:pt idx="604">
                  <c:v>5.5906000000000002</c:v>
                </c:pt>
                <c:pt idx="605">
                  <c:v>5.5835999999999997</c:v>
                </c:pt>
                <c:pt idx="606">
                  <c:v>5.5765000000000002</c:v>
                </c:pt>
                <c:pt idx="607">
                  <c:v>5.5693999999999999</c:v>
                </c:pt>
                <c:pt idx="608">
                  <c:v>5.5621999999999998</c:v>
                </c:pt>
                <c:pt idx="609">
                  <c:v>5.5551000000000004</c:v>
                </c:pt>
                <c:pt idx="610">
                  <c:v>5.548</c:v>
                </c:pt>
                <c:pt idx="611">
                  <c:v>5.5407999999999999</c:v>
                </c:pt>
                <c:pt idx="612">
                  <c:v>5.5336999999999996</c:v>
                </c:pt>
                <c:pt idx="613">
                  <c:v>5.5265000000000004</c:v>
                </c:pt>
                <c:pt idx="614">
                  <c:v>5.5194999999999999</c:v>
                </c:pt>
                <c:pt idx="615">
                  <c:v>5.5124000000000004</c:v>
                </c:pt>
                <c:pt idx="616">
                  <c:v>5.5053000000000001</c:v>
                </c:pt>
                <c:pt idx="617">
                  <c:v>5.4981999999999998</c:v>
                </c:pt>
                <c:pt idx="618">
                  <c:v>5.4909999999999997</c:v>
                </c:pt>
                <c:pt idx="619">
                  <c:v>5.4839000000000002</c:v>
                </c:pt>
                <c:pt idx="620">
                  <c:v>5.4767000000000001</c:v>
                </c:pt>
                <c:pt idx="621">
                  <c:v>5.4695999999999998</c:v>
                </c:pt>
                <c:pt idx="622">
                  <c:v>5.4625000000000004</c:v>
                </c:pt>
                <c:pt idx="623">
                  <c:v>5.4554999999999998</c:v>
                </c:pt>
                <c:pt idx="624">
                  <c:v>5.4484000000000004</c:v>
                </c:pt>
                <c:pt idx="625">
                  <c:v>5.4413999999999998</c:v>
                </c:pt>
                <c:pt idx="626">
                  <c:v>5.4343000000000004</c:v>
                </c:pt>
                <c:pt idx="627">
                  <c:v>5.4272</c:v>
                </c:pt>
                <c:pt idx="628">
                  <c:v>5.42</c:v>
                </c:pt>
                <c:pt idx="629">
                  <c:v>5.4127999999999998</c:v>
                </c:pt>
                <c:pt idx="630">
                  <c:v>5.4055999999999997</c:v>
                </c:pt>
                <c:pt idx="631">
                  <c:v>5.3986000000000001</c:v>
                </c:pt>
                <c:pt idx="632">
                  <c:v>5.3914</c:v>
                </c:pt>
                <c:pt idx="633">
                  <c:v>5.3842999999999996</c:v>
                </c:pt>
                <c:pt idx="634">
                  <c:v>5.3773</c:v>
                </c:pt>
                <c:pt idx="635">
                  <c:v>5.3703000000000003</c:v>
                </c:pt>
                <c:pt idx="636">
                  <c:v>5.3632</c:v>
                </c:pt>
                <c:pt idx="637">
                  <c:v>5.3559999999999999</c:v>
                </c:pt>
                <c:pt idx="638">
                  <c:v>5.3487999999999998</c:v>
                </c:pt>
                <c:pt idx="639">
                  <c:v>5.3415999999999997</c:v>
                </c:pt>
                <c:pt idx="640">
                  <c:v>5.3345000000000002</c:v>
                </c:pt>
                <c:pt idx="641">
                  <c:v>5.3273000000000001</c:v>
                </c:pt>
                <c:pt idx="642">
                  <c:v>5.3201999999999998</c:v>
                </c:pt>
                <c:pt idx="643">
                  <c:v>5.3132000000000001</c:v>
                </c:pt>
                <c:pt idx="644">
                  <c:v>5.3060999999999998</c:v>
                </c:pt>
                <c:pt idx="645">
                  <c:v>5.2990000000000004</c:v>
                </c:pt>
                <c:pt idx="646">
                  <c:v>5.2919</c:v>
                </c:pt>
                <c:pt idx="647">
                  <c:v>5.2847999999999997</c:v>
                </c:pt>
                <c:pt idx="648">
                  <c:v>5.2777000000000003</c:v>
                </c:pt>
                <c:pt idx="649">
                  <c:v>5.2705000000000002</c:v>
                </c:pt>
                <c:pt idx="650">
                  <c:v>5.2633999999999999</c:v>
                </c:pt>
                <c:pt idx="651">
                  <c:v>5.2563000000000004</c:v>
                </c:pt>
                <c:pt idx="652">
                  <c:v>5.2492000000000001</c:v>
                </c:pt>
                <c:pt idx="653">
                  <c:v>5.2420999999999998</c:v>
                </c:pt>
                <c:pt idx="654">
                  <c:v>5.2350000000000003</c:v>
                </c:pt>
                <c:pt idx="655">
                  <c:v>5.2279</c:v>
                </c:pt>
                <c:pt idx="656">
                  <c:v>5.2206999999999999</c:v>
                </c:pt>
                <c:pt idx="657">
                  <c:v>5.2135999999999996</c:v>
                </c:pt>
                <c:pt idx="658">
                  <c:v>5.2065000000000001</c:v>
                </c:pt>
                <c:pt idx="659">
                  <c:v>5.1993</c:v>
                </c:pt>
                <c:pt idx="660">
                  <c:v>5.1920999999999999</c:v>
                </c:pt>
                <c:pt idx="661">
                  <c:v>5.1851000000000003</c:v>
                </c:pt>
                <c:pt idx="662">
                  <c:v>5.1779999999999999</c:v>
                </c:pt>
                <c:pt idx="663">
                  <c:v>5.1708999999999996</c:v>
                </c:pt>
                <c:pt idx="664">
                  <c:v>5.1638000000000002</c:v>
                </c:pt>
                <c:pt idx="665">
                  <c:v>5.1566000000000001</c:v>
                </c:pt>
                <c:pt idx="666">
                  <c:v>5.1494999999999997</c:v>
                </c:pt>
                <c:pt idx="667">
                  <c:v>5.1424000000000003</c:v>
                </c:pt>
                <c:pt idx="668">
                  <c:v>5.1353</c:v>
                </c:pt>
                <c:pt idx="669">
                  <c:v>5.1281999999999996</c:v>
                </c:pt>
                <c:pt idx="670">
                  <c:v>5.1210000000000004</c:v>
                </c:pt>
                <c:pt idx="671">
                  <c:v>5.1138000000000003</c:v>
                </c:pt>
                <c:pt idx="672">
                  <c:v>5.1067</c:v>
                </c:pt>
                <c:pt idx="673">
                  <c:v>5.0994999999999999</c:v>
                </c:pt>
                <c:pt idx="674">
                  <c:v>5.0923999999999996</c:v>
                </c:pt>
                <c:pt idx="675">
                  <c:v>5.0853000000000002</c:v>
                </c:pt>
                <c:pt idx="676">
                  <c:v>5.0781999999999998</c:v>
                </c:pt>
                <c:pt idx="677">
                  <c:v>5.0711000000000004</c:v>
                </c:pt>
                <c:pt idx="678">
                  <c:v>5.0640000000000001</c:v>
                </c:pt>
                <c:pt idx="679">
                  <c:v>5.0568999999999997</c:v>
                </c:pt>
                <c:pt idx="680">
                  <c:v>5.0499000000000001</c:v>
                </c:pt>
                <c:pt idx="681">
                  <c:v>5.0427999999999997</c:v>
                </c:pt>
                <c:pt idx="682">
                  <c:v>5.0357000000000003</c:v>
                </c:pt>
                <c:pt idx="683">
                  <c:v>5.0286</c:v>
                </c:pt>
                <c:pt idx="684">
                  <c:v>5.0214999999999996</c:v>
                </c:pt>
                <c:pt idx="685">
                  <c:v>5.0144000000000002</c:v>
                </c:pt>
                <c:pt idx="686">
                  <c:v>5.0072000000000001</c:v>
                </c:pt>
                <c:pt idx="687">
                  <c:v>5.0000999999999998</c:v>
                </c:pt>
                <c:pt idx="688">
                  <c:v>4.9930000000000003</c:v>
                </c:pt>
                <c:pt idx="689">
                  <c:v>4.9858000000000002</c:v>
                </c:pt>
                <c:pt idx="690">
                  <c:v>4.9786000000000001</c:v>
                </c:pt>
                <c:pt idx="691">
                  <c:v>4.9714999999999998</c:v>
                </c:pt>
                <c:pt idx="692">
                  <c:v>4.9645000000000001</c:v>
                </c:pt>
                <c:pt idx="693">
                  <c:v>4.9573999999999998</c:v>
                </c:pt>
                <c:pt idx="694">
                  <c:v>4.9503000000000004</c:v>
                </c:pt>
                <c:pt idx="695">
                  <c:v>4.9503000000000004</c:v>
                </c:pt>
                <c:pt idx="696">
                  <c:v>4.9501999999999997</c:v>
                </c:pt>
                <c:pt idx="697">
                  <c:v>4.9499000000000004</c:v>
                </c:pt>
                <c:pt idx="698">
                  <c:v>4.9489000000000001</c:v>
                </c:pt>
                <c:pt idx="699">
                  <c:v>4.9473000000000003</c:v>
                </c:pt>
                <c:pt idx="700">
                  <c:v>4.9450000000000003</c:v>
                </c:pt>
                <c:pt idx="701">
                  <c:v>4.9420999999999999</c:v>
                </c:pt>
                <c:pt idx="702">
                  <c:v>4.9386000000000001</c:v>
                </c:pt>
                <c:pt idx="703">
                  <c:v>4.9345999999999997</c:v>
                </c:pt>
                <c:pt idx="704">
                  <c:v>4.9301000000000004</c:v>
                </c:pt>
                <c:pt idx="705">
                  <c:v>4.9252000000000002</c:v>
                </c:pt>
                <c:pt idx="706">
                  <c:v>4.92</c:v>
                </c:pt>
                <c:pt idx="707">
                  <c:v>4.9145000000000003</c:v>
                </c:pt>
                <c:pt idx="708">
                  <c:v>4.9086999999999996</c:v>
                </c:pt>
                <c:pt idx="709">
                  <c:v>4.9028</c:v>
                </c:pt>
                <c:pt idx="710">
                  <c:v>4.8967999999999998</c:v>
                </c:pt>
                <c:pt idx="711">
                  <c:v>4.8906999999999998</c:v>
                </c:pt>
                <c:pt idx="712">
                  <c:v>4.8845000000000001</c:v>
                </c:pt>
                <c:pt idx="713">
                  <c:v>4.8783000000000003</c:v>
                </c:pt>
                <c:pt idx="714">
                  <c:v>4.8720999999999997</c:v>
                </c:pt>
                <c:pt idx="715">
                  <c:v>4.8659999999999997</c:v>
                </c:pt>
                <c:pt idx="716">
                  <c:v>4.8598999999999997</c:v>
                </c:pt>
                <c:pt idx="717">
                  <c:v>4.8539000000000003</c:v>
                </c:pt>
                <c:pt idx="718">
                  <c:v>4.8480999999999996</c:v>
                </c:pt>
                <c:pt idx="719">
                  <c:v>4.8423999999999996</c:v>
                </c:pt>
                <c:pt idx="720">
                  <c:v>4.8368000000000002</c:v>
                </c:pt>
                <c:pt idx="721">
                  <c:v>4.8312999999999997</c:v>
                </c:pt>
                <c:pt idx="722">
                  <c:v>4.8258999999999999</c:v>
                </c:pt>
                <c:pt idx="723">
                  <c:v>4.8205999999999998</c:v>
                </c:pt>
                <c:pt idx="724">
                  <c:v>4.8155000000000001</c:v>
                </c:pt>
                <c:pt idx="725">
                  <c:v>4.8106</c:v>
                </c:pt>
                <c:pt idx="726">
                  <c:v>4.8057999999999996</c:v>
                </c:pt>
                <c:pt idx="727">
                  <c:v>4.8011999999999997</c:v>
                </c:pt>
                <c:pt idx="728">
                  <c:v>4.7968000000000002</c:v>
                </c:pt>
                <c:pt idx="729">
                  <c:v>4.7926000000000002</c:v>
                </c:pt>
                <c:pt idx="730">
                  <c:v>4.7885999999999997</c:v>
                </c:pt>
                <c:pt idx="731">
                  <c:v>4.7847999999999997</c:v>
                </c:pt>
                <c:pt idx="732">
                  <c:v>4.7812000000000001</c:v>
                </c:pt>
                <c:pt idx="733">
                  <c:v>4.7766999999999999</c:v>
                </c:pt>
                <c:pt idx="734">
                  <c:v>4.7724000000000002</c:v>
                </c:pt>
                <c:pt idx="735">
                  <c:v>4.7697000000000003</c:v>
                </c:pt>
                <c:pt idx="736">
                  <c:v>4.7672999999999996</c:v>
                </c:pt>
                <c:pt idx="737">
                  <c:v>4.7643000000000004</c:v>
                </c:pt>
                <c:pt idx="738">
                  <c:v>4.7618</c:v>
                </c:pt>
                <c:pt idx="739">
                  <c:v>4.7603</c:v>
                </c:pt>
                <c:pt idx="740">
                  <c:v>4.7587000000000002</c:v>
                </c:pt>
                <c:pt idx="741">
                  <c:v>4.7579000000000002</c:v>
                </c:pt>
                <c:pt idx="742">
                  <c:v>4.7572999999999999</c:v>
                </c:pt>
                <c:pt idx="743">
                  <c:v>4.7569999999999997</c:v>
                </c:pt>
                <c:pt idx="744">
                  <c:v>4.7569999999999997</c:v>
                </c:pt>
                <c:pt idx="745">
                  <c:v>4.7576000000000001</c:v>
                </c:pt>
                <c:pt idx="746">
                  <c:v>4.7586000000000004</c:v>
                </c:pt>
                <c:pt idx="747">
                  <c:v>4.7596999999999996</c:v>
                </c:pt>
                <c:pt idx="748">
                  <c:v>4.7610000000000001</c:v>
                </c:pt>
                <c:pt idx="749">
                  <c:v>4.7625000000000002</c:v>
                </c:pt>
                <c:pt idx="750">
                  <c:v>4.7644000000000002</c:v>
                </c:pt>
                <c:pt idx="751">
                  <c:v>4.7664</c:v>
                </c:pt>
                <c:pt idx="752">
                  <c:v>4.7687999999999997</c:v>
                </c:pt>
                <c:pt idx="753">
                  <c:v>4.7713999999999999</c:v>
                </c:pt>
                <c:pt idx="754">
                  <c:v>4.7742000000000004</c:v>
                </c:pt>
                <c:pt idx="755">
                  <c:v>4.7773000000000003</c:v>
                </c:pt>
                <c:pt idx="756">
                  <c:v>4.7805</c:v>
                </c:pt>
                <c:pt idx="757">
                  <c:v>4.7839999999999998</c:v>
                </c:pt>
                <c:pt idx="758">
                  <c:v>4.7877000000000001</c:v>
                </c:pt>
                <c:pt idx="759">
                  <c:v>4.7916999999999996</c:v>
                </c:pt>
                <c:pt idx="760">
                  <c:v>4.7957999999999998</c:v>
                </c:pt>
                <c:pt idx="761">
                  <c:v>4.8000999999999996</c:v>
                </c:pt>
                <c:pt idx="762">
                  <c:v>4.8045999999999998</c:v>
                </c:pt>
                <c:pt idx="763">
                  <c:v>4.8093000000000004</c:v>
                </c:pt>
                <c:pt idx="764">
                  <c:v>4.8141999999999996</c:v>
                </c:pt>
                <c:pt idx="765">
                  <c:v>4.8192000000000004</c:v>
                </c:pt>
                <c:pt idx="766">
                  <c:v>4.8244999999999996</c:v>
                </c:pt>
                <c:pt idx="767">
                  <c:v>4.8299000000000003</c:v>
                </c:pt>
                <c:pt idx="768">
                  <c:v>4.8354999999999997</c:v>
                </c:pt>
                <c:pt idx="769">
                  <c:v>4.8414999999999999</c:v>
                </c:pt>
                <c:pt idx="770">
                  <c:v>4.8474000000000004</c:v>
                </c:pt>
                <c:pt idx="771">
                  <c:v>4.8541999999999996</c:v>
                </c:pt>
                <c:pt idx="772">
                  <c:v>4.8628999999999998</c:v>
                </c:pt>
                <c:pt idx="773">
                  <c:v>4.8718000000000004</c:v>
                </c:pt>
                <c:pt idx="774">
                  <c:v>4.8781999999999996</c:v>
                </c:pt>
                <c:pt idx="775">
                  <c:v>4.8845999999999998</c:v>
                </c:pt>
                <c:pt idx="776">
                  <c:v>4.8940000000000001</c:v>
                </c:pt>
                <c:pt idx="777">
                  <c:v>4.9036999999999997</c:v>
                </c:pt>
                <c:pt idx="778">
                  <c:v>4.9103000000000003</c:v>
                </c:pt>
                <c:pt idx="779">
                  <c:v>4.9169</c:v>
                </c:pt>
                <c:pt idx="780">
                  <c:v>4.9236000000000004</c:v>
                </c:pt>
                <c:pt idx="781">
                  <c:v>4.9302000000000001</c:v>
                </c:pt>
                <c:pt idx="782">
                  <c:v>4.9368999999999996</c:v>
                </c:pt>
                <c:pt idx="783">
                  <c:v>4.9436</c:v>
                </c:pt>
                <c:pt idx="784">
                  <c:v>4.9501999999999997</c:v>
                </c:pt>
                <c:pt idx="785">
                  <c:v>4.9596</c:v>
                </c:pt>
                <c:pt idx="786">
                  <c:v>4.9690000000000003</c:v>
                </c:pt>
                <c:pt idx="787">
                  <c:v>4.9779999999999998</c:v>
                </c:pt>
                <c:pt idx="788">
                  <c:v>4.9870999999999999</c:v>
                </c:pt>
                <c:pt idx="789">
                  <c:v>4.9960000000000004</c:v>
                </c:pt>
                <c:pt idx="790">
                  <c:v>5.0046999999999997</c:v>
                </c:pt>
                <c:pt idx="791">
                  <c:v>5.0106000000000002</c:v>
                </c:pt>
                <c:pt idx="792">
                  <c:v>5.0164</c:v>
                </c:pt>
                <c:pt idx="793">
                  <c:v>5.0221</c:v>
                </c:pt>
                <c:pt idx="794">
                  <c:v>5.0284000000000004</c:v>
                </c:pt>
                <c:pt idx="795">
                  <c:v>5.0338000000000003</c:v>
                </c:pt>
                <c:pt idx="796">
                  <c:v>5.0391000000000004</c:v>
                </c:pt>
                <c:pt idx="797">
                  <c:v>5.0442999999999998</c:v>
                </c:pt>
                <c:pt idx="798">
                  <c:v>5.0491999999999999</c:v>
                </c:pt>
                <c:pt idx="799">
                  <c:v>5.0540000000000003</c:v>
                </c:pt>
                <c:pt idx="800">
                  <c:v>5.0585000000000004</c:v>
                </c:pt>
                <c:pt idx="801">
                  <c:v>5.0629999999999997</c:v>
                </c:pt>
                <c:pt idx="802">
                  <c:v>5.0674999999999999</c:v>
                </c:pt>
                <c:pt idx="803">
                  <c:v>5.0717999999999996</c:v>
                </c:pt>
                <c:pt idx="804">
                  <c:v>5.0759999999999996</c:v>
                </c:pt>
                <c:pt idx="805">
                  <c:v>5.0815000000000001</c:v>
                </c:pt>
                <c:pt idx="806">
                  <c:v>5.0852000000000004</c:v>
                </c:pt>
                <c:pt idx="807">
                  <c:v>5.0888</c:v>
                </c:pt>
                <c:pt idx="808">
                  <c:v>5.0921000000000003</c:v>
                </c:pt>
                <c:pt idx="809">
                  <c:v>5.0952999999999999</c:v>
                </c:pt>
                <c:pt idx="810">
                  <c:v>5.0983000000000001</c:v>
                </c:pt>
                <c:pt idx="811">
                  <c:v>5.1010999999999997</c:v>
                </c:pt>
                <c:pt idx="812">
                  <c:v>5.1036999999999999</c:v>
                </c:pt>
                <c:pt idx="813">
                  <c:v>5.1062000000000003</c:v>
                </c:pt>
                <c:pt idx="814">
                  <c:v>5.1083999999999996</c:v>
                </c:pt>
                <c:pt idx="815">
                  <c:v>5.1105</c:v>
                </c:pt>
                <c:pt idx="816">
                  <c:v>5.1124000000000001</c:v>
                </c:pt>
                <c:pt idx="817">
                  <c:v>5.1143000000000001</c:v>
                </c:pt>
                <c:pt idx="818">
                  <c:v>5.1159999999999997</c:v>
                </c:pt>
                <c:pt idx="819">
                  <c:v>5.1176000000000004</c:v>
                </c:pt>
                <c:pt idx="820">
                  <c:v>5.1189999999999998</c:v>
                </c:pt>
                <c:pt idx="821">
                  <c:v>5.1204000000000001</c:v>
                </c:pt>
                <c:pt idx="822">
                  <c:v>5.1215999999999999</c:v>
                </c:pt>
                <c:pt idx="823">
                  <c:v>5.1227999999999998</c:v>
                </c:pt>
                <c:pt idx="824">
                  <c:v>5.1238999999999999</c:v>
                </c:pt>
                <c:pt idx="825">
                  <c:v>5.125</c:v>
                </c:pt>
                <c:pt idx="826">
                  <c:v>5.1258999999999997</c:v>
                </c:pt>
                <c:pt idx="827">
                  <c:v>5.1268000000000002</c:v>
                </c:pt>
                <c:pt idx="828">
                  <c:v>5.1276999999999999</c:v>
                </c:pt>
                <c:pt idx="829">
                  <c:v>5.1284000000000001</c:v>
                </c:pt>
                <c:pt idx="830">
                  <c:v>5.1292</c:v>
                </c:pt>
                <c:pt idx="831">
                  <c:v>5.1298000000000004</c:v>
                </c:pt>
                <c:pt idx="832">
                  <c:v>5.1304999999999996</c:v>
                </c:pt>
                <c:pt idx="833">
                  <c:v>5.1310000000000002</c:v>
                </c:pt>
                <c:pt idx="834">
                  <c:v>5.1315999999999997</c:v>
                </c:pt>
                <c:pt idx="835">
                  <c:v>5.1319999999999997</c:v>
                </c:pt>
                <c:pt idx="836">
                  <c:v>5.1325000000000003</c:v>
                </c:pt>
                <c:pt idx="837">
                  <c:v>5.133</c:v>
                </c:pt>
                <c:pt idx="838">
                  <c:v>5.1334999999999997</c:v>
                </c:pt>
                <c:pt idx="839">
                  <c:v>5.1337999999999999</c:v>
                </c:pt>
                <c:pt idx="840">
                  <c:v>5.1341000000000001</c:v>
                </c:pt>
                <c:pt idx="841">
                  <c:v>5.1342999999999996</c:v>
                </c:pt>
                <c:pt idx="842">
                  <c:v>5.1345999999999998</c:v>
                </c:pt>
                <c:pt idx="843">
                  <c:v>5.1348000000000003</c:v>
                </c:pt>
                <c:pt idx="844">
                  <c:v>5.1349</c:v>
                </c:pt>
                <c:pt idx="845">
                  <c:v>5.1351000000000004</c:v>
                </c:pt>
                <c:pt idx="846">
                  <c:v>5.1353</c:v>
                </c:pt>
                <c:pt idx="847">
                  <c:v>5.1353999999999997</c:v>
                </c:pt>
                <c:pt idx="848">
                  <c:v>5.1355000000000004</c:v>
                </c:pt>
                <c:pt idx="849">
                  <c:v>5.1355000000000004</c:v>
                </c:pt>
                <c:pt idx="850">
                  <c:v>5.1355000000000004</c:v>
                </c:pt>
                <c:pt idx="851">
                  <c:v>5.1355000000000004</c:v>
                </c:pt>
                <c:pt idx="852">
                  <c:v>5.1355000000000004</c:v>
                </c:pt>
                <c:pt idx="853">
                  <c:v>5.1355000000000004</c:v>
                </c:pt>
                <c:pt idx="854">
                  <c:v>5.1355000000000004</c:v>
                </c:pt>
                <c:pt idx="855">
                  <c:v>5.1353999999999997</c:v>
                </c:pt>
                <c:pt idx="856">
                  <c:v>5.1353999999999997</c:v>
                </c:pt>
                <c:pt idx="857">
                  <c:v>5.1353</c:v>
                </c:pt>
                <c:pt idx="858">
                  <c:v>5.1353</c:v>
                </c:pt>
                <c:pt idx="859">
                  <c:v>5.1352000000000002</c:v>
                </c:pt>
                <c:pt idx="860">
                  <c:v>5.1351000000000004</c:v>
                </c:pt>
                <c:pt idx="861">
                  <c:v>5.1349999999999998</c:v>
                </c:pt>
                <c:pt idx="862">
                  <c:v>5.1349</c:v>
                </c:pt>
                <c:pt idx="863">
                  <c:v>5.1348000000000003</c:v>
                </c:pt>
                <c:pt idx="864">
                  <c:v>5.1346999999999996</c:v>
                </c:pt>
                <c:pt idx="865">
                  <c:v>5.1345000000000001</c:v>
                </c:pt>
                <c:pt idx="866">
                  <c:v>5.1344000000000003</c:v>
                </c:pt>
                <c:pt idx="867">
                  <c:v>5.1341999999999999</c:v>
                </c:pt>
                <c:pt idx="868">
                  <c:v>5.1340000000000003</c:v>
                </c:pt>
                <c:pt idx="869">
                  <c:v>5.1337999999999999</c:v>
                </c:pt>
                <c:pt idx="870">
                  <c:v>5.1334999999999997</c:v>
                </c:pt>
                <c:pt idx="871">
                  <c:v>5.1333000000000002</c:v>
                </c:pt>
                <c:pt idx="872">
                  <c:v>5.133</c:v>
                </c:pt>
                <c:pt idx="873">
                  <c:v>5.1326000000000001</c:v>
                </c:pt>
                <c:pt idx="874">
                  <c:v>5.1323999999999996</c:v>
                </c:pt>
                <c:pt idx="875">
                  <c:v>5.1322000000000001</c:v>
                </c:pt>
                <c:pt idx="876">
                  <c:v>5.1318999999999999</c:v>
                </c:pt>
                <c:pt idx="877">
                  <c:v>5.1317000000000004</c:v>
                </c:pt>
                <c:pt idx="878">
                  <c:v>5.1314000000000002</c:v>
                </c:pt>
                <c:pt idx="879">
                  <c:v>5.1311999999999998</c:v>
                </c:pt>
                <c:pt idx="880">
                  <c:v>5.1310000000000002</c:v>
                </c:pt>
                <c:pt idx="881">
                  <c:v>5.1307</c:v>
                </c:pt>
                <c:pt idx="882">
                  <c:v>5.1304999999999996</c:v>
                </c:pt>
                <c:pt idx="883">
                  <c:v>5.1303000000000001</c:v>
                </c:pt>
                <c:pt idx="884">
                  <c:v>5.1300999999999997</c:v>
                </c:pt>
                <c:pt idx="885">
                  <c:v>5.1299000000000001</c:v>
                </c:pt>
                <c:pt idx="886">
                  <c:v>5.1296999999999997</c:v>
                </c:pt>
                <c:pt idx="887">
                  <c:v>5.1295000000000002</c:v>
                </c:pt>
                <c:pt idx="888">
                  <c:v>5.1292</c:v>
                </c:pt>
                <c:pt idx="889">
                  <c:v>5.1289999999999996</c:v>
                </c:pt>
                <c:pt idx="890">
                  <c:v>5.1288</c:v>
                </c:pt>
                <c:pt idx="891">
                  <c:v>5.1285999999999996</c:v>
                </c:pt>
                <c:pt idx="892">
                  <c:v>5.1284000000000001</c:v>
                </c:pt>
                <c:pt idx="893">
                  <c:v>5.1281999999999996</c:v>
                </c:pt>
                <c:pt idx="894">
                  <c:v>5.1280000000000001</c:v>
                </c:pt>
                <c:pt idx="895">
                  <c:v>5.1277999999999997</c:v>
                </c:pt>
                <c:pt idx="896">
                  <c:v>5.1276000000000002</c:v>
                </c:pt>
                <c:pt idx="897">
                  <c:v>5.1273999999999997</c:v>
                </c:pt>
                <c:pt idx="898">
                  <c:v>5.1272000000000002</c:v>
                </c:pt>
                <c:pt idx="899">
                  <c:v>5.1269999999999998</c:v>
                </c:pt>
                <c:pt idx="900">
                  <c:v>5.1268000000000002</c:v>
                </c:pt>
                <c:pt idx="901">
                  <c:v>5.1265999999999998</c:v>
                </c:pt>
                <c:pt idx="902">
                  <c:v>5.1264000000000003</c:v>
                </c:pt>
                <c:pt idx="903">
                  <c:v>5.1262999999999996</c:v>
                </c:pt>
                <c:pt idx="904">
                  <c:v>5.1261000000000001</c:v>
                </c:pt>
                <c:pt idx="905">
                  <c:v>5.1258999999999997</c:v>
                </c:pt>
                <c:pt idx="906">
                  <c:v>5.1257000000000001</c:v>
                </c:pt>
                <c:pt idx="907">
                  <c:v>5.1254999999999997</c:v>
                </c:pt>
                <c:pt idx="908">
                  <c:v>5.1254</c:v>
                </c:pt>
                <c:pt idx="909">
                  <c:v>5.1252000000000004</c:v>
                </c:pt>
                <c:pt idx="910">
                  <c:v>5.125</c:v>
                </c:pt>
                <c:pt idx="911">
                  <c:v>5.1247999999999996</c:v>
                </c:pt>
                <c:pt idx="912">
                  <c:v>5.1246999999999998</c:v>
                </c:pt>
                <c:pt idx="913">
                  <c:v>5.1245000000000003</c:v>
                </c:pt>
                <c:pt idx="914">
                  <c:v>5.1242999999999999</c:v>
                </c:pt>
                <c:pt idx="915">
                  <c:v>5.1241000000000003</c:v>
                </c:pt>
                <c:pt idx="916">
                  <c:v>5.1239999999999997</c:v>
                </c:pt>
                <c:pt idx="917">
                  <c:v>5.1238000000000001</c:v>
                </c:pt>
                <c:pt idx="918">
                  <c:v>5.1235999999999997</c:v>
                </c:pt>
                <c:pt idx="919">
                  <c:v>5.1234000000000002</c:v>
                </c:pt>
                <c:pt idx="920">
                  <c:v>5.1231999999999998</c:v>
                </c:pt>
                <c:pt idx="921">
                  <c:v>5.1231999999999998</c:v>
                </c:pt>
                <c:pt idx="922">
                  <c:v>5.1231999999999998</c:v>
                </c:pt>
                <c:pt idx="923">
                  <c:v>5.1231999999999998</c:v>
                </c:pt>
                <c:pt idx="924">
                  <c:v>5.1231</c:v>
                </c:pt>
                <c:pt idx="925">
                  <c:v>5.1231</c:v>
                </c:pt>
                <c:pt idx="926">
                  <c:v>5.1228999999999996</c:v>
                </c:pt>
                <c:pt idx="927">
                  <c:v>5.1227</c:v>
                </c:pt>
                <c:pt idx="928">
                  <c:v>5.1223999999999998</c:v>
                </c:pt>
                <c:pt idx="929">
                  <c:v>5.1219000000000001</c:v>
                </c:pt>
                <c:pt idx="930">
                  <c:v>5.1212999999999997</c:v>
                </c:pt>
                <c:pt idx="931">
                  <c:v>5.1205999999999996</c:v>
                </c:pt>
                <c:pt idx="932">
                  <c:v>5.1196999999999999</c:v>
                </c:pt>
                <c:pt idx="933">
                  <c:v>5.1186999999999996</c:v>
                </c:pt>
                <c:pt idx="934">
                  <c:v>5.1174999999999997</c:v>
                </c:pt>
                <c:pt idx="935">
                  <c:v>5.1162000000000001</c:v>
                </c:pt>
                <c:pt idx="936">
                  <c:v>5.1147999999999998</c:v>
                </c:pt>
                <c:pt idx="937">
                  <c:v>5.1132999999999997</c:v>
                </c:pt>
                <c:pt idx="938">
                  <c:v>5.1116999999999999</c:v>
                </c:pt>
                <c:pt idx="939">
                  <c:v>5.1100000000000003</c:v>
                </c:pt>
                <c:pt idx="940">
                  <c:v>5.1082999999999998</c:v>
                </c:pt>
                <c:pt idx="941">
                  <c:v>5.1064999999999996</c:v>
                </c:pt>
                <c:pt idx="942">
                  <c:v>5.1045999999999996</c:v>
                </c:pt>
                <c:pt idx="943">
                  <c:v>5.1028000000000002</c:v>
                </c:pt>
                <c:pt idx="944">
                  <c:v>5.101</c:v>
                </c:pt>
                <c:pt idx="945">
                  <c:v>5.0991</c:v>
                </c:pt>
                <c:pt idx="946">
                  <c:v>5.0972999999999997</c:v>
                </c:pt>
                <c:pt idx="947">
                  <c:v>5.0953999999999997</c:v>
                </c:pt>
                <c:pt idx="948">
                  <c:v>5.0934999999999997</c:v>
                </c:pt>
                <c:pt idx="949">
                  <c:v>5.0915999999999997</c:v>
                </c:pt>
                <c:pt idx="950">
                  <c:v>5.0896999999999997</c:v>
                </c:pt>
                <c:pt idx="951">
                  <c:v>5.0877999999999997</c:v>
                </c:pt>
                <c:pt idx="952">
                  <c:v>5.0857999999999999</c:v>
                </c:pt>
                <c:pt idx="953">
                  <c:v>5.0838000000000001</c:v>
                </c:pt>
                <c:pt idx="954">
                  <c:v>5.0818000000000003</c:v>
                </c:pt>
                <c:pt idx="955">
                  <c:v>5.0797999999999996</c:v>
                </c:pt>
                <c:pt idx="956">
                  <c:v>5.0777000000000001</c:v>
                </c:pt>
                <c:pt idx="957">
                  <c:v>5.0757000000000003</c:v>
                </c:pt>
                <c:pt idx="958">
                  <c:v>5.0735999999999999</c:v>
                </c:pt>
                <c:pt idx="959">
                  <c:v>5.0716000000000001</c:v>
                </c:pt>
                <c:pt idx="960">
                  <c:v>5.0696000000000003</c:v>
                </c:pt>
                <c:pt idx="961">
                  <c:v>5.0674999999999999</c:v>
                </c:pt>
                <c:pt idx="962">
                  <c:v>5.0655000000000001</c:v>
                </c:pt>
                <c:pt idx="963">
                  <c:v>5.0635000000000003</c:v>
                </c:pt>
                <c:pt idx="964">
                  <c:v>5.0614999999999997</c:v>
                </c:pt>
                <c:pt idx="965">
                  <c:v>5.0594000000000001</c:v>
                </c:pt>
                <c:pt idx="966">
                  <c:v>5.0574000000000003</c:v>
                </c:pt>
                <c:pt idx="967">
                  <c:v>5.0553999999999997</c:v>
                </c:pt>
                <c:pt idx="968">
                  <c:v>5.0533999999999999</c:v>
                </c:pt>
                <c:pt idx="969">
                  <c:v>5.0513000000000003</c:v>
                </c:pt>
                <c:pt idx="970">
                  <c:v>5.0492999999999997</c:v>
                </c:pt>
                <c:pt idx="971">
                  <c:v>5.0472000000000001</c:v>
                </c:pt>
                <c:pt idx="972">
                  <c:v>5.0452000000000004</c:v>
                </c:pt>
                <c:pt idx="973">
                  <c:v>5.0430999999999999</c:v>
                </c:pt>
                <c:pt idx="974">
                  <c:v>5.0411000000000001</c:v>
                </c:pt>
                <c:pt idx="975">
                  <c:v>5.0389999999999997</c:v>
                </c:pt>
                <c:pt idx="976">
                  <c:v>5.0369000000000002</c:v>
                </c:pt>
                <c:pt idx="977">
                  <c:v>5.0349000000000004</c:v>
                </c:pt>
                <c:pt idx="978">
                  <c:v>5.0327999999999999</c:v>
                </c:pt>
                <c:pt idx="979">
                  <c:v>5.0308000000000002</c:v>
                </c:pt>
                <c:pt idx="980">
                  <c:v>5.0286999999999997</c:v>
                </c:pt>
                <c:pt idx="981">
                  <c:v>5.0266999999999999</c:v>
                </c:pt>
                <c:pt idx="982">
                  <c:v>5.0247000000000002</c:v>
                </c:pt>
                <c:pt idx="983">
                  <c:v>5.0227000000000004</c:v>
                </c:pt>
                <c:pt idx="984">
                  <c:v>5.0206999999999997</c:v>
                </c:pt>
                <c:pt idx="985">
                  <c:v>5.0187999999999997</c:v>
                </c:pt>
                <c:pt idx="986">
                  <c:v>5.0168999999999997</c:v>
                </c:pt>
                <c:pt idx="987">
                  <c:v>5.0149999999999997</c:v>
                </c:pt>
                <c:pt idx="988">
                  <c:v>5.0132000000000003</c:v>
                </c:pt>
                <c:pt idx="989">
                  <c:v>5.0114000000000001</c:v>
                </c:pt>
                <c:pt idx="990">
                  <c:v>5.0095999999999998</c:v>
                </c:pt>
                <c:pt idx="991">
                  <c:v>5.0077999999999996</c:v>
                </c:pt>
                <c:pt idx="992">
                  <c:v>5.0061</c:v>
                </c:pt>
                <c:pt idx="993">
                  <c:v>5.0042999999999997</c:v>
                </c:pt>
                <c:pt idx="994">
                  <c:v>5.0026000000000002</c:v>
                </c:pt>
                <c:pt idx="995">
                  <c:v>5.0007999999999999</c:v>
                </c:pt>
                <c:pt idx="996">
                  <c:v>4.9991000000000003</c:v>
                </c:pt>
                <c:pt idx="997">
                  <c:v>4.9973999999999998</c:v>
                </c:pt>
                <c:pt idx="998">
                  <c:v>4.9957000000000003</c:v>
                </c:pt>
                <c:pt idx="999">
                  <c:v>4.9939</c:v>
                </c:pt>
                <c:pt idx="1000">
                  <c:v>4.9923000000000002</c:v>
                </c:pt>
                <c:pt idx="1001">
                  <c:v>4.9905999999999997</c:v>
                </c:pt>
                <c:pt idx="1002">
                  <c:v>4.9889999999999999</c:v>
                </c:pt>
                <c:pt idx="1003">
                  <c:v>4.9874000000000001</c:v>
                </c:pt>
                <c:pt idx="1004">
                  <c:v>4.9859</c:v>
                </c:pt>
                <c:pt idx="1005">
                  <c:v>4.9843999999999999</c:v>
                </c:pt>
                <c:pt idx="1006">
                  <c:v>4.9829999999999997</c:v>
                </c:pt>
                <c:pt idx="1007">
                  <c:v>4.9816000000000003</c:v>
                </c:pt>
                <c:pt idx="1008">
                  <c:v>4.9802999999999997</c:v>
                </c:pt>
                <c:pt idx="1009">
                  <c:v>4.9791999999999996</c:v>
                </c:pt>
                <c:pt idx="1010">
                  <c:v>4.9781000000000004</c:v>
                </c:pt>
                <c:pt idx="1011">
                  <c:v>4.9771000000000001</c:v>
                </c:pt>
                <c:pt idx="1012">
                  <c:v>4.9762000000000004</c:v>
                </c:pt>
                <c:pt idx="1013">
                  <c:v>4.9753999999999996</c:v>
                </c:pt>
                <c:pt idx="1014">
                  <c:v>4.9747000000000003</c:v>
                </c:pt>
                <c:pt idx="1015">
                  <c:v>4.9741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D5-4DB8-AB7F-2A81C78FE2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4484192"/>
        <c:axId val="1071421008"/>
      </c:scatterChart>
      <c:valAx>
        <c:axId val="1334484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71421008"/>
        <c:crosses val="autoZero"/>
        <c:crossBetween val="midCat"/>
      </c:valAx>
      <c:valAx>
        <c:axId val="1071421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34484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Difrencias de ángulos</a:t>
            </a:r>
            <a:r>
              <a:rPr lang="es-MX" baseline="0"/>
              <a:t> real vs EKF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Cuadrado!$D$1</c:f>
              <c:strCache>
                <c:ptCount val="1"/>
                <c:pt idx="0">
                  <c:v>Ángulo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Cuadrado!$D$2:$D$113</c:f>
              <c:numCache>
                <c:formatCode>General</c:formatCode>
                <c:ptCount val="1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-90</c:v>
                </c:pt>
                <c:pt idx="16">
                  <c:v>-90</c:v>
                </c:pt>
                <c:pt idx="17">
                  <c:v>-90</c:v>
                </c:pt>
                <c:pt idx="18">
                  <c:v>-90</c:v>
                </c:pt>
                <c:pt idx="19">
                  <c:v>-90</c:v>
                </c:pt>
                <c:pt idx="20">
                  <c:v>-90</c:v>
                </c:pt>
                <c:pt idx="21">
                  <c:v>-90</c:v>
                </c:pt>
                <c:pt idx="22">
                  <c:v>-90</c:v>
                </c:pt>
                <c:pt idx="23">
                  <c:v>-90</c:v>
                </c:pt>
                <c:pt idx="24">
                  <c:v>-90</c:v>
                </c:pt>
                <c:pt idx="25">
                  <c:v>-90</c:v>
                </c:pt>
                <c:pt idx="26">
                  <c:v>-90</c:v>
                </c:pt>
                <c:pt idx="27">
                  <c:v>-90</c:v>
                </c:pt>
                <c:pt idx="28">
                  <c:v>-90</c:v>
                </c:pt>
                <c:pt idx="29">
                  <c:v>-90</c:v>
                </c:pt>
                <c:pt idx="30">
                  <c:v>-180</c:v>
                </c:pt>
                <c:pt idx="31">
                  <c:v>-180</c:v>
                </c:pt>
                <c:pt idx="32">
                  <c:v>-180</c:v>
                </c:pt>
                <c:pt idx="33">
                  <c:v>-180</c:v>
                </c:pt>
                <c:pt idx="34">
                  <c:v>-180</c:v>
                </c:pt>
                <c:pt idx="35">
                  <c:v>-180</c:v>
                </c:pt>
                <c:pt idx="36">
                  <c:v>-180</c:v>
                </c:pt>
                <c:pt idx="37">
                  <c:v>-180</c:v>
                </c:pt>
                <c:pt idx="38">
                  <c:v>-180</c:v>
                </c:pt>
                <c:pt idx="39">
                  <c:v>-180</c:v>
                </c:pt>
                <c:pt idx="40">
                  <c:v>-180</c:v>
                </c:pt>
                <c:pt idx="41">
                  <c:v>-180</c:v>
                </c:pt>
                <c:pt idx="42">
                  <c:v>-180</c:v>
                </c:pt>
                <c:pt idx="43">
                  <c:v>-180</c:v>
                </c:pt>
                <c:pt idx="44">
                  <c:v>-180</c:v>
                </c:pt>
                <c:pt idx="45">
                  <c:v>90</c:v>
                </c:pt>
                <c:pt idx="46">
                  <c:v>90</c:v>
                </c:pt>
                <c:pt idx="47">
                  <c:v>90</c:v>
                </c:pt>
                <c:pt idx="48">
                  <c:v>90</c:v>
                </c:pt>
                <c:pt idx="49">
                  <c:v>90</c:v>
                </c:pt>
                <c:pt idx="50">
                  <c:v>90</c:v>
                </c:pt>
                <c:pt idx="51">
                  <c:v>90</c:v>
                </c:pt>
                <c:pt idx="52">
                  <c:v>90</c:v>
                </c:pt>
                <c:pt idx="53">
                  <c:v>90</c:v>
                </c:pt>
                <c:pt idx="54">
                  <c:v>90</c:v>
                </c:pt>
                <c:pt idx="55">
                  <c:v>90</c:v>
                </c:pt>
                <c:pt idx="56">
                  <c:v>90</c:v>
                </c:pt>
                <c:pt idx="57">
                  <c:v>90</c:v>
                </c:pt>
                <c:pt idx="58">
                  <c:v>90</c:v>
                </c:pt>
                <c:pt idx="59">
                  <c:v>90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-90</c:v>
                </c:pt>
                <c:pt idx="76">
                  <c:v>-90</c:v>
                </c:pt>
                <c:pt idx="77">
                  <c:v>-90</c:v>
                </c:pt>
                <c:pt idx="78">
                  <c:v>-90</c:v>
                </c:pt>
                <c:pt idx="79">
                  <c:v>-90</c:v>
                </c:pt>
                <c:pt idx="80">
                  <c:v>-90</c:v>
                </c:pt>
                <c:pt idx="81">
                  <c:v>-90</c:v>
                </c:pt>
                <c:pt idx="82">
                  <c:v>-90</c:v>
                </c:pt>
                <c:pt idx="83">
                  <c:v>-90</c:v>
                </c:pt>
                <c:pt idx="84">
                  <c:v>-90</c:v>
                </c:pt>
                <c:pt idx="85">
                  <c:v>-90</c:v>
                </c:pt>
                <c:pt idx="86">
                  <c:v>-90</c:v>
                </c:pt>
                <c:pt idx="87">
                  <c:v>-90</c:v>
                </c:pt>
                <c:pt idx="88">
                  <c:v>-90</c:v>
                </c:pt>
                <c:pt idx="89">
                  <c:v>-90</c:v>
                </c:pt>
                <c:pt idx="90">
                  <c:v>-180</c:v>
                </c:pt>
                <c:pt idx="91">
                  <c:v>-180</c:v>
                </c:pt>
                <c:pt idx="92">
                  <c:v>-180</c:v>
                </c:pt>
                <c:pt idx="93">
                  <c:v>-180</c:v>
                </c:pt>
                <c:pt idx="94">
                  <c:v>-180</c:v>
                </c:pt>
                <c:pt idx="95">
                  <c:v>-180</c:v>
                </c:pt>
                <c:pt idx="96">
                  <c:v>-180</c:v>
                </c:pt>
                <c:pt idx="97">
                  <c:v>-180</c:v>
                </c:pt>
                <c:pt idx="98">
                  <c:v>-180</c:v>
                </c:pt>
                <c:pt idx="99">
                  <c:v>-180</c:v>
                </c:pt>
                <c:pt idx="100">
                  <c:v>-180</c:v>
                </c:pt>
                <c:pt idx="101">
                  <c:v>-180</c:v>
                </c:pt>
                <c:pt idx="102">
                  <c:v>-180</c:v>
                </c:pt>
                <c:pt idx="103">
                  <c:v>-180</c:v>
                </c:pt>
                <c:pt idx="104">
                  <c:v>-180</c:v>
                </c:pt>
                <c:pt idx="105">
                  <c:v>-270</c:v>
                </c:pt>
                <c:pt idx="106">
                  <c:v>-270</c:v>
                </c:pt>
                <c:pt idx="107">
                  <c:v>-270</c:v>
                </c:pt>
                <c:pt idx="108">
                  <c:v>-270</c:v>
                </c:pt>
                <c:pt idx="109">
                  <c:v>-270</c:v>
                </c:pt>
                <c:pt idx="110">
                  <c:v>-270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DD-4133-9FD1-F2D372B2F8D5}"/>
            </c:ext>
          </c:extLst>
        </c:ser>
        <c:ser>
          <c:idx val="1"/>
          <c:order val="1"/>
          <c:tx>
            <c:strRef>
              <c:f>Cuadrado!$H$1</c:f>
              <c:strCache>
                <c:ptCount val="1"/>
                <c:pt idx="0">
                  <c:v>Theta [Deg]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Cuadrado!$H$2:$H$113</c:f>
              <c:numCache>
                <c:formatCode>General</c:formatCode>
                <c:ptCount val="112"/>
                <c:pt idx="0">
                  <c:v>1.26</c:v>
                </c:pt>
                <c:pt idx="1">
                  <c:v>0.59</c:v>
                </c:pt>
                <c:pt idx="2">
                  <c:v>1.18</c:v>
                </c:pt>
                <c:pt idx="3">
                  <c:v>-0.16</c:v>
                </c:pt>
                <c:pt idx="4">
                  <c:v>-1.45</c:v>
                </c:pt>
                <c:pt idx="5">
                  <c:v>-0.2</c:v>
                </c:pt>
                <c:pt idx="6">
                  <c:v>-1.64</c:v>
                </c:pt>
                <c:pt idx="7">
                  <c:v>-1.04</c:v>
                </c:pt>
                <c:pt idx="8">
                  <c:v>-1.51</c:v>
                </c:pt>
                <c:pt idx="9">
                  <c:v>-1.81</c:v>
                </c:pt>
                <c:pt idx="10">
                  <c:v>-1.53</c:v>
                </c:pt>
                <c:pt idx="11">
                  <c:v>-2.2000000000000002</c:v>
                </c:pt>
                <c:pt idx="12">
                  <c:v>-2.5</c:v>
                </c:pt>
                <c:pt idx="13">
                  <c:v>-1.68</c:v>
                </c:pt>
                <c:pt idx="14">
                  <c:v>-2.75</c:v>
                </c:pt>
                <c:pt idx="15">
                  <c:v>-3.71</c:v>
                </c:pt>
                <c:pt idx="16">
                  <c:v>-7.63</c:v>
                </c:pt>
                <c:pt idx="17">
                  <c:v>-10.16</c:v>
                </c:pt>
                <c:pt idx="18">
                  <c:v>-24.75</c:v>
                </c:pt>
                <c:pt idx="19">
                  <c:v>-48.71</c:v>
                </c:pt>
                <c:pt idx="20">
                  <c:v>-68.540000000000006</c:v>
                </c:pt>
                <c:pt idx="21">
                  <c:v>-80.290000000000006</c:v>
                </c:pt>
                <c:pt idx="22">
                  <c:v>-86.01</c:v>
                </c:pt>
                <c:pt idx="23">
                  <c:v>-88.92</c:v>
                </c:pt>
                <c:pt idx="24">
                  <c:v>-90.87</c:v>
                </c:pt>
                <c:pt idx="25">
                  <c:v>-92.39</c:v>
                </c:pt>
                <c:pt idx="26">
                  <c:v>-92.61</c:v>
                </c:pt>
                <c:pt idx="27">
                  <c:v>-92.61</c:v>
                </c:pt>
                <c:pt idx="28">
                  <c:v>-92.61</c:v>
                </c:pt>
                <c:pt idx="29">
                  <c:v>-93.26</c:v>
                </c:pt>
                <c:pt idx="30">
                  <c:v>-92.57</c:v>
                </c:pt>
                <c:pt idx="31">
                  <c:v>-92.57</c:v>
                </c:pt>
                <c:pt idx="32">
                  <c:v>-92.54</c:v>
                </c:pt>
                <c:pt idx="33">
                  <c:v>-92.54</c:v>
                </c:pt>
                <c:pt idx="34">
                  <c:v>-94.6</c:v>
                </c:pt>
                <c:pt idx="35">
                  <c:v>-108.49</c:v>
                </c:pt>
                <c:pt idx="36">
                  <c:v>-128.72999999999999</c:v>
                </c:pt>
                <c:pt idx="37">
                  <c:v>-150.56</c:v>
                </c:pt>
                <c:pt idx="38">
                  <c:v>-170.29</c:v>
                </c:pt>
                <c:pt idx="39">
                  <c:v>-177.39</c:v>
                </c:pt>
                <c:pt idx="40">
                  <c:v>-179.72</c:v>
                </c:pt>
                <c:pt idx="41">
                  <c:v>-181.48</c:v>
                </c:pt>
                <c:pt idx="42">
                  <c:v>-182.45</c:v>
                </c:pt>
                <c:pt idx="43">
                  <c:v>-183.12</c:v>
                </c:pt>
                <c:pt idx="44">
                  <c:v>-182.49</c:v>
                </c:pt>
                <c:pt idx="45">
                  <c:v>-182.4</c:v>
                </c:pt>
                <c:pt idx="46">
                  <c:v>-182.01</c:v>
                </c:pt>
                <c:pt idx="47">
                  <c:v>-181.45</c:v>
                </c:pt>
                <c:pt idx="48">
                  <c:v>89.89</c:v>
                </c:pt>
                <c:pt idx="49">
                  <c:v>89.79</c:v>
                </c:pt>
                <c:pt idx="50">
                  <c:v>87.73</c:v>
                </c:pt>
                <c:pt idx="51">
                  <c:v>88.92</c:v>
                </c:pt>
                <c:pt idx="52">
                  <c:v>89.75</c:v>
                </c:pt>
                <c:pt idx="53">
                  <c:v>90.87</c:v>
                </c:pt>
                <c:pt idx="54">
                  <c:v>90.39</c:v>
                </c:pt>
                <c:pt idx="55">
                  <c:v>89.37</c:v>
                </c:pt>
                <c:pt idx="56">
                  <c:v>89.19</c:v>
                </c:pt>
                <c:pt idx="57">
                  <c:v>89.75</c:v>
                </c:pt>
                <c:pt idx="58">
                  <c:v>86.75</c:v>
                </c:pt>
                <c:pt idx="59">
                  <c:v>86.79</c:v>
                </c:pt>
                <c:pt idx="60">
                  <c:v>82.29</c:v>
                </c:pt>
                <c:pt idx="61">
                  <c:v>60.78</c:v>
                </c:pt>
                <c:pt idx="62">
                  <c:v>34.380000000000003</c:v>
                </c:pt>
                <c:pt idx="63">
                  <c:v>18.809999999999999</c:v>
                </c:pt>
                <c:pt idx="64">
                  <c:v>7.89</c:v>
                </c:pt>
                <c:pt idx="65">
                  <c:v>0.21</c:v>
                </c:pt>
                <c:pt idx="66">
                  <c:v>-0.73</c:v>
                </c:pt>
                <c:pt idx="67">
                  <c:v>-0.2</c:v>
                </c:pt>
                <c:pt idx="68">
                  <c:v>-0.62</c:v>
                </c:pt>
                <c:pt idx="69">
                  <c:v>-0.84</c:v>
                </c:pt>
                <c:pt idx="70">
                  <c:v>-1.27</c:v>
                </c:pt>
                <c:pt idx="71">
                  <c:v>-1.89</c:v>
                </c:pt>
                <c:pt idx="72">
                  <c:v>-2.37</c:v>
                </c:pt>
                <c:pt idx="73">
                  <c:v>-2.84</c:v>
                </c:pt>
                <c:pt idx="74">
                  <c:v>-3.37</c:v>
                </c:pt>
                <c:pt idx="75">
                  <c:v>-5.91</c:v>
                </c:pt>
                <c:pt idx="76">
                  <c:v>-20.93</c:v>
                </c:pt>
                <c:pt idx="77">
                  <c:v>-43.57</c:v>
                </c:pt>
                <c:pt idx="78">
                  <c:v>-63.6</c:v>
                </c:pt>
                <c:pt idx="79">
                  <c:v>-77.650000000000006</c:v>
                </c:pt>
                <c:pt idx="80">
                  <c:v>-85.34</c:v>
                </c:pt>
                <c:pt idx="81">
                  <c:v>-89.42</c:v>
                </c:pt>
                <c:pt idx="82">
                  <c:v>-90.15</c:v>
                </c:pt>
                <c:pt idx="83">
                  <c:v>-92.19</c:v>
                </c:pt>
                <c:pt idx="84">
                  <c:v>-93.2</c:v>
                </c:pt>
                <c:pt idx="85">
                  <c:v>-93.43</c:v>
                </c:pt>
                <c:pt idx="86">
                  <c:v>-93.65</c:v>
                </c:pt>
                <c:pt idx="87">
                  <c:v>-93.65</c:v>
                </c:pt>
                <c:pt idx="88">
                  <c:v>-93.65</c:v>
                </c:pt>
                <c:pt idx="89">
                  <c:v>-93.51</c:v>
                </c:pt>
                <c:pt idx="90">
                  <c:v>-95.79</c:v>
                </c:pt>
                <c:pt idx="91">
                  <c:v>-110.53</c:v>
                </c:pt>
                <c:pt idx="92">
                  <c:v>-139.09</c:v>
                </c:pt>
                <c:pt idx="93">
                  <c:v>-157.59</c:v>
                </c:pt>
                <c:pt idx="94">
                  <c:v>-170.28</c:v>
                </c:pt>
                <c:pt idx="95">
                  <c:v>-176.45</c:v>
                </c:pt>
                <c:pt idx="96">
                  <c:v>-179.76</c:v>
                </c:pt>
                <c:pt idx="97">
                  <c:v>-180.48</c:v>
                </c:pt>
                <c:pt idx="98">
                  <c:v>-182.28</c:v>
                </c:pt>
                <c:pt idx="99">
                  <c:v>-182.28</c:v>
                </c:pt>
                <c:pt idx="100">
                  <c:v>-183.4</c:v>
                </c:pt>
                <c:pt idx="101">
                  <c:v>-181.4</c:v>
                </c:pt>
                <c:pt idx="102">
                  <c:v>-181.97</c:v>
                </c:pt>
                <c:pt idx="103">
                  <c:v>-182.4</c:v>
                </c:pt>
                <c:pt idx="104">
                  <c:v>-183.36</c:v>
                </c:pt>
                <c:pt idx="105">
                  <c:v>-186.65</c:v>
                </c:pt>
                <c:pt idx="106">
                  <c:v>-208.15</c:v>
                </c:pt>
                <c:pt idx="107">
                  <c:v>-236.05</c:v>
                </c:pt>
                <c:pt idx="108">
                  <c:v>-249.24</c:v>
                </c:pt>
                <c:pt idx="109">
                  <c:v>-270.17</c:v>
                </c:pt>
                <c:pt idx="110">
                  <c:v>-276.05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DD-4133-9FD1-F2D372B2F8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0112943"/>
        <c:axId val="1953652495"/>
      </c:lineChart>
      <c:catAx>
        <c:axId val="1930112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53652495"/>
        <c:crosses val="autoZero"/>
        <c:auto val="1"/>
        <c:lblAlgn val="ctr"/>
        <c:lblOffset val="100"/>
        <c:noMultiLvlLbl val="0"/>
      </c:catAx>
      <c:valAx>
        <c:axId val="1953652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30112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Ángulos</a:t>
            </a:r>
            <a:r>
              <a:rPr lang="es-MX" baseline="0"/>
              <a:t> dados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Cuadrado!$C$2:$C$112</c:f>
              <c:numCache>
                <c:formatCode>General</c:formatCode>
                <c:ptCount val="111"/>
                <c:pt idx="0">
                  <c:v>0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  <c:pt idx="26">
                  <c:v>5200</c:v>
                </c:pt>
                <c:pt idx="27">
                  <c:v>5400</c:v>
                </c:pt>
                <c:pt idx="28">
                  <c:v>5600</c:v>
                </c:pt>
                <c:pt idx="29">
                  <c:v>5800</c:v>
                </c:pt>
                <c:pt idx="30">
                  <c:v>6000</c:v>
                </c:pt>
                <c:pt idx="31">
                  <c:v>6200</c:v>
                </c:pt>
                <c:pt idx="32">
                  <c:v>6400</c:v>
                </c:pt>
                <c:pt idx="33">
                  <c:v>6600</c:v>
                </c:pt>
                <c:pt idx="34">
                  <c:v>6800</c:v>
                </c:pt>
                <c:pt idx="35">
                  <c:v>7000</c:v>
                </c:pt>
                <c:pt idx="36">
                  <c:v>7200</c:v>
                </c:pt>
                <c:pt idx="37">
                  <c:v>7400</c:v>
                </c:pt>
                <c:pt idx="38">
                  <c:v>7600</c:v>
                </c:pt>
                <c:pt idx="39">
                  <c:v>7800</c:v>
                </c:pt>
                <c:pt idx="40">
                  <c:v>8000</c:v>
                </c:pt>
                <c:pt idx="41">
                  <c:v>8200</c:v>
                </c:pt>
                <c:pt idx="42">
                  <c:v>8400</c:v>
                </c:pt>
                <c:pt idx="43">
                  <c:v>8600</c:v>
                </c:pt>
                <c:pt idx="44">
                  <c:v>8800</c:v>
                </c:pt>
                <c:pt idx="45">
                  <c:v>9000</c:v>
                </c:pt>
                <c:pt idx="46">
                  <c:v>9200</c:v>
                </c:pt>
                <c:pt idx="47">
                  <c:v>9400</c:v>
                </c:pt>
                <c:pt idx="48">
                  <c:v>9600</c:v>
                </c:pt>
                <c:pt idx="49">
                  <c:v>9800</c:v>
                </c:pt>
                <c:pt idx="50">
                  <c:v>10000</c:v>
                </c:pt>
                <c:pt idx="51">
                  <c:v>10200</c:v>
                </c:pt>
                <c:pt idx="52">
                  <c:v>10400</c:v>
                </c:pt>
                <c:pt idx="53">
                  <c:v>10600</c:v>
                </c:pt>
                <c:pt idx="54">
                  <c:v>10800</c:v>
                </c:pt>
                <c:pt idx="55">
                  <c:v>11000</c:v>
                </c:pt>
                <c:pt idx="56">
                  <c:v>11200</c:v>
                </c:pt>
                <c:pt idx="57">
                  <c:v>11400</c:v>
                </c:pt>
                <c:pt idx="58">
                  <c:v>11600</c:v>
                </c:pt>
                <c:pt idx="59">
                  <c:v>11800</c:v>
                </c:pt>
                <c:pt idx="60">
                  <c:v>12000</c:v>
                </c:pt>
                <c:pt idx="61">
                  <c:v>12200</c:v>
                </c:pt>
                <c:pt idx="62">
                  <c:v>12400</c:v>
                </c:pt>
                <c:pt idx="63">
                  <c:v>12600</c:v>
                </c:pt>
                <c:pt idx="64">
                  <c:v>12800</c:v>
                </c:pt>
                <c:pt idx="65">
                  <c:v>13000</c:v>
                </c:pt>
                <c:pt idx="66">
                  <c:v>13200</c:v>
                </c:pt>
                <c:pt idx="67">
                  <c:v>13400</c:v>
                </c:pt>
                <c:pt idx="68">
                  <c:v>13600</c:v>
                </c:pt>
                <c:pt idx="69">
                  <c:v>13800</c:v>
                </c:pt>
                <c:pt idx="70">
                  <c:v>14000</c:v>
                </c:pt>
                <c:pt idx="71">
                  <c:v>14200</c:v>
                </c:pt>
                <c:pt idx="72">
                  <c:v>14400</c:v>
                </c:pt>
                <c:pt idx="73">
                  <c:v>14600</c:v>
                </c:pt>
                <c:pt idx="74">
                  <c:v>14800</c:v>
                </c:pt>
                <c:pt idx="75">
                  <c:v>15000</c:v>
                </c:pt>
                <c:pt idx="76">
                  <c:v>15200</c:v>
                </c:pt>
                <c:pt idx="77">
                  <c:v>15400</c:v>
                </c:pt>
                <c:pt idx="78">
                  <c:v>15600</c:v>
                </c:pt>
                <c:pt idx="79">
                  <c:v>15800</c:v>
                </c:pt>
                <c:pt idx="80">
                  <c:v>16000</c:v>
                </c:pt>
                <c:pt idx="81">
                  <c:v>16200</c:v>
                </c:pt>
                <c:pt idx="82">
                  <c:v>16400</c:v>
                </c:pt>
                <c:pt idx="83">
                  <c:v>16600</c:v>
                </c:pt>
                <c:pt idx="84">
                  <c:v>16800</c:v>
                </c:pt>
                <c:pt idx="85">
                  <c:v>17000</c:v>
                </c:pt>
                <c:pt idx="86">
                  <c:v>17200</c:v>
                </c:pt>
                <c:pt idx="87">
                  <c:v>17400</c:v>
                </c:pt>
                <c:pt idx="88">
                  <c:v>17600</c:v>
                </c:pt>
                <c:pt idx="89">
                  <c:v>17800</c:v>
                </c:pt>
                <c:pt idx="90">
                  <c:v>18000</c:v>
                </c:pt>
                <c:pt idx="91">
                  <c:v>18200</c:v>
                </c:pt>
                <c:pt idx="92">
                  <c:v>18400</c:v>
                </c:pt>
                <c:pt idx="93">
                  <c:v>18600</c:v>
                </c:pt>
                <c:pt idx="94">
                  <c:v>18800</c:v>
                </c:pt>
                <c:pt idx="95">
                  <c:v>19000</c:v>
                </c:pt>
                <c:pt idx="96">
                  <c:v>19200</c:v>
                </c:pt>
                <c:pt idx="97">
                  <c:v>19400</c:v>
                </c:pt>
                <c:pt idx="98">
                  <c:v>19600</c:v>
                </c:pt>
                <c:pt idx="99">
                  <c:v>19800</c:v>
                </c:pt>
                <c:pt idx="100">
                  <c:v>20000</c:v>
                </c:pt>
                <c:pt idx="101">
                  <c:v>20200</c:v>
                </c:pt>
                <c:pt idx="102">
                  <c:v>20400</c:v>
                </c:pt>
                <c:pt idx="103">
                  <c:v>20600</c:v>
                </c:pt>
                <c:pt idx="104">
                  <c:v>20800</c:v>
                </c:pt>
                <c:pt idx="105">
                  <c:v>21000</c:v>
                </c:pt>
                <c:pt idx="106">
                  <c:v>21200</c:v>
                </c:pt>
                <c:pt idx="107">
                  <c:v>21400</c:v>
                </c:pt>
                <c:pt idx="108">
                  <c:v>21600</c:v>
                </c:pt>
                <c:pt idx="109">
                  <c:v>21800</c:v>
                </c:pt>
                <c:pt idx="110">
                  <c:v>22000</c:v>
                </c:pt>
              </c:numCache>
            </c:numRef>
          </c:cat>
          <c:val>
            <c:numRef>
              <c:f>Cuadrado!$D$2:$D$112</c:f>
              <c:numCache>
                <c:formatCode>General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-90</c:v>
                </c:pt>
                <c:pt idx="16">
                  <c:v>-90</c:v>
                </c:pt>
                <c:pt idx="17">
                  <c:v>-90</c:v>
                </c:pt>
                <c:pt idx="18">
                  <c:v>-90</c:v>
                </c:pt>
                <c:pt idx="19">
                  <c:v>-90</c:v>
                </c:pt>
                <c:pt idx="20">
                  <c:v>-90</c:v>
                </c:pt>
                <c:pt idx="21">
                  <c:v>-90</c:v>
                </c:pt>
                <c:pt idx="22">
                  <c:v>-90</c:v>
                </c:pt>
                <c:pt idx="23">
                  <c:v>-90</c:v>
                </c:pt>
                <c:pt idx="24">
                  <c:v>-90</c:v>
                </c:pt>
                <c:pt idx="25">
                  <c:v>-90</c:v>
                </c:pt>
                <c:pt idx="26">
                  <c:v>-90</c:v>
                </c:pt>
                <c:pt idx="27">
                  <c:v>-90</c:v>
                </c:pt>
                <c:pt idx="28">
                  <c:v>-90</c:v>
                </c:pt>
                <c:pt idx="29">
                  <c:v>-90</c:v>
                </c:pt>
                <c:pt idx="30">
                  <c:v>-180</c:v>
                </c:pt>
                <c:pt idx="31">
                  <c:v>-180</c:v>
                </c:pt>
                <c:pt idx="32">
                  <c:v>-180</c:v>
                </c:pt>
                <c:pt idx="33">
                  <c:v>-180</c:v>
                </c:pt>
                <c:pt idx="34">
                  <c:v>-180</c:v>
                </c:pt>
                <c:pt idx="35">
                  <c:v>-180</c:v>
                </c:pt>
                <c:pt idx="36">
                  <c:v>-180</c:v>
                </c:pt>
                <c:pt idx="37">
                  <c:v>-180</c:v>
                </c:pt>
                <c:pt idx="38">
                  <c:v>-180</c:v>
                </c:pt>
                <c:pt idx="39">
                  <c:v>-180</c:v>
                </c:pt>
                <c:pt idx="40">
                  <c:v>-180</c:v>
                </c:pt>
                <c:pt idx="41">
                  <c:v>-180</c:v>
                </c:pt>
                <c:pt idx="42">
                  <c:v>-180</c:v>
                </c:pt>
                <c:pt idx="43">
                  <c:v>-180</c:v>
                </c:pt>
                <c:pt idx="44">
                  <c:v>-180</c:v>
                </c:pt>
                <c:pt idx="45">
                  <c:v>90</c:v>
                </c:pt>
                <c:pt idx="46">
                  <c:v>90</c:v>
                </c:pt>
                <c:pt idx="47">
                  <c:v>90</c:v>
                </c:pt>
                <c:pt idx="48">
                  <c:v>90</c:v>
                </c:pt>
                <c:pt idx="49">
                  <c:v>90</c:v>
                </c:pt>
                <c:pt idx="50">
                  <c:v>90</c:v>
                </c:pt>
                <c:pt idx="51">
                  <c:v>90</c:v>
                </c:pt>
                <c:pt idx="52">
                  <c:v>90</c:v>
                </c:pt>
                <c:pt idx="53">
                  <c:v>90</c:v>
                </c:pt>
                <c:pt idx="54">
                  <c:v>90</c:v>
                </c:pt>
                <c:pt idx="55">
                  <c:v>90</c:v>
                </c:pt>
                <c:pt idx="56">
                  <c:v>90</c:v>
                </c:pt>
                <c:pt idx="57">
                  <c:v>90</c:v>
                </c:pt>
                <c:pt idx="58">
                  <c:v>90</c:v>
                </c:pt>
                <c:pt idx="59">
                  <c:v>90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-90</c:v>
                </c:pt>
                <c:pt idx="76">
                  <c:v>-90</c:v>
                </c:pt>
                <c:pt idx="77">
                  <c:v>-90</c:v>
                </c:pt>
                <c:pt idx="78">
                  <c:v>-90</c:v>
                </c:pt>
                <c:pt idx="79">
                  <c:v>-90</c:v>
                </c:pt>
                <c:pt idx="80">
                  <c:v>-90</c:v>
                </c:pt>
                <c:pt idx="81">
                  <c:v>-90</c:v>
                </c:pt>
                <c:pt idx="82">
                  <c:v>-90</c:v>
                </c:pt>
                <c:pt idx="83">
                  <c:v>-90</c:v>
                </c:pt>
                <c:pt idx="84">
                  <c:v>-90</c:v>
                </c:pt>
                <c:pt idx="85">
                  <c:v>-90</c:v>
                </c:pt>
                <c:pt idx="86">
                  <c:v>-90</c:v>
                </c:pt>
                <c:pt idx="87">
                  <c:v>-90</c:v>
                </c:pt>
                <c:pt idx="88">
                  <c:v>-90</c:v>
                </c:pt>
                <c:pt idx="89">
                  <c:v>-90</c:v>
                </c:pt>
                <c:pt idx="90">
                  <c:v>-180</c:v>
                </c:pt>
                <c:pt idx="91">
                  <c:v>-180</c:v>
                </c:pt>
                <c:pt idx="92">
                  <c:v>-180</c:v>
                </c:pt>
                <c:pt idx="93">
                  <c:v>-180</c:v>
                </c:pt>
                <c:pt idx="94">
                  <c:v>-180</c:v>
                </c:pt>
                <c:pt idx="95">
                  <c:v>-180</c:v>
                </c:pt>
                <c:pt idx="96">
                  <c:v>-180</c:v>
                </c:pt>
                <c:pt idx="97">
                  <c:v>-180</c:v>
                </c:pt>
                <c:pt idx="98">
                  <c:v>-180</c:v>
                </c:pt>
                <c:pt idx="99">
                  <c:v>-180</c:v>
                </c:pt>
                <c:pt idx="100">
                  <c:v>-180</c:v>
                </c:pt>
                <c:pt idx="101">
                  <c:v>-180</c:v>
                </c:pt>
                <c:pt idx="102">
                  <c:v>-180</c:v>
                </c:pt>
                <c:pt idx="103">
                  <c:v>-180</c:v>
                </c:pt>
                <c:pt idx="104">
                  <c:v>-180</c:v>
                </c:pt>
                <c:pt idx="105">
                  <c:v>-270</c:v>
                </c:pt>
                <c:pt idx="106">
                  <c:v>-270</c:v>
                </c:pt>
                <c:pt idx="107">
                  <c:v>-270</c:v>
                </c:pt>
                <c:pt idx="108">
                  <c:v>-270</c:v>
                </c:pt>
                <c:pt idx="109">
                  <c:v>-270</c:v>
                </c:pt>
                <c:pt idx="110">
                  <c:v>-270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A0-40EE-8490-4425ADBC2E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8098031"/>
        <c:axId val="1953764335"/>
      </c:lineChart>
      <c:catAx>
        <c:axId val="1898098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53764335"/>
        <c:crosses val="autoZero"/>
        <c:auto val="1"/>
        <c:lblAlgn val="ctr"/>
        <c:lblOffset val="100"/>
        <c:noMultiLvlLbl val="0"/>
      </c:catAx>
      <c:valAx>
        <c:axId val="1953764335"/>
        <c:scaling>
          <c:orientation val="minMax"/>
          <c:max val="100"/>
          <c:min val="-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98098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Cuadrado!$G$1</c:f>
              <c:strCache>
                <c:ptCount val="1"/>
                <c:pt idx="0">
                  <c:v>Y [m]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Cuadrado!$F$2:$F$46</c:f>
              <c:numCache>
                <c:formatCode>General</c:formatCode>
                <c:ptCount val="45"/>
                <c:pt idx="0">
                  <c:v>0.21290000000000001</c:v>
                </c:pt>
                <c:pt idx="1">
                  <c:v>0.2742</c:v>
                </c:pt>
                <c:pt idx="2">
                  <c:v>0.33550000000000002</c:v>
                </c:pt>
                <c:pt idx="3">
                  <c:v>0.39660000000000001</c:v>
                </c:pt>
                <c:pt idx="4">
                  <c:v>0.4592</c:v>
                </c:pt>
                <c:pt idx="5">
                  <c:v>0.52400000000000002</c:v>
                </c:pt>
                <c:pt idx="6">
                  <c:v>0.58509999999999995</c:v>
                </c:pt>
                <c:pt idx="7">
                  <c:v>0.64680000000000004</c:v>
                </c:pt>
                <c:pt idx="8">
                  <c:v>0.70830000000000004</c:v>
                </c:pt>
                <c:pt idx="9">
                  <c:v>0.7268</c:v>
                </c:pt>
                <c:pt idx="10">
                  <c:v>0.76790000000000003</c:v>
                </c:pt>
                <c:pt idx="11">
                  <c:v>0.83130000000000004</c:v>
                </c:pt>
                <c:pt idx="12">
                  <c:v>1.2129000000000001</c:v>
                </c:pt>
                <c:pt idx="13">
                  <c:v>1.2761</c:v>
                </c:pt>
                <c:pt idx="14">
                  <c:v>1.2850999999999999</c:v>
                </c:pt>
                <c:pt idx="15">
                  <c:v>1.359</c:v>
                </c:pt>
                <c:pt idx="16">
                  <c:v>1.5817000000000001</c:v>
                </c:pt>
                <c:pt idx="17">
                  <c:v>1.6049</c:v>
                </c:pt>
                <c:pt idx="18">
                  <c:v>1.6580999999999999</c:v>
                </c:pt>
                <c:pt idx="19">
                  <c:v>1.7117</c:v>
                </c:pt>
                <c:pt idx="20">
                  <c:v>1.744</c:v>
                </c:pt>
                <c:pt idx="21">
                  <c:v>1.7607999999999999</c:v>
                </c:pt>
                <c:pt idx="22">
                  <c:v>1.7679</c:v>
                </c:pt>
                <c:pt idx="23">
                  <c:v>1.7706</c:v>
                </c:pt>
                <c:pt idx="24">
                  <c:v>1.7706999999999999</c:v>
                </c:pt>
                <c:pt idx="25">
                  <c:v>1.7688999999999999</c:v>
                </c:pt>
                <c:pt idx="26">
                  <c:v>1.7662</c:v>
                </c:pt>
                <c:pt idx="27">
                  <c:v>1.7662</c:v>
                </c:pt>
                <c:pt idx="28">
                  <c:v>1.7662</c:v>
                </c:pt>
                <c:pt idx="29">
                  <c:v>1.7662</c:v>
                </c:pt>
                <c:pt idx="30">
                  <c:v>1.7609999999999999</c:v>
                </c:pt>
                <c:pt idx="31">
                  <c:v>1.7584</c:v>
                </c:pt>
                <c:pt idx="32">
                  <c:v>1.7557</c:v>
                </c:pt>
                <c:pt idx="33">
                  <c:v>1.7557</c:v>
                </c:pt>
                <c:pt idx="34">
                  <c:v>1.7543</c:v>
                </c:pt>
                <c:pt idx="35">
                  <c:v>1.7436</c:v>
                </c:pt>
                <c:pt idx="36">
                  <c:v>1.7159</c:v>
                </c:pt>
                <c:pt idx="37">
                  <c:v>1.6689000000000001</c:v>
                </c:pt>
                <c:pt idx="38">
                  <c:v>1.5839000000000001</c:v>
                </c:pt>
                <c:pt idx="39">
                  <c:v>1.506</c:v>
                </c:pt>
                <c:pt idx="40">
                  <c:v>1.4398</c:v>
                </c:pt>
                <c:pt idx="41">
                  <c:v>1.3777999999999999</c:v>
                </c:pt>
                <c:pt idx="42">
                  <c:v>1.3133999999999999</c:v>
                </c:pt>
                <c:pt idx="43">
                  <c:v>1.3133999999999999</c:v>
                </c:pt>
                <c:pt idx="44">
                  <c:v>1.2514000000000001</c:v>
                </c:pt>
              </c:numCache>
            </c:numRef>
          </c:xVal>
          <c:yVal>
            <c:numRef>
              <c:f>Cuadrado!$G$2:$G$46</c:f>
              <c:numCache>
                <c:formatCode>General</c:formatCode>
                <c:ptCount val="45"/>
                <c:pt idx="0">
                  <c:v>1.0726</c:v>
                </c:pt>
                <c:pt idx="1">
                  <c:v>1.0785</c:v>
                </c:pt>
                <c:pt idx="2">
                  <c:v>1.081</c:v>
                </c:pt>
                <c:pt idx="3">
                  <c:v>1.0814999999999999</c:v>
                </c:pt>
                <c:pt idx="4">
                  <c:v>1.0807</c:v>
                </c:pt>
                <c:pt idx="5">
                  <c:v>1.0787</c:v>
                </c:pt>
                <c:pt idx="6">
                  <c:v>1.0766</c:v>
                </c:pt>
                <c:pt idx="7">
                  <c:v>1.0747</c:v>
                </c:pt>
                <c:pt idx="8">
                  <c:v>1.0728</c:v>
                </c:pt>
                <c:pt idx="9">
                  <c:v>1.0723</c:v>
                </c:pt>
                <c:pt idx="10">
                  <c:v>1.0711999999999999</c:v>
                </c:pt>
                <c:pt idx="11">
                  <c:v>1.0691999999999999</c:v>
                </c:pt>
                <c:pt idx="12">
                  <c:v>1.0550999999999999</c:v>
                </c:pt>
                <c:pt idx="13">
                  <c:v>1.0528</c:v>
                </c:pt>
                <c:pt idx="14">
                  <c:v>1.0517000000000001</c:v>
                </c:pt>
                <c:pt idx="15">
                  <c:v>1.0497000000000001</c:v>
                </c:pt>
                <c:pt idx="16">
                  <c:v>1.0286</c:v>
                </c:pt>
                <c:pt idx="17">
                  <c:v>1.0248999999999999</c:v>
                </c:pt>
                <c:pt idx="18">
                  <c:v>1.0084</c:v>
                </c:pt>
                <c:pt idx="19">
                  <c:v>0.96799999999999997</c:v>
                </c:pt>
                <c:pt idx="20">
                  <c:v>0.91279999999999994</c:v>
                </c:pt>
                <c:pt idx="21">
                  <c:v>0.85</c:v>
                </c:pt>
                <c:pt idx="22">
                  <c:v>0.7883</c:v>
                </c:pt>
                <c:pt idx="23">
                  <c:v>0.7268</c:v>
                </c:pt>
                <c:pt idx="24">
                  <c:v>0.66469999999999996</c:v>
                </c:pt>
                <c:pt idx="25">
                  <c:v>0.59940000000000004</c:v>
                </c:pt>
                <c:pt idx="26">
                  <c:v>0.53749999999999998</c:v>
                </c:pt>
                <c:pt idx="27">
                  <c:v>0.53749999999999998</c:v>
                </c:pt>
                <c:pt idx="28">
                  <c:v>0.53749999999999998</c:v>
                </c:pt>
                <c:pt idx="29">
                  <c:v>0.53749999999999998</c:v>
                </c:pt>
                <c:pt idx="30">
                  <c:v>0.41439999999999999</c:v>
                </c:pt>
                <c:pt idx="31">
                  <c:v>0.35260000000000002</c:v>
                </c:pt>
                <c:pt idx="32">
                  <c:v>0.29089999999999999</c:v>
                </c:pt>
                <c:pt idx="33">
                  <c:v>0.29089999999999999</c:v>
                </c:pt>
                <c:pt idx="34">
                  <c:v>0.26790000000000003</c:v>
                </c:pt>
                <c:pt idx="35">
                  <c:v>0.21429999999999999</c:v>
                </c:pt>
                <c:pt idx="36">
                  <c:v>0.1638</c:v>
                </c:pt>
                <c:pt idx="37">
                  <c:v>0.125</c:v>
                </c:pt>
                <c:pt idx="38">
                  <c:v>9.6799999999999997E-2</c:v>
                </c:pt>
                <c:pt idx="39">
                  <c:v>8.9099999999999999E-2</c:v>
                </c:pt>
                <c:pt idx="40">
                  <c:v>8.7400000000000005E-2</c:v>
                </c:pt>
                <c:pt idx="41">
                  <c:v>8.7999999999999995E-2</c:v>
                </c:pt>
                <c:pt idx="42">
                  <c:v>9.0200000000000002E-2</c:v>
                </c:pt>
                <c:pt idx="43">
                  <c:v>9.1200000000000003E-2</c:v>
                </c:pt>
                <c:pt idx="44">
                  <c:v>9.2700000000000005E-2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92C-4C5A-854E-DB771D73EA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000015"/>
        <c:axId val="1953536335"/>
      </c:scatterChart>
      <c:valAx>
        <c:axId val="90000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53536335"/>
        <c:crosses val="autoZero"/>
        <c:crossBetween val="midCat"/>
      </c:valAx>
      <c:valAx>
        <c:axId val="1953536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00000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Cuadrado!$G$1</c:f>
              <c:strCache>
                <c:ptCount val="1"/>
                <c:pt idx="0">
                  <c:v>Y [m]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Cuadrado!$F$2:$F$46</c:f>
              <c:numCache>
                <c:formatCode>General</c:formatCode>
                <c:ptCount val="45"/>
                <c:pt idx="0">
                  <c:v>0.21290000000000001</c:v>
                </c:pt>
                <c:pt idx="1">
                  <c:v>0.2742</c:v>
                </c:pt>
                <c:pt idx="2">
                  <c:v>0.33550000000000002</c:v>
                </c:pt>
                <c:pt idx="3">
                  <c:v>0.39660000000000001</c:v>
                </c:pt>
                <c:pt idx="4">
                  <c:v>0.4592</c:v>
                </c:pt>
                <c:pt idx="5">
                  <c:v>0.52400000000000002</c:v>
                </c:pt>
                <c:pt idx="6">
                  <c:v>0.58509999999999995</c:v>
                </c:pt>
                <c:pt idx="7">
                  <c:v>0.64680000000000004</c:v>
                </c:pt>
                <c:pt idx="8">
                  <c:v>0.70830000000000004</c:v>
                </c:pt>
                <c:pt idx="9">
                  <c:v>0.7268</c:v>
                </c:pt>
                <c:pt idx="10">
                  <c:v>0.76790000000000003</c:v>
                </c:pt>
                <c:pt idx="11">
                  <c:v>0.83130000000000004</c:v>
                </c:pt>
                <c:pt idx="12">
                  <c:v>1.2129000000000001</c:v>
                </c:pt>
                <c:pt idx="13">
                  <c:v>1.2761</c:v>
                </c:pt>
                <c:pt idx="14">
                  <c:v>1.2850999999999999</c:v>
                </c:pt>
                <c:pt idx="15">
                  <c:v>1.359</c:v>
                </c:pt>
                <c:pt idx="16">
                  <c:v>1.5817000000000001</c:v>
                </c:pt>
                <c:pt idx="17">
                  <c:v>1.6049</c:v>
                </c:pt>
                <c:pt idx="18">
                  <c:v>1.6580999999999999</c:v>
                </c:pt>
                <c:pt idx="19">
                  <c:v>1.7117</c:v>
                </c:pt>
                <c:pt idx="20">
                  <c:v>1.744</c:v>
                </c:pt>
                <c:pt idx="21">
                  <c:v>1.7607999999999999</c:v>
                </c:pt>
                <c:pt idx="22">
                  <c:v>1.7679</c:v>
                </c:pt>
                <c:pt idx="23">
                  <c:v>1.7706</c:v>
                </c:pt>
                <c:pt idx="24">
                  <c:v>1.7706999999999999</c:v>
                </c:pt>
                <c:pt idx="25">
                  <c:v>1.7688999999999999</c:v>
                </c:pt>
                <c:pt idx="26">
                  <c:v>1.7662</c:v>
                </c:pt>
                <c:pt idx="27">
                  <c:v>1.7662</c:v>
                </c:pt>
                <c:pt idx="28">
                  <c:v>1.7662</c:v>
                </c:pt>
                <c:pt idx="29">
                  <c:v>1.7662</c:v>
                </c:pt>
                <c:pt idx="30">
                  <c:v>1.7609999999999999</c:v>
                </c:pt>
                <c:pt idx="31">
                  <c:v>1.7584</c:v>
                </c:pt>
                <c:pt idx="32">
                  <c:v>1.7557</c:v>
                </c:pt>
                <c:pt idx="33">
                  <c:v>1.7557</c:v>
                </c:pt>
                <c:pt idx="34">
                  <c:v>1.7543</c:v>
                </c:pt>
                <c:pt idx="35">
                  <c:v>1.7436</c:v>
                </c:pt>
                <c:pt idx="36">
                  <c:v>1.7159</c:v>
                </c:pt>
                <c:pt idx="37">
                  <c:v>1.6689000000000001</c:v>
                </c:pt>
                <c:pt idx="38">
                  <c:v>1.5839000000000001</c:v>
                </c:pt>
                <c:pt idx="39">
                  <c:v>1.506</c:v>
                </c:pt>
                <c:pt idx="40">
                  <c:v>1.4398</c:v>
                </c:pt>
                <c:pt idx="41">
                  <c:v>1.3777999999999999</c:v>
                </c:pt>
                <c:pt idx="42">
                  <c:v>1.3133999999999999</c:v>
                </c:pt>
                <c:pt idx="43">
                  <c:v>1.3133999999999999</c:v>
                </c:pt>
                <c:pt idx="44">
                  <c:v>1.2514000000000001</c:v>
                </c:pt>
              </c:numCache>
            </c:numRef>
          </c:xVal>
          <c:yVal>
            <c:numRef>
              <c:f>Cuadrado!$G$2:$G$46</c:f>
              <c:numCache>
                <c:formatCode>General</c:formatCode>
                <c:ptCount val="45"/>
                <c:pt idx="0">
                  <c:v>1.0726</c:v>
                </c:pt>
                <c:pt idx="1">
                  <c:v>1.0785</c:v>
                </c:pt>
                <c:pt idx="2">
                  <c:v>1.081</c:v>
                </c:pt>
                <c:pt idx="3">
                  <c:v>1.0814999999999999</c:v>
                </c:pt>
                <c:pt idx="4">
                  <c:v>1.0807</c:v>
                </c:pt>
                <c:pt idx="5">
                  <c:v>1.0787</c:v>
                </c:pt>
                <c:pt idx="6">
                  <c:v>1.0766</c:v>
                </c:pt>
                <c:pt idx="7">
                  <c:v>1.0747</c:v>
                </c:pt>
                <c:pt idx="8">
                  <c:v>1.0728</c:v>
                </c:pt>
                <c:pt idx="9">
                  <c:v>1.0723</c:v>
                </c:pt>
                <c:pt idx="10">
                  <c:v>1.0711999999999999</c:v>
                </c:pt>
                <c:pt idx="11">
                  <c:v>1.0691999999999999</c:v>
                </c:pt>
                <c:pt idx="12">
                  <c:v>1.0550999999999999</c:v>
                </c:pt>
                <c:pt idx="13">
                  <c:v>1.0528</c:v>
                </c:pt>
                <c:pt idx="14">
                  <c:v>1.0517000000000001</c:v>
                </c:pt>
                <c:pt idx="15">
                  <c:v>1.0497000000000001</c:v>
                </c:pt>
                <c:pt idx="16">
                  <c:v>1.0286</c:v>
                </c:pt>
                <c:pt idx="17">
                  <c:v>1.0248999999999999</c:v>
                </c:pt>
                <c:pt idx="18">
                  <c:v>1.0084</c:v>
                </c:pt>
                <c:pt idx="19">
                  <c:v>0.96799999999999997</c:v>
                </c:pt>
                <c:pt idx="20">
                  <c:v>0.91279999999999994</c:v>
                </c:pt>
                <c:pt idx="21">
                  <c:v>0.85</c:v>
                </c:pt>
                <c:pt idx="22">
                  <c:v>0.7883</c:v>
                </c:pt>
                <c:pt idx="23">
                  <c:v>0.7268</c:v>
                </c:pt>
                <c:pt idx="24">
                  <c:v>0.66469999999999996</c:v>
                </c:pt>
                <c:pt idx="25">
                  <c:v>0.59940000000000004</c:v>
                </c:pt>
                <c:pt idx="26">
                  <c:v>0.53749999999999998</c:v>
                </c:pt>
                <c:pt idx="27">
                  <c:v>0.53749999999999998</c:v>
                </c:pt>
                <c:pt idx="28">
                  <c:v>0.53749999999999998</c:v>
                </c:pt>
                <c:pt idx="29">
                  <c:v>0.53749999999999998</c:v>
                </c:pt>
                <c:pt idx="30">
                  <c:v>0.41439999999999999</c:v>
                </c:pt>
                <c:pt idx="31">
                  <c:v>0.35260000000000002</c:v>
                </c:pt>
                <c:pt idx="32">
                  <c:v>0.29089999999999999</c:v>
                </c:pt>
                <c:pt idx="33">
                  <c:v>0.29089999999999999</c:v>
                </c:pt>
                <c:pt idx="34">
                  <c:v>0.26790000000000003</c:v>
                </c:pt>
                <c:pt idx="35">
                  <c:v>0.21429999999999999</c:v>
                </c:pt>
                <c:pt idx="36">
                  <c:v>0.1638</c:v>
                </c:pt>
                <c:pt idx="37">
                  <c:v>0.125</c:v>
                </c:pt>
                <c:pt idx="38">
                  <c:v>9.6799999999999997E-2</c:v>
                </c:pt>
                <c:pt idx="39">
                  <c:v>8.9099999999999999E-2</c:v>
                </c:pt>
                <c:pt idx="40">
                  <c:v>8.7400000000000005E-2</c:v>
                </c:pt>
                <c:pt idx="41">
                  <c:v>8.7999999999999995E-2</c:v>
                </c:pt>
                <c:pt idx="42">
                  <c:v>9.0200000000000002E-2</c:v>
                </c:pt>
                <c:pt idx="43">
                  <c:v>9.1200000000000003E-2</c:v>
                </c:pt>
                <c:pt idx="44">
                  <c:v>9.2700000000000005E-2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A7-4AE6-88B1-5579584642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909999"/>
        <c:axId val="1953738415"/>
      </c:scatterChart>
      <c:valAx>
        <c:axId val="89909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53738415"/>
        <c:crosses val="autoZero"/>
        <c:crossBetween val="midCat"/>
      </c:valAx>
      <c:valAx>
        <c:axId val="1953738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99099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Cuadrado!$F$47:$F$112</c:f>
              <c:numCache>
                <c:formatCode>General</c:formatCode>
                <c:ptCount val="66"/>
                <c:pt idx="0">
                  <c:v>1.1900999999999999</c:v>
                </c:pt>
                <c:pt idx="1">
                  <c:v>1.1286</c:v>
                </c:pt>
                <c:pt idx="2">
                  <c:v>1.0684</c:v>
                </c:pt>
                <c:pt idx="3">
                  <c:v>0</c:v>
                </c:pt>
                <c:pt idx="4">
                  <c:v>1E-4</c:v>
                </c:pt>
                <c:pt idx="5">
                  <c:v>1.9E-3</c:v>
                </c:pt>
                <c:pt idx="6">
                  <c:v>6.4999999999999997E-3</c:v>
                </c:pt>
                <c:pt idx="7">
                  <c:v>2.9600000000000001E-2</c:v>
                </c:pt>
                <c:pt idx="8">
                  <c:v>1.2200000000000001E-2</c:v>
                </c:pt>
                <c:pt idx="9">
                  <c:v>1.7999999999999999E-2</c:v>
                </c:pt>
                <c:pt idx="10">
                  <c:v>2.3800000000000002E-2</c:v>
                </c:pt>
                <c:pt idx="11">
                  <c:v>2.9600000000000001E-2</c:v>
                </c:pt>
                <c:pt idx="12">
                  <c:v>3.6400000000000002E-2</c:v>
                </c:pt>
                <c:pt idx="13">
                  <c:v>4.3499999999999997E-2</c:v>
                </c:pt>
                <c:pt idx="14">
                  <c:v>4.9099999999999998E-2</c:v>
                </c:pt>
                <c:pt idx="15">
                  <c:v>5.3699999999999998E-2</c:v>
                </c:pt>
                <c:pt idx="16">
                  <c:v>5.3699999999999998E-2</c:v>
                </c:pt>
                <c:pt idx="17">
                  <c:v>5.6300000000000003E-2</c:v>
                </c:pt>
                <c:pt idx="18">
                  <c:v>7.6100000000000001E-2</c:v>
                </c:pt>
                <c:pt idx="19">
                  <c:v>0.12790000000000001</c:v>
                </c:pt>
                <c:pt idx="20">
                  <c:v>0.19819999999999999</c:v>
                </c:pt>
                <c:pt idx="21">
                  <c:v>0.27660000000000001</c:v>
                </c:pt>
                <c:pt idx="22">
                  <c:v>0.27660000000000001</c:v>
                </c:pt>
                <c:pt idx="23">
                  <c:v>0.35610000000000003</c:v>
                </c:pt>
                <c:pt idx="24">
                  <c:v>0.43590000000000001</c:v>
                </c:pt>
                <c:pt idx="25">
                  <c:v>0.51690000000000003</c:v>
                </c:pt>
                <c:pt idx="26">
                  <c:v>0.59699999999999998</c:v>
                </c:pt>
                <c:pt idx="27">
                  <c:v>0.67669999999999997</c:v>
                </c:pt>
                <c:pt idx="28">
                  <c:v>0.75660000000000005</c:v>
                </c:pt>
                <c:pt idx="29">
                  <c:v>0.83660000000000001</c:v>
                </c:pt>
                <c:pt idx="30">
                  <c:v>0.91649999999999998</c:v>
                </c:pt>
                <c:pt idx="31">
                  <c:v>0.94850000000000001</c:v>
                </c:pt>
                <c:pt idx="32">
                  <c:v>0.97140000000000004</c:v>
                </c:pt>
                <c:pt idx="33">
                  <c:v>1.0241</c:v>
                </c:pt>
                <c:pt idx="34">
                  <c:v>1.0764</c:v>
                </c:pt>
                <c:pt idx="35">
                  <c:v>1.1189</c:v>
                </c:pt>
                <c:pt idx="36">
                  <c:v>1.1449</c:v>
                </c:pt>
                <c:pt idx="37">
                  <c:v>1.1561999999999999</c:v>
                </c:pt>
                <c:pt idx="38">
                  <c:v>1.1561999999999999</c:v>
                </c:pt>
                <c:pt idx="39">
                  <c:v>1.1597</c:v>
                </c:pt>
                <c:pt idx="40">
                  <c:v>1.1587000000000001</c:v>
                </c:pt>
                <c:pt idx="41">
                  <c:v>1.1548</c:v>
                </c:pt>
                <c:pt idx="42">
                  <c:v>1.1505000000000001</c:v>
                </c:pt>
                <c:pt idx="43">
                  <c:v>1.1456999999999999</c:v>
                </c:pt>
                <c:pt idx="44">
                  <c:v>1.1409</c:v>
                </c:pt>
                <c:pt idx="45">
                  <c:v>1.1313</c:v>
                </c:pt>
                <c:pt idx="46">
                  <c:v>1.1313</c:v>
                </c:pt>
                <c:pt idx="47">
                  <c:v>1.1294999999999999</c:v>
                </c:pt>
                <c:pt idx="48">
                  <c:v>1.1173999999999999</c:v>
                </c:pt>
                <c:pt idx="49">
                  <c:v>1.073</c:v>
                </c:pt>
                <c:pt idx="50">
                  <c:v>1.0089999999999999</c:v>
                </c:pt>
                <c:pt idx="51">
                  <c:v>0.93140000000000001</c:v>
                </c:pt>
                <c:pt idx="52">
                  <c:v>0.97450000000000003</c:v>
                </c:pt>
                <c:pt idx="53">
                  <c:v>0.85219999999999996</c:v>
                </c:pt>
                <c:pt idx="54">
                  <c:v>0.77290000000000003</c:v>
                </c:pt>
                <c:pt idx="55">
                  <c:v>0.6925</c:v>
                </c:pt>
                <c:pt idx="56">
                  <c:v>0.59909999999999997</c:v>
                </c:pt>
                <c:pt idx="57">
                  <c:v>0.50739999999999996</c:v>
                </c:pt>
                <c:pt idx="58">
                  <c:v>0.42780000000000001</c:v>
                </c:pt>
                <c:pt idx="59">
                  <c:v>0.34839999999999999</c:v>
                </c:pt>
                <c:pt idx="60">
                  <c:v>0.26819999999999999</c:v>
                </c:pt>
                <c:pt idx="61">
                  <c:v>0.23369999999999999</c:v>
                </c:pt>
                <c:pt idx="62">
                  <c:v>0.2024</c:v>
                </c:pt>
                <c:pt idx="63">
                  <c:v>7.0499999999999993E-2</c:v>
                </c:pt>
                <c:pt idx="64">
                  <c:v>0.23369999999999999</c:v>
                </c:pt>
                <c:pt idx="65">
                  <c:v>0.2024</c:v>
                </c:pt>
              </c:numCache>
            </c:numRef>
          </c:xVal>
          <c:yVal>
            <c:numRef>
              <c:f>Cuadrado!$G$47:$G$112</c:f>
              <c:numCache>
                <c:formatCode>General</c:formatCode>
                <c:ptCount val="66"/>
                <c:pt idx="0">
                  <c:v>9.5200000000000007E-2</c:v>
                </c:pt>
                <c:pt idx="1">
                  <c:v>9.7600000000000006E-2</c:v>
                </c:pt>
                <c:pt idx="2">
                  <c:v>9.9199999999999997E-2</c:v>
                </c:pt>
                <c:pt idx="3">
                  <c:v>0</c:v>
                </c:pt>
                <c:pt idx="4">
                  <c:v>6.6100000000000006E-2</c:v>
                </c:pt>
                <c:pt idx="5">
                  <c:v>0.1812</c:v>
                </c:pt>
                <c:pt idx="6">
                  <c:v>0.28520000000000001</c:v>
                </c:pt>
                <c:pt idx="7">
                  <c:v>0.1812</c:v>
                </c:pt>
                <c:pt idx="8">
                  <c:v>0.38219999999999998</c:v>
                </c:pt>
                <c:pt idx="9">
                  <c:v>0.47849999999999998</c:v>
                </c:pt>
                <c:pt idx="10">
                  <c:v>0.57509999999999994</c:v>
                </c:pt>
                <c:pt idx="11">
                  <c:v>0.67100000000000004</c:v>
                </c:pt>
                <c:pt idx="12">
                  <c:v>0.78069999999999995</c:v>
                </c:pt>
                <c:pt idx="13">
                  <c:v>0.89370000000000005</c:v>
                </c:pt>
                <c:pt idx="14">
                  <c:v>0.98860000000000003</c:v>
                </c:pt>
                <c:pt idx="15">
                  <c:v>1.0749</c:v>
                </c:pt>
                <c:pt idx="16">
                  <c:v>1.0749</c:v>
                </c:pt>
                <c:pt idx="17">
                  <c:v>1.1019000000000001</c:v>
                </c:pt>
                <c:pt idx="18">
                  <c:v>1.161</c:v>
                </c:pt>
                <c:pt idx="19">
                  <c:v>1.2153</c:v>
                </c:pt>
                <c:pt idx="20">
                  <c:v>1.2495000000000001</c:v>
                </c:pt>
                <c:pt idx="21">
                  <c:v>1.2674000000000001</c:v>
                </c:pt>
                <c:pt idx="22">
                  <c:v>1.2685</c:v>
                </c:pt>
                <c:pt idx="23">
                  <c:v>1.2741</c:v>
                </c:pt>
                <c:pt idx="24">
                  <c:v>1.2750999999999999</c:v>
                </c:pt>
                <c:pt idx="25">
                  <c:v>1.2726999999999999</c:v>
                </c:pt>
                <c:pt idx="26">
                  <c:v>1.2685</c:v>
                </c:pt>
                <c:pt idx="27">
                  <c:v>1.2641</c:v>
                </c:pt>
                <c:pt idx="28">
                  <c:v>1.2596000000000001</c:v>
                </c:pt>
                <c:pt idx="29">
                  <c:v>1.2551000000000001</c:v>
                </c:pt>
                <c:pt idx="30">
                  <c:v>1.2505999999999999</c:v>
                </c:pt>
                <c:pt idx="31">
                  <c:v>1.2487999999999999</c:v>
                </c:pt>
                <c:pt idx="32">
                  <c:v>1.2470000000000001</c:v>
                </c:pt>
                <c:pt idx="33">
                  <c:v>1.2346999999999999</c:v>
                </c:pt>
                <c:pt idx="34">
                  <c:v>1.2013</c:v>
                </c:pt>
                <c:pt idx="35">
                  <c:v>1.1406000000000001</c:v>
                </c:pt>
                <c:pt idx="36">
                  <c:v>1.0647</c:v>
                </c:pt>
                <c:pt idx="37">
                  <c:v>0.98550000000000004</c:v>
                </c:pt>
                <c:pt idx="38">
                  <c:v>0.98550000000000004</c:v>
                </c:pt>
                <c:pt idx="39">
                  <c:v>0.90639999999999998</c:v>
                </c:pt>
                <c:pt idx="40">
                  <c:v>0.82599999999999996</c:v>
                </c:pt>
                <c:pt idx="41">
                  <c:v>0.74550000000000005</c:v>
                </c:pt>
                <c:pt idx="42">
                  <c:v>0.66600000000000004</c:v>
                </c:pt>
                <c:pt idx="43">
                  <c:v>0.58599999999999997</c:v>
                </c:pt>
                <c:pt idx="44">
                  <c:v>0.50649999999999995</c:v>
                </c:pt>
                <c:pt idx="45">
                  <c:v>0.34639999999999999</c:v>
                </c:pt>
                <c:pt idx="46">
                  <c:v>0.34639999999999999</c:v>
                </c:pt>
                <c:pt idx="47">
                  <c:v>0.32419999999999999</c:v>
                </c:pt>
                <c:pt idx="48">
                  <c:v>0.27139999999999997</c:v>
                </c:pt>
                <c:pt idx="49">
                  <c:v>0.2082</c:v>
                </c:pt>
                <c:pt idx="50">
                  <c:v>0.1701</c:v>
                </c:pt>
                <c:pt idx="51">
                  <c:v>0.14860000000000001</c:v>
                </c:pt>
                <c:pt idx="52">
                  <c:v>0.14449999999999999</c:v>
                </c:pt>
                <c:pt idx="53">
                  <c:v>0.13980000000000001</c:v>
                </c:pt>
                <c:pt idx="54">
                  <c:v>0.13730000000000001</c:v>
                </c:pt>
                <c:pt idx="55">
                  <c:v>0.1386</c:v>
                </c:pt>
                <c:pt idx="56">
                  <c:v>0.14319999999999999</c:v>
                </c:pt>
                <c:pt idx="57">
                  <c:v>0.14829999999999999</c:v>
                </c:pt>
                <c:pt idx="58">
                  <c:v>0.15290000000000001</c:v>
                </c:pt>
                <c:pt idx="59">
                  <c:v>0.1573</c:v>
                </c:pt>
                <c:pt idx="60">
                  <c:v>0.16189999999999999</c:v>
                </c:pt>
                <c:pt idx="61">
                  <c:v>0.1638</c:v>
                </c:pt>
                <c:pt idx="62">
                  <c:v>0.16650000000000001</c:v>
                </c:pt>
                <c:pt idx="63">
                  <c:v>0.2402</c:v>
                </c:pt>
                <c:pt idx="64">
                  <c:v>0.16189999999999999</c:v>
                </c:pt>
                <c:pt idx="65">
                  <c:v>0.1638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E7-4F4F-A834-59498CBEF0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1956863"/>
        <c:axId val="1953587215"/>
      </c:scatterChart>
      <c:valAx>
        <c:axId val="1961956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53587215"/>
        <c:crosses val="autoZero"/>
        <c:crossBetween val="midCat"/>
      </c:valAx>
      <c:valAx>
        <c:axId val="1953587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619568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Cuadrado!$F$47:$F$106</c:f>
              <c:numCache>
                <c:formatCode>General</c:formatCode>
                <c:ptCount val="60"/>
                <c:pt idx="0">
                  <c:v>1.1900999999999999</c:v>
                </c:pt>
                <c:pt idx="1">
                  <c:v>1.1286</c:v>
                </c:pt>
                <c:pt idx="2">
                  <c:v>1.0684</c:v>
                </c:pt>
                <c:pt idx="3">
                  <c:v>0</c:v>
                </c:pt>
                <c:pt idx="4">
                  <c:v>1E-4</c:v>
                </c:pt>
                <c:pt idx="5">
                  <c:v>1.9E-3</c:v>
                </c:pt>
                <c:pt idx="6">
                  <c:v>6.4999999999999997E-3</c:v>
                </c:pt>
                <c:pt idx="7">
                  <c:v>2.9600000000000001E-2</c:v>
                </c:pt>
                <c:pt idx="8">
                  <c:v>1.2200000000000001E-2</c:v>
                </c:pt>
                <c:pt idx="9">
                  <c:v>1.7999999999999999E-2</c:v>
                </c:pt>
                <c:pt idx="10">
                  <c:v>2.3800000000000002E-2</c:v>
                </c:pt>
                <c:pt idx="11">
                  <c:v>2.9600000000000001E-2</c:v>
                </c:pt>
                <c:pt idx="12">
                  <c:v>3.6400000000000002E-2</c:v>
                </c:pt>
                <c:pt idx="13">
                  <c:v>4.3499999999999997E-2</c:v>
                </c:pt>
                <c:pt idx="14">
                  <c:v>4.9099999999999998E-2</c:v>
                </c:pt>
                <c:pt idx="15">
                  <c:v>5.3699999999999998E-2</c:v>
                </c:pt>
                <c:pt idx="16">
                  <c:v>5.3699999999999998E-2</c:v>
                </c:pt>
                <c:pt idx="17">
                  <c:v>5.6300000000000003E-2</c:v>
                </c:pt>
                <c:pt idx="18">
                  <c:v>7.6100000000000001E-2</c:v>
                </c:pt>
                <c:pt idx="19">
                  <c:v>0.12790000000000001</c:v>
                </c:pt>
                <c:pt idx="20">
                  <c:v>0.19819999999999999</c:v>
                </c:pt>
                <c:pt idx="21">
                  <c:v>0.27660000000000001</c:v>
                </c:pt>
                <c:pt idx="22">
                  <c:v>0.27660000000000001</c:v>
                </c:pt>
                <c:pt idx="23">
                  <c:v>0.35610000000000003</c:v>
                </c:pt>
                <c:pt idx="24">
                  <c:v>0.43590000000000001</c:v>
                </c:pt>
                <c:pt idx="25">
                  <c:v>0.51690000000000003</c:v>
                </c:pt>
                <c:pt idx="26">
                  <c:v>0.59699999999999998</c:v>
                </c:pt>
                <c:pt idx="27">
                  <c:v>0.67669999999999997</c:v>
                </c:pt>
                <c:pt idx="28">
                  <c:v>0.75660000000000005</c:v>
                </c:pt>
                <c:pt idx="29">
                  <c:v>0.83660000000000001</c:v>
                </c:pt>
                <c:pt idx="30">
                  <c:v>0.91649999999999998</c:v>
                </c:pt>
                <c:pt idx="31">
                  <c:v>0.94850000000000001</c:v>
                </c:pt>
                <c:pt idx="32">
                  <c:v>0.97140000000000004</c:v>
                </c:pt>
                <c:pt idx="33">
                  <c:v>1.0241</c:v>
                </c:pt>
                <c:pt idx="34">
                  <c:v>1.0764</c:v>
                </c:pt>
                <c:pt idx="35">
                  <c:v>1.1189</c:v>
                </c:pt>
                <c:pt idx="36">
                  <c:v>1.1449</c:v>
                </c:pt>
                <c:pt idx="37">
                  <c:v>1.1561999999999999</c:v>
                </c:pt>
                <c:pt idx="38">
                  <c:v>1.1561999999999999</c:v>
                </c:pt>
                <c:pt idx="39">
                  <c:v>1.1597</c:v>
                </c:pt>
                <c:pt idx="40">
                  <c:v>1.1587000000000001</c:v>
                </c:pt>
                <c:pt idx="41">
                  <c:v>1.1548</c:v>
                </c:pt>
                <c:pt idx="42">
                  <c:v>1.1505000000000001</c:v>
                </c:pt>
                <c:pt idx="43">
                  <c:v>1.1456999999999999</c:v>
                </c:pt>
                <c:pt idx="44">
                  <c:v>1.1409</c:v>
                </c:pt>
                <c:pt idx="45">
                  <c:v>1.1313</c:v>
                </c:pt>
                <c:pt idx="46">
                  <c:v>1.1313</c:v>
                </c:pt>
                <c:pt idx="47">
                  <c:v>1.1294999999999999</c:v>
                </c:pt>
                <c:pt idx="48">
                  <c:v>1.1173999999999999</c:v>
                </c:pt>
                <c:pt idx="49">
                  <c:v>1.073</c:v>
                </c:pt>
                <c:pt idx="50">
                  <c:v>1.0089999999999999</c:v>
                </c:pt>
                <c:pt idx="51">
                  <c:v>0.93140000000000001</c:v>
                </c:pt>
                <c:pt idx="52">
                  <c:v>0.97450000000000003</c:v>
                </c:pt>
                <c:pt idx="53">
                  <c:v>0.85219999999999996</c:v>
                </c:pt>
                <c:pt idx="54">
                  <c:v>0.77290000000000003</c:v>
                </c:pt>
                <c:pt idx="55">
                  <c:v>0.6925</c:v>
                </c:pt>
                <c:pt idx="56">
                  <c:v>0.59909999999999997</c:v>
                </c:pt>
                <c:pt idx="57">
                  <c:v>0.50739999999999996</c:v>
                </c:pt>
                <c:pt idx="58">
                  <c:v>0.42780000000000001</c:v>
                </c:pt>
                <c:pt idx="59">
                  <c:v>0.34839999999999999</c:v>
                </c:pt>
              </c:numCache>
            </c:numRef>
          </c:xVal>
          <c:yVal>
            <c:numRef>
              <c:f>Cuadrado!$G$47:$G$106</c:f>
              <c:numCache>
                <c:formatCode>General</c:formatCode>
                <c:ptCount val="60"/>
                <c:pt idx="0">
                  <c:v>9.5200000000000007E-2</c:v>
                </c:pt>
                <c:pt idx="1">
                  <c:v>9.7600000000000006E-2</c:v>
                </c:pt>
                <c:pt idx="2">
                  <c:v>9.9199999999999997E-2</c:v>
                </c:pt>
                <c:pt idx="3">
                  <c:v>0</c:v>
                </c:pt>
                <c:pt idx="4">
                  <c:v>6.6100000000000006E-2</c:v>
                </c:pt>
                <c:pt idx="5">
                  <c:v>0.1812</c:v>
                </c:pt>
                <c:pt idx="6">
                  <c:v>0.28520000000000001</c:v>
                </c:pt>
                <c:pt idx="7">
                  <c:v>0.1812</c:v>
                </c:pt>
                <c:pt idx="8">
                  <c:v>0.38219999999999998</c:v>
                </c:pt>
                <c:pt idx="9">
                  <c:v>0.47849999999999998</c:v>
                </c:pt>
                <c:pt idx="10">
                  <c:v>0.57509999999999994</c:v>
                </c:pt>
                <c:pt idx="11">
                  <c:v>0.67100000000000004</c:v>
                </c:pt>
                <c:pt idx="12">
                  <c:v>0.78069999999999995</c:v>
                </c:pt>
                <c:pt idx="13">
                  <c:v>0.89370000000000005</c:v>
                </c:pt>
                <c:pt idx="14">
                  <c:v>0.98860000000000003</c:v>
                </c:pt>
                <c:pt idx="15">
                  <c:v>1.0749</c:v>
                </c:pt>
                <c:pt idx="16">
                  <c:v>1.0749</c:v>
                </c:pt>
                <c:pt idx="17">
                  <c:v>1.1019000000000001</c:v>
                </c:pt>
                <c:pt idx="18">
                  <c:v>1.161</c:v>
                </c:pt>
                <c:pt idx="19">
                  <c:v>1.2153</c:v>
                </c:pt>
                <c:pt idx="20">
                  <c:v>1.2495000000000001</c:v>
                </c:pt>
                <c:pt idx="21">
                  <c:v>1.2674000000000001</c:v>
                </c:pt>
                <c:pt idx="22">
                  <c:v>1.2685</c:v>
                </c:pt>
                <c:pt idx="23">
                  <c:v>1.2741</c:v>
                </c:pt>
                <c:pt idx="24">
                  <c:v>1.2750999999999999</c:v>
                </c:pt>
                <c:pt idx="25">
                  <c:v>1.2726999999999999</c:v>
                </c:pt>
                <c:pt idx="26">
                  <c:v>1.2685</c:v>
                </c:pt>
                <c:pt idx="27">
                  <c:v>1.2641</c:v>
                </c:pt>
                <c:pt idx="28">
                  <c:v>1.2596000000000001</c:v>
                </c:pt>
                <c:pt idx="29">
                  <c:v>1.2551000000000001</c:v>
                </c:pt>
                <c:pt idx="30">
                  <c:v>1.2505999999999999</c:v>
                </c:pt>
                <c:pt idx="31">
                  <c:v>1.2487999999999999</c:v>
                </c:pt>
                <c:pt idx="32">
                  <c:v>1.2470000000000001</c:v>
                </c:pt>
                <c:pt idx="33">
                  <c:v>1.2346999999999999</c:v>
                </c:pt>
                <c:pt idx="34">
                  <c:v>1.2013</c:v>
                </c:pt>
                <c:pt idx="35">
                  <c:v>1.1406000000000001</c:v>
                </c:pt>
                <c:pt idx="36">
                  <c:v>1.0647</c:v>
                </c:pt>
                <c:pt idx="37">
                  <c:v>0.98550000000000004</c:v>
                </c:pt>
                <c:pt idx="38">
                  <c:v>0.98550000000000004</c:v>
                </c:pt>
                <c:pt idx="39">
                  <c:v>0.90639999999999998</c:v>
                </c:pt>
                <c:pt idx="40">
                  <c:v>0.82599999999999996</c:v>
                </c:pt>
                <c:pt idx="41">
                  <c:v>0.74550000000000005</c:v>
                </c:pt>
                <c:pt idx="42">
                  <c:v>0.66600000000000004</c:v>
                </c:pt>
                <c:pt idx="43">
                  <c:v>0.58599999999999997</c:v>
                </c:pt>
                <c:pt idx="44">
                  <c:v>0.50649999999999995</c:v>
                </c:pt>
                <c:pt idx="45">
                  <c:v>0.34639999999999999</c:v>
                </c:pt>
                <c:pt idx="46">
                  <c:v>0.34639999999999999</c:v>
                </c:pt>
                <c:pt idx="47">
                  <c:v>0.32419999999999999</c:v>
                </c:pt>
                <c:pt idx="48">
                  <c:v>0.27139999999999997</c:v>
                </c:pt>
                <c:pt idx="49">
                  <c:v>0.2082</c:v>
                </c:pt>
                <c:pt idx="50">
                  <c:v>0.1701</c:v>
                </c:pt>
                <c:pt idx="51">
                  <c:v>0.14860000000000001</c:v>
                </c:pt>
                <c:pt idx="52">
                  <c:v>0.14449999999999999</c:v>
                </c:pt>
                <c:pt idx="53">
                  <c:v>0.13980000000000001</c:v>
                </c:pt>
                <c:pt idx="54">
                  <c:v>0.13730000000000001</c:v>
                </c:pt>
                <c:pt idx="55">
                  <c:v>0.1386</c:v>
                </c:pt>
                <c:pt idx="56">
                  <c:v>0.14319999999999999</c:v>
                </c:pt>
                <c:pt idx="57">
                  <c:v>0.14829999999999999</c:v>
                </c:pt>
                <c:pt idx="58">
                  <c:v>0.15290000000000001</c:v>
                </c:pt>
                <c:pt idx="59">
                  <c:v>0.1573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D92-48D1-96AD-8670CE7460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955471"/>
        <c:axId val="1953523855"/>
      </c:scatterChart>
      <c:valAx>
        <c:axId val="89955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53523855"/>
        <c:crosses val="autoZero"/>
        <c:crossBetween val="midCat"/>
      </c:valAx>
      <c:valAx>
        <c:axId val="1953523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99554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Cuadrado!$AZ$1</c:f>
              <c:strCache>
                <c:ptCount val="1"/>
                <c:pt idx="0">
                  <c:v>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Cuadrado!$AY$2:$AY$706</c:f>
              <c:numCache>
                <c:formatCode>General</c:formatCode>
                <c:ptCount val="70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-1E-4</c:v>
                </c:pt>
                <c:pt idx="9">
                  <c:v>-1E-4</c:v>
                </c:pt>
                <c:pt idx="10">
                  <c:v>-1E-4</c:v>
                </c:pt>
                <c:pt idx="11">
                  <c:v>-1E-4</c:v>
                </c:pt>
                <c:pt idx="12">
                  <c:v>0</c:v>
                </c:pt>
                <c:pt idx="13">
                  <c:v>0</c:v>
                </c:pt>
                <c:pt idx="14">
                  <c:v>1E-4</c:v>
                </c:pt>
                <c:pt idx="15">
                  <c:v>2.9999999999999997E-4</c:v>
                </c:pt>
                <c:pt idx="16">
                  <c:v>5.0000000000000001E-4</c:v>
                </c:pt>
                <c:pt idx="17">
                  <c:v>6.9999999999999999E-4</c:v>
                </c:pt>
                <c:pt idx="18">
                  <c:v>1E-3</c:v>
                </c:pt>
                <c:pt idx="19">
                  <c:v>1.2999999999999999E-3</c:v>
                </c:pt>
                <c:pt idx="20">
                  <c:v>1.6000000000000001E-3</c:v>
                </c:pt>
                <c:pt idx="21">
                  <c:v>2E-3</c:v>
                </c:pt>
                <c:pt idx="22">
                  <c:v>2.3999999999999998E-3</c:v>
                </c:pt>
                <c:pt idx="23">
                  <c:v>2.8E-3</c:v>
                </c:pt>
                <c:pt idx="24">
                  <c:v>3.2000000000000002E-3</c:v>
                </c:pt>
                <c:pt idx="25">
                  <c:v>3.7000000000000002E-3</c:v>
                </c:pt>
                <c:pt idx="26">
                  <c:v>4.1000000000000003E-3</c:v>
                </c:pt>
                <c:pt idx="27">
                  <c:v>4.5999999999999999E-3</c:v>
                </c:pt>
                <c:pt idx="28">
                  <c:v>5.0000000000000001E-3</c:v>
                </c:pt>
                <c:pt idx="29">
                  <c:v>5.4000000000000003E-3</c:v>
                </c:pt>
                <c:pt idx="30">
                  <c:v>5.8999999999999999E-3</c:v>
                </c:pt>
                <c:pt idx="31">
                  <c:v>6.3E-3</c:v>
                </c:pt>
                <c:pt idx="32">
                  <c:v>6.7000000000000002E-3</c:v>
                </c:pt>
                <c:pt idx="33">
                  <c:v>7.1999999999999998E-3</c:v>
                </c:pt>
                <c:pt idx="34">
                  <c:v>7.6E-3</c:v>
                </c:pt>
                <c:pt idx="35">
                  <c:v>8.0999999999999996E-3</c:v>
                </c:pt>
                <c:pt idx="36">
                  <c:v>8.5000000000000006E-3</c:v>
                </c:pt>
                <c:pt idx="37">
                  <c:v>8.9999999999999993E-3</c:v>
                </c:pt>
                <c:pt idx="38">
                  <c:v>9.4999999999999998E-3</c:v>
                </c:pt>
                <c:pt idx="39">
                  <c:v>0.01</c:v>
                </c:pt>
                <c:pt idx="40">
                  <c:v>1.04E-2</c:v>
                </c:pt>
                <c:pt idx="41">
                  <c:v>1.09E-2</c:v>
                </c:pt>
                <c:pt idx="42">
                  <c:v>1.14E-2</c:v>
                </c:pt>
                <c:pt idx="43">
                  <c:v>1.18E-2</c:v>
                </c:pt>
                <c:pt idx="44">
                  <c:v>1.23E-2</c:v>
                </c:pt>
                <c:pt idx="45">
                  <c:v>1.2800000000000001E-2</c:v>
                </c:pt>
                <c:pt idx="46">
                  <c:v>1.3299999999999999E-2</c:v>
                </c:pt>
                <c:pt idx="47">
                  <c:v>1.38E-2</c:v>
                </c:pt>
                <c:pt idx="48">
                  <c:v>1.4200000000000001E-2</c:v>
                </c:pt>
                <c:pt idx="49">
                  <c:v>1.47E-2</c:v>
                </c:pt>
                <c:pt idx="50">
                  <c:v>1.52E-2</c:v>
                </c:pt>
                <c:pt idx="51">
                  <c:v>1.5699999999999999E-2</c:v>
                </c:pt>
                <c:pt idx="52">
                  <c:v>1.61E-2</c:v>
                </c:pt>
                <c:pt idx="53">
                  <c:v>1.66E-2</c:v>
                </c:pt>
                <c:pt idx="54">
                  <c:v>1.7100000000000001E-2</c:v>
                </c:pt>
                <c:pt idx="55">
                  <c:v>1.7600000000000001E-2</c:v>
                </c:pt>
                <c:pt idx="56">
                  <c:v>1.7999999999999999E-2</c:v>
                </c:pt>
                <c:pt idx="57">
                  <c:v>1.8499999999999999E-2</c:v>
                </c:pt>
                <c:pt idx="58">
                  <c:v>1.9E-2</c:v>
                </c:pt>
                <c:pt idx="59">
                  <c:v>1.95E-2</c:v>
                </c:pt>
                <c:pt idx="60">
                  <c:v>0.02</c:v>
                </c:pt>
                <c:pt idx="61">
                  <c:v>2.0400000000000001E-2</c:v>
                </c:pt>
                <c:pt idx="62">
                  <c:v>2.0899999999999998E-2</c:v>
                </c:pt>
                <c:pt idx="63">
                  <c:v>2.1399999999999999E-2</c:v>
                </c:pt>
                <c:pt idx="64">
                  <c:v>2.1899999999999999E-2</c:v>
                </c:pt>
                <c:pt idx="65">
                  <c:v>2.24E-2</c:v>
                </c:pt>
                <c:pt idx="66">
                  <c:v>2.29E-2</c:v>
                </c:pt>
                <c:pt idx="67">
                  <c:v>2.3400000000000001E-2</c:v>
                </c:pt>
                <c:pt idx="68">
                  <c:v>2.3900000000000001E-2</c:v>
                </c:pt>
                <c:pt idx="69">
                  <c:v>2.4400000000000002E-2</c:v>
                </c:pt>
                <c:pt idx="70">
                  <c:v>2.4899999999999999E-2</c:v>
                </c:pt>
                <c:pt idx="71">
                  <c:v>2.5399999999999999E-2</c:v>
                </c:pt>
                <c:pt idx="72">
                  <c:v>2.5899999999999999E-2</c:v>
                </c:pt>
                <c:pt idx="73">
                  <c:v>2.64E-2</c:v>
                </c:pt>
                <c:pt idx="74">
                  <c:v>2.69E-2</c:v>
                </c:pt>
                <c:pt idx="75">
                  <c:v>2.7400000000000001E-2</c:v>
                </c:pt>
                <c:pt idx="76">
                  <c:v>2.7900000000000001E-2</c:v>
                </c:pt>
                <c:pt idx="77">
                  <c:v>2.8400000000000002E-2</c:v>
                </c:pt>
                <c:pt idx="78">
                  <c:v>2.8899999999999999E-2</c:v>
                </c:pt>
                <c:pt idx="79">
                  <c:v>2.9399999999999999E-2</c:v>
                </c:pt>
                <c:pt idx="80">
                  <c:v>2.98E-2</c:v>
                </c:pt>
                <c:pt idx="81">
                  <c:v>3.0300000000000001E-2</c:v>
                </c:pt>
                <c:pt idx="82">
                  <c:v>3.0800000000000001E-2</c:v>
                </c:pt>
                <c:pt idx="83">
                  <c:v>3.1300000000000001E-2</c:v>
                </c:pt>
                <c:pt idx="84">
                  <c:v>3.1899999999999998E-2</c:v>
                </c:pt>
                <c:pt idx="85">
                  <c:v>3.2399999999999998E-2</c:v>
                </c:pt>
                <c:pt idx="86">
                  <c:v>3.2800000000000003E-2</c:v>
                </c:pt>
                <c:pt idx="87">
                  <c:v>3.3300000000000003E-2</c:v>
                </c:pt>
                <c:pt idx="88">
                  <c:v>3.3799999999999997E-2</c:v>
                </c:pt>
                <c:pt idx="89">
                  <c:v>3.4299999999999997E-2</c:v>
                </c:pt>
                <c:pt idx="90">
                  <c:v>3.4799999999999998E-2</c:v>
                </c:pt>
                <c:pt idx="91">
                  <c:v>3.5299999999999998E-2</c:v>
                </c:pt>
                <c:pt idx="92">
                  <c:v>3.5799999999999998E-2</c:v>
                </c:pt>
                <c:pt idx="93">
                  <c:v>3.6299999999999999E-2</c:v>
                </c:pt>
                <c:pt idx="94">
                  <c:v>3.6799999999999999E-2</c:v>
                </c:pt>
                <c:pt idx="95">
                  <c:v>3.73E-2</c:v>
                </c:pt>
                <c:pt idx="96">
                  <c:v>3.78E-2</c:v>
                </c:pt>
                <c:pt idx="97">
                  <c:v>3.8300000000000001E-2</c:v>
                </c:pt>
                <c:pt idx="98">
                  <c:v>3.8800000000000001E-2</c:v>
                </c:pt>
                <c:pt idx="99">
                  <c:v>3.9300000000000002E-2</c:v>
                </c:pt>
                <c:pt idx="100">
                  <c:v>3.9800000000000002E-2</c:v>
                </c:pt>
                <c:pt idx="101">
                  <c:v>4.0300000000000002E-2</c:v>
                </c:pt>
                <c:pt idx="102">
                  <c:v>4.0800000000000003E-2</c:v>
                </c:pt>
                <c:pt idx="103">
                  <c:v>4.1300000000000003E-2</c:v>
                </c:pt>
                <c:pt idx="104">
                  <c:v>4.1799999999999997E-2</c:v>
                </c:pt>
                <c:pt idx="105">
                  <c:v>4.24E-2</c:v>
                </c:pt>
                <c:pt idx="106">
                  <c:v>4.2799999999999998E-2</c:v>
                </c:pt>
                <c:pt idx="107">
                  <c:v>4.3299999999999998E-2</c:v>
                </c:pt>
                <c:pt idx="108">
                  <c:v>4.3799999999999999E-2</c:v>
                </c:pt>
                <c:pt idx="109">
                  <c:v>4.4299999999999999E-2</c:v>
                </c:pt>
                <c:pt idx="110">
                  <c:v>4.48E-2</c:v>
                </c:pt>
                <c:pt idx="111">
                  <c:v>4.53E-2</c:v>
                </c:pt>
                <c:pt idx="112">
                  <c:v>4.58E-2</c:v>
                </c:pt>
                <c:pt idx="113">
                  <c:v>4.6300000000000001E-2</c:v>
                </c:pt>
                <c:pt idx="114">
                  <c:v>4.6800000000000001E-2</c:v>
                </c:pt>
                <c:pt idx="115">
                  <c:v>4.7300000000000002E-2</c:v>
                </c:pt>
                <c:pt idx="116">
                  <c:v>4.7800000000000002E-2</c:v>
                </c:pt>
                <c:pt idx="117">
                  <c:v>4.8300000000000003E-2</c:v>
                </c:pt>
                <c:pt idx="118">
                  <c:v>4.8800000000000003E-2</c:v>
                </c:pt>
                <c:pt idx="119">
                  <c:v>4.9299999999999997E-2</c:v>
                </c:pt>
                <c:pt idx="120">
                  <c:v>4.99E-2</c:v>
                </c:pt>
                <c:pt idx="121">
                  <c:v>5.04E-2</c:v>
                </c:pt>
                <c:pt idx="122">
                  <c:v>5.0900000000000001E-2</c:v>
                </c:pt>
                <c:pt idx="123">
                  <c:v>5.1499999999999997E-2</c:v>
                </c:pt>
                <c:pt idx="124">
                  <c:v>5.1999999999999998E-2</c:v>
                </c:pt>
                <c:pt idx="125">
                  <c:v>5.2499999999999998E-2</c:v>
                </c:pt>
                <c:pt idx="126">
                  <c:v>5.3100000000000001E-2</c:v>
                </c:pt>
                <c:pt idx="127">
                  <c:v>5.3600000000000002E-2</c:v>
                </c:pt>
                <c:pt idx="128">
                  <c:v>5.4100000000000002E-2</c:v>
                </c:pt>
                <c:pt idx="129">
                  <c:v>5.4699999999999999E-2</c:v>
                </c:pt>
                <c:pt idx="130">
                  <c:v>5.5199999999999999E-2</c:v>
                </c:pt>
                <c:pt idx="131">
                  <c:v>5.5800000000000002E-2</c:v>
                </c:pt>
                <c:pt idx="132">
                  <c:v>5.6300000000000003E-2</c:v>
                </c:pt>
                <c:pt idx="133">
                  <c:v>5.6800000000000003E-2</c:v>
                </c:pt>
                <c:pt idx="134">
                  <c:v>5.74E-2</c:v>
                </c:pt>
                <c:pt idx="135">
                  <c:v>5.79E-2</c:v>
                </c:pt>
                <c:pt idx="136">
                  <c:v>5.8400000000000001E-2</c:v>
                </c:pt>
                <c:pt idx="137">
                  <c:v>5.8999999999999997E-2</c:v>
                </c:pt>
                <c:pt idx="138">
                  <c:v>5.9499999999999997E-2</c:v>
                </c:pt>
                <c:pt idx="139">
                  <c:v>0.06</c:v>
                </c:pt>
                <c:pt idx="140">
                  <c:v>6.0600000000000001E-2</c:v>
                </c:pt>
                <c:pt idx="141">
                  <c:v>6.1100000000000002E-2</c:v>
                </c:pt>
                <c:pt idx="142">
                  <c:v>6.1100000000000002E-2</c:v>
                </c:pt>
                <c:pt idx="143">
                  <c:v>6.1100000000000002E-2</c:v>
                </c:pt>
                <c:pt idx="144">
                  <c:v>6.1199999999999997E-2</c:v>
                </c:pt>
                <c:pt idx="145">
                  <c:v>6.1199999999999997E-2</c:v>
                </c:pt>
                <c:pt idx="146">
                  <c:v>6.13E-2</c:v>
                </c:pt>
                <c:pt idx="147">
                  <c:v>6.1499999999999999E-2</c:v>
                </c:pt>
                <c:pt idx="148">
                  <c:v>6.1600000000000002E-2</c:v>
                </c:pt>
                <c:pt idx="149">
                  <c:v>6.1800000000000001E-2</c:v>
                </c:pt>
                <c:pt idx="150">
                  <c:v>6.2E-2</c:v>
                </c:pt>
                <c:pt idx="151">
                  <c:v>6.2100000000000002E-2</c:v>
                </c:pt>
                <c:pt idx="152">
                  <c:v>6.2100000000000002E-2</c:v>
                </c:pt>
                <c:pt idx="153">
                  <c:v>6.2100000000000002E-2</c:v>
                </c:pt>
                <c:pt idx="154">
                  <c:v>6.1899999999999997E-2</c:v>
                </c:pt>
                <c:pt idx="155">
                  <c:v>6.1499999999999999E-2</c:v>
                </c:pt>
                <c:pt idx="156">
                  <c:v>6.0900000000000003E-2</c:v>
                </c:pt>
                <c:pt idx="157">
                  <c:v>6.0199999999999997E-2</c:v>
                </c:pt>
                <c:pt idx="158">
                  <c:v>5.91E-2</c:v>
                </c:pt>
                <c:pt idx="159">
                  <c:v>5.79E-2</c:v>
                </c:pt>
                <c:pt idx="160">
                  <c:v>5.6300000000000003E-2</c:v>
                </c:pt>
                <c:pt idx="161">
                  <c:v>5.45E-2</c:v>
                </c:pt>
                <c:pt idx="162">
                  <c:v>5.2400000000000002E-2</c:v>
                </c:pt>
                <c:pt idx="163">
                  <c:v>0.05</c:v>
                </c:pt>
                <c:pt idx="164">
                  <c:v>4.7300000000000002E-2</c:v>
                </c:pt>
                <c:pt idx="165">
                  <c:v>4.4400000000000002E-2</c:v>
                </c:pt>
                <c:pt idx="166">
                  <c:v>4.1099999999999998E-2</c:v>
                </c:pt>
                <c:pt idx="167">
                  <c:v>3.7600000000000001E-2</c:v>
                </c:pt>
                <c:pt idx="168">
                  <c:v>3.3799999999999997E-2</c:v>
                </c:pt>
                <c:pt idx="169">
                  <c:v>2.9700000000000001E-2</c:v>
                </c:pt>
                <c:pt idx="170">
                  <c:v>2.5399999999999999E-2</c:v>
                </c:pt>
                <c:pt idx="171">
                  <c:v>2.0799999999999999E-2</c:v>
                </c:pt>
                <c:pt idx="172">
                  <c:v>1.5900000000000001E-2</c:v>
                </c:pt>
                <c:pt idx="173">
                  <c:v>8.6E-3</c:v>
                </c:pt>
                <c:pt idx="174">
                  <c:v>4.0000000000000002E-4</c:v>
                </c:pt>
                <c:pt idx="175">
                  <c:v>-7.9000000000000008E-3</c:v>
                </c:pt>
                <c:pt idx="176">
                  <c:v>-1.78E-2</c:v>
                </c:pt>
                <c:pt idx="177">
                  <c:v>-2.8400000000000002E-2</c:v>
                </c:pt>
                <c:pt idx="178">
                  <c:v>-3.9199999999999999E-2</c:v>
                </c:pt>
                <c:pt idx="179">
                  <c:v>-5.0599999999999999E-2</c:v>
                </c:pt>
                <c:pt idx="180">
                  <c:v>-5.8500000000000003E-2</c:v>
                </c:pt>
                <c:pt idx="181">
                  <c:v>-6.6400000000000001E-2</c:v>
                </c:pt>
                <c:pt idx="182">
                  <c:v>-7.4399999999999994E-2</c:v>
                </c:pt>
                <c:pt idx="183">
                  <c:v>-8.2299999999999998E-2</c:v>
                </c:pt>
                <c:pt idx="184">
                  <c:v>-9.0200000000000002E-2</c:v>
                </c:pt>
                <c:pt idx="185">
                  <c:v>-9.8000000000000004E-2</c:v>
                </c:pt>
                <c:pt idx="186">
                  <c:v>-0.1057</c:v>
                </c:pt>
                <c:pt idx="187">
                  <c:v>-0.1134</c:v>
                </c:pt>
                <c:pt idx="188">
                  <c:v>-0.1211</c:v>
                </c:pt>
                <c:pt idx="189">
                  <c:v>-0.12870000000000001</c:v>
                </c:pt>
                <c:pt idx="190">
                  <c:v>-0.13639999999999999</c:v>
                </c:pt>
                <c:pt idx="191">
                  <c:v>-0.14410000000000001</c:v>
                </c:pt>
                <c:pt idx="192">
                  <c:v>-0.15179999999999999</c:v>
                </c:pt>
                <c:pt idx="193">
                  <c:v>-0.15959999999999999</c:v>
                </c:pt>
                <c:pt idx="194">
                  <c:v>-0.16739999999999999</c:v>
                </c:pt>
                <c:pt idx="195">
                  <c:v>-0.17510000000000001</c:v>
                </c:pt>
                <c:pt idx="196">
                  <c:v>-0.18279999999999999</c:v>
                </c:pt>
                <c:pt idx="197">
                  <c:v>-0.1905</c:v>
                </c:pt>
                <c:pt idx="198">
                  <c:v>-0.19819999999999999</c:v>
                </c:pt>
                <c:pt idx="199">
                  <c:v>-0.20599999999999999</c:v>
                </c:pt>
                <c:pt idx="200">
                  <c:v>-0.21379999999999999</c:v>
                </c:pt>
                <c:pt idx="201">
                  <c:v>-0.22170000000000001</c:v>
                </c:pt>
                <c:pt idx="202">
                  <c:v>-0.22969999999999999</c:v>
                </c:pt>
                <c:pt idx="203">
                  <c:v>-0.23760000000000001</c:v>
                </c:pt>
                <c:pt idx="204">
                  <c:v>-0.24540000000000001</c:v>
                </c:pt>
                <c:pt idx="205">
                  <c:v>-0.25330000000000003</c:v>
                </c:pt>
                <c:pt idx="206">
                  <c:v>-0.26119999999999999</c:v>
                </c:pt>
                <c:pt idx="207">
                  <c:v>-0.26910000000000001</c:v>
                </c:pt>
                <c:pt idx="208">
                  <c:v>-0.27689999999999998</c:v>
                </c:pt>
                <c:pt idx="209">
                  <c:v>-0.2848</c:v>
                </c:pt>
                <c:pt idx="210">
                  <c:v>-0.29270000000000002</c:v>
                </c:pt>
                <c:pt idx="211">
                  <c:v>-0.30059999999999998</c:v>
                </c:pt>
                <c:pt idx="212">
                  <c:v>-0.30859999999999999</c:v>
                </c:pt>
                <c:pt idx="213">
                  <c:v>-0.3165</c:v>
                </c:pt>
                <c:pt idx="214">
                  <c:v>-0.32450000000000001</c:v>
                </c:pt>
                <c:pt idx="215">
                  <c:v>-0.33239999999999997</c:v>
                </c:pt>
                <c:pt idx="216">
                  <c:v>-0.34029999999999999</c:v>
                </c:pt>
                <c:pt idx="217">
                  <c:v>-0.3483</c:v>
                </c:pt>
                <c:pt idx="218">
                  <c:v>-0.35620000000000002</c:v>
                </c:pt>
                <c:pt idx="219">
                  <c:v>-0.36420000000000002</c:v>
                </c:pt>
                <c:pt idx="220">
                  <c:v>-0.37209999999999999</c:v>
                </c:pt>
                <c:pt idx="221">
                  <c:v>-0.38009999999999999</c:v>
                </c:pt>
                <c:pt idx="222">
                  <c:v>-0.38800000000000001</c:v>
                </c:pt>
                <c:pt idx="223">
                  <c:v>-0.39589999999999997</c:v>
                </c:pt>
                <c:pt idx="224">
                  <c:v>-0.40379999999999999</c:v>
                </c:pt>
                <c:pt idx="225">
                  <c:v>-0.4118</c:v>
                </c:pt>
                <c:pt idx="226">
                  <c:v>-0.41980000000000001</c:v>
                </c:pt>
                <c:pt idx="227">
                  <c:v>-0.42780000000000001</c:v>
                </c:pt>
                <c:pt idx="228">
                  <c:v>-0.43569999999999998</c:v>
                </c:pt>
                <c:pt idx="229">
                  <c:v>-0.44369999999999998</c:v>
                </c:pt>
                <c:pt idx="230">
                  <c:v>-0.4516</c:v>
                </c:pt>
                <c:pt idx="231">
                  <c:v>-0.45960000000000001</c:v>
                </c:pt>
                <c:pt idx="232">
                  <c:v>-0.46750000000000003</c:v>
                </c:pt>
                <c:pt idx="233">
                  <c:v>-0.47539999999999999</c:v>
                </c:pt>
                <c:pt idx="234">
                  <c:v>-0.4834</c:v>
                </c:pt>
                <c:pt idx="235">
                  <c:v>-0.49130000000000001</c:v>
                </c:pt>
                <c:pt idx="236">
                  <c:v>-0.49930000000000002</c:v>
                </c:pt>
                <c:pt idx="237">
                  <c:v>-0.50729999999999997</c:v>
                </c:pt>
                <c:pt idx="238">
                  <c:v>-0.51529999999999998</c:v>
                </c:pt>
                <c:pt idx="239">
                  <c:v>-0.5232</c:v>
                </c:pt>
                <c:pt idx="240">
                  <c:v>-0.53120000000000001</c:v>
                </c:pt>
                <c:pt idx="241">
                  <c:v>-0.53920000000000001</c:v>
                </c:pt>
                <c:pt idx="242">
                  <c:v>-0.54710000000000003</c:v>
                </c:pt>
                <c:pt idx="243">
                  <c:v>-0.55510000000000004</c:v>
                </c:pt>
                <c:pt idx="244">
                  <c:v>-0.56320000000000003</c:v>
                </c:pt>
                <c:pt idx="245">
                  <c:v>-0.57120000000000004</c:v>
                </c:pt>
                <c:pt idx="246">
                  <c:v>-0.57909999999999995</c:v>
                </c:pt>
                <c:pt idx="247">
                  <c:v>-0.58709999999999996</c:v>
                </c:pt>
                <c:pt idx="248">
                  <c:v>-0.59509999999999996</c:v>
                </c:pt>
                <c:pt idx="249">
                  <c:v>-0.60319999999999996</c:v>
                </c:pt>
                <c:pt idx="250">
                  <c:v>-0.61109999999999998</c:v>
                </c:pt>
                <c:pt idx="251">
                  <c:v>-0.61899999999999999</c:v>
                </c:pt>
                <c:pt idx="252">
                  <c:v>-0.62690000000000001</c:v>
                </c:pt>
                <c:pt idx="253">
                  <c:v>-0.63480000000000003</c:v>
                </c:pt>
                <c:pt idx="254">
                  <c:v>-0.64270000000000005</c:v>
                </c:pt>
                <c:pt idx="255">
                  <c:v>-0.65069999999999995</c:v>
                </c:pt>
                <c:pt idx="256">
                  <c:v>-0.65869999999999995</c:v>
                </c:pt>
                <c:pt idx="257">
                  <c:v>-0.66669999999999996</c:v>
                </c:pt>
                <c:pt idx="258">
                  <c:v>-0.67469999999999997</c:v>
                </c:pt>
                <c:pt idx="259">
                  <c:v>-0.68279999999999996</c:v>
                </c:pt>
                <c:pt idx="260">
                  <c:v>-0.69089999999999996</c:v>
                </c:pt>
                <c:pt idx="261">
                  <c:v>-0.69889999999999997</c:v>
                </c:pt>
                <c:pt idx="262">
                  <c:v>-0.70689999999999997</c:v>
                </c:pt>
                <c:pt idx="263">
                  <c:v>-0.71489999999999998</c:v>
                </c:pt>
                <c:pt idx="264">
                  <c:v>-0.7228</c:v>
                </c:pt>
                <c:pt idx="265">
                  <c:v>-0.73070000000000002</c:v>
                </c:pt>
                <c:pt idx="266">
                  <c:v>-0.73860000000000003</c:v>
                </c:pt>
                <c:pt idx="267">
                  <c:v>-0.74650000000000005</c:v>
                </c:pt>
                <c:pt idx="268">
                  <c:v>-0.75449999999999995</c:v>
                </c:pt>
                <c:pt idx="269">
                  <c:v>-0.76249999999999996</c:v>
                </c:pt>
                <c:pt idx="270">
                  <c:v>-0.77049999999999996</c:v>
                </c:pt>
                <c:pt idx="271">
                  <c:v>-0.77849999999999997</c:v>
                </c:pt>
                <c:pt idx="272">
                  <c:v>-0.78649999999999998</c:v>
                </c:pt>
                <c:pt idx="273">
                  <c:v>-0.7944</c:v>
                </c:pt>
                <c:pt idx="274">
                  <c:v>-0.8024</c:v>
                </c:pt>
                <c:pt idx="275">
                  <c:v>-0.81040000000000001</c:v>
                </c:pt>
                <c:pt idx="276">
                  <c:v>-0.81840000000000002</c:v>
                </c:pt>
                <c:pt idx="277">
                  <c:v>-0.82650000000000001</c:v>
                </c:pt>
                <c:pt idx="278">
                  <c:v>-0.83460000000000001</c:v>
                </c:pt>
                <c:pt idx="279">
                  <c:v>-0.84260000000000002</c:v>
                </c:pt>
                <c:pt idx="280">
                  <c:v>-0.85060000000000002</c:v>
                </c:pt>
                <c:pt idx="281">
                  <c:v>-0.85860000000000003</c:v>
                </c:pt>
                <c:pt idx="282">
                  <c:v>-0.86650000000000005</c:v>
                </c:pt>
                <c:pt idx="283">
                  <c:v>-0.87450000000000006</c:v>
                </c:pt>
                <c:pt idx="284">
                  <c:v>-0.88249999999999995</c:v>
                </c:pt>
                <c:pt idx="285">
                  <c:v>-0.89049999999999996</c:v>
                </c:pt>
                <c:pt idx="286">
                  <c:v>-0.89849999999999997</c:v>
                </c:pt>
                <c:pt idx="287">
                  <c:v>-0.90659999999999996</c:v>
                </c:pt>
                <c:pt idx="288">
                  <c:v>-0.91459999999999997</c:v>
                </c:pt>
                <c:pt idx="289">
                  <c:v>-0.92259999999999998</c:v>
                </c:pt>
                <c:pt idx="290">
                  <c:v>-0.93049999999999999</c:v>
                </c:pt>
                <c:pt idx="291">
                  <c:v>-0.9385</c:v>
                </c:pt>
                <c:pt idx="292">
                  <c:v>-0.9466</c:v>
                </c:pt>
                <c:pt idx="293">
                  <c:v>-0.9546</c:v>
                </c:pt>
                <c:pt idx="294">
                  <c:v>-0.96250000000000002</c:v>
                </c:pt>
                <c:pt idx="295">
                  <c:v>-0.97050000000000003</c:v>
                </c:pt>
                <c:pt idx="296">
                  <c:v>-0.97840000000000005</c:v>
                </c:pt>
                <c:pt idx="297">
                  <c:v>-0.98629999999999995</c:v>
                </c:pt>
                <c:pt idx="298">
                  <c:v>-0.99429999999999996</c:v>
                </c:pt>
                <c:pt idx="299">
                  <c:v>-1.0023</c:v>
                </c:pt>
                <c:pt idx="300">
                  <c:v>-1.0103</c:v>
                </c:pt>
                <c:pt idx="301">
                  <c:v>-1.0183</c:v>
                </c:pt>
                <c:pt idx="302">
                  <c:v>-1.0264</c:v>
                </c:pt>
                <c:pt idx="303">
                  <c:v>-1.0343</c:v>
                </c:pt>
                <c:pt idx="304">
                  <c:v>-1.0423</c:v>
                </c:pt>
                <c:pt idx="305">
                  <c:v>-1.0503</c:v>
                </c:pt>
                <c:pt idx="306">
                  <c:v>-1.0584</c:v>
                </c:pt>
                <c:pt idx="307">
                  <c:v>-1.0664</c:v>
                </c:pt>
                <c:pt idx="308">
                  <c:v>-1.0744</c:v>
                </c:pt>
                <c:pt idx="309">
                  <c:v>-1.0824</c:v>
                </c:pt>
                <c:pt idx="310">
                  <c:v>-1.0904</c:v>
                </c:pt>
                <c:pt idx="311">
                  <c:v>-1.0984</c:v>
                </c:pt>
                <c:pt idx="312">
                  <c:v>-1.1062000000000001</c:v>
                </c:pt>
                <c:pt idx="313">
                  <c:v>-1.1141000000000001</c:v>
                </c:pt>
                <c:pt idx="314">
                  <c:v>-1.1221000000000001</c:v>
                </c:pt>
                <c:pt idx="315">
                  <c:v>-1.1299999999999999</c:v>
                </c:pt>
                <c:pt idx="316">
                  <c:v>-1.1379999999999999</c:v>
                </c:pt>
                <c:pt idx="317">
                  <c:v>-1.1458999999999999</c:v>
                </c:pt>
                <c:pt idx="318">
                  <c:v>-1.1538999999999999</c:v>
                </c:pt>
                <c:pt idx="319">
                  <c:v>-1.1619999999999999</c:v>
                </c:pt>
                <c:pt idx="320">
                  <c:v>-1.1700999999999999</c:v>
                </c:pt>
                <c:pt idx="321">
                  <c:v>-1.1781999999999999</c:v>
                </c:pt>
                <c:pt idx="322">
                  <c:v>-1.1861999999999999</c:v>
                </c:pt>
                <c:pt idx="323">
                  <c:v>-1.1940999999999999</c:v>
                </c:pt>
                <c:pt idx="324">
                  <c:v>-1.2020999999999999</c:v>
                </c:pt>
                <c:pt idx="325">
                  <c:v>-1.21</c:v>
                </c:pt>
                <c:pt idx="326">
                  <c:v>-1.218</c:v>
                </c:pt>
                <c:pt idx="327">
                  <c:v>-1.2259</c:v>
                </c:pt>
                <c:pt idx="328">
                  <c:v>-1.2339</c:v>
                </c:pt>
                <c:pt idx="329">
                  <c:v>-1.2339</c:v>
                </c:pt>
                <c:pt idx="330">
                  <c:v>-1.234</c:v>
                </c:pt>
                <c:pt idx="331">
                  <c:v>-1.2343999999999999</c:v>
                </c:pt>
                <c:pt idx="332">
                  <c:v>-1.2353000000000001</c:v>
                </c:pt>
                <c:pt idx="333">
                  <c:v>-1.2369000000000001</c:v>
                </c:pt>
                <c:pt idx="334">
                  <c:v>-1.2393000000000001</c:v>
                </c:pt>
                <c:pt idx="335">
                  <c:v>-1.2424999999999999</c:v>
                </c:pt>
                <c:pt idx="336">
                  <c:v>-1.2463</c:v>
                </c:pt>
                <c:pt idx="337">
                  <c:v>-1.2508999999999999</c:v>
                </c:pt>
                <c:pt idx="338">
                  <c:v>-1.256</c:v>
                </c:pt>
                <c:pt idx="339">
                  <c:v>-1.2616000000000001</c:v>
                </c:pt>
                <c:pt idx="340">
                  <c:v>-1.2677</c:v>
                </c:pt>
                <c:pt idx="341">
                  <c:v>-1.2741</c:v>
                </c:pt>
                <c:pt idx="342">
                  <c:v>-1.2806999999999999</c:v>
                </c:pt>
                <c:pt idx="343">
                  <c:v>-1.2876000000000001</c:v>
                </c:pt>
                <c:pt idx="344">
                  <c:v>-1.2946</c:v>
                </c:pt>
                <c:pt idx="345">
                  <c:v>-1.3018000000000001</c:v>
                </c:pt>
                <c:pt idx="346">
                  <c:v>-1.3090999999999999</c:v>
                </c:pt>
                <c:pt idx="347">
                  <c:v>-1.3164</c:v>
                </c:pt>
                <c:pt idx="348">
                  <c:v>-1.3236000000000001</c:v>
                </c:pt>
                <c:pt idx="349">
                  <c:v>-1.3309</c:v>
                </c:pt>
                <c:pt idx="350">
                  <c:v>-1.3381000000000001</c:v>
                </c:pt>
                <c:pt idx="351">
                  <c:v>-1.3452999999999999</c:v>
                </c:pt>
                <c:pt idx="352">
                  <c:v>-1.3523000000000001</c:v>
                </c:pt>
                <c:pt idx="353">
                  <c:v>-1.3593</c:v>
                </c:pt>
                <c:pt idx="354">
                  <c:v>-1.3661000000000001</c:v>
                </c:pt>
                <c:pt idx="355">
                  <c:v>-1.3727</c:v>
                </c:pt>
                <c:pt idx="356">
                  <c:v>-1.3792</c:v>
                </c:pt>
                <c:pt idx="357">
                  <c:v>-1.3855</c:v>
                </c:pt>
                <c:pt idx="358">
                  <c:v>-1.3915999999999999</c:v>
                </c:pt>
                <c:pt idx="359">
                  <c:v>-1.3975</c:v>
                </c:pt>
                <c:pt idx="360">
                  <c:v>-1.4032</c:v>
                </c:pt>
                <c:pt idx="361">
                  <c:v>-1.4088000000000001</c:v>
                </c:pt>
                <c:pt idx="362">
                  <c:v>-1.4142999999999999</c:v>
                </c:pt>
                <c:pt idx="363">
                  <c:v>-1.4198999999999999</c:v>
                </c:pt>
                <c:pt idx="364">
                  <c:v>-1.4253</c:v>
                </c:pt>
                <c:pt idx="365">
                  <c:v>-1.4306000000000001</c:v>
                </c:pt>
                <c:pt idx="366">
                  <c:v>-1.4357</c:v>
                </c:pt>
                <c:pt idx="367">
                  <c:v>-1.4404999999999999</c:v>
                </c:pt>
                <c:pt idx="368">
                  <c:v>-1.4450000000000001</c:v>
                </c:pt>
                <c:pt idx="369">
                  <c:v>-1.4493</c:v>
                </c:pt>
                <c:pt idx="370">
                  <c:v>-1.4532</c:v>
                </c:pt>
                <c:pt idx="371">
                  <c:v>-1.4569000000000001</c:v>
                </c:pt>
                <c:pt idx="372">
                  <c:v>-1.4603999999999999</c:v>
                </c:pt>
                <c:pt idx="373">
                  <c:v>-1.4637</c:v>
                </c:pt>
                <c:pt idx="374">
                  <c:v>-1.4669000000000001</c:v>
                </c:pt>
                <c:pt idx="375">
                  <c:v>-1.4699</c:v>
                </c:pt>
                <c:pt idx="376">
                  <c:v>-1.4728000000000001</c:v>
                </c:pt>
                <c:pt idx="377">
                  <c:v>-1.4756</c:v>
                </c:pt>
                <c:pt idx="378">
                  <c:v>-1.4782</c:v>
                </c:pt>
                <c:pt idx="379">
                  <c:v>-1.4805999999999999</c:v>
                </c:pt>
                <c:pt idx="380">
                  <c:v>-1.4829000000000001</c:v>
                </c:pt>
                <c:pt idx="381">
                  <c:v>-1.4852000000000001</c:v>
                </c:pt>
                <c:pt idx="382">
                  <c:v>-1.4873000000000001</c:v>
                </c:pt>
                <c:pt idx="383">
                  <c:v>-1.4893000000000001</c:v>
                </c:pt>
                <c:pt idx="384">
                  <c:v>-1.4912000000000001</c:v>
                </c:pt>
                <c:pt idx="385">
                  <c:v>-1.4930000000000001</c:v>
                </c:pt>
                <c:pt idx="386">
                  <c:v>-1.4947999999999999</c:v>
                </c:pt>
                <c:pt idx="387">
                  <c:v>-1.4964999999999999</c:v>
                </c:pt>
                <c:pt idx="388">
                  <c:v>-1.4982</c:v>
                </c:pt>
                <c:pt idx="389">
                  <c:v>-1.4997</c:v>
                </c:pt>
                <c:pt idx="390">
                  <c:v>-1.5012000000000001</c:v>
                </c:pt>
                <c:pt idx="391">
                  <c:v>-1.5026999999999999</c:v>
                </c:pt>
                <c:pt idx="392">
                  <c:v>-1.504</c:v>
                </c:pt>
                <c:pt idx="393">
                  <c:v>-1.5054000000000001</c:v>
                </c:pt>
                <c:pt idx="394">
                  <c:v>-1.5066999999999999</c:v>
                </c:pt>
                <c:pt idx="395">
                  <c:v>-1.5079</c:v>
                </c:pt>
                <c:pt idx="396">
                  <c:v>-1.5091000000000001</c:v>
                </c:pt>
                <c:pt idx="397">
                  <c:v>-1.5103</c:v>
                </c:pt>
                <c:pt idx="398">
                  <c:v>-1.5114000000000001</c:v>
                </c:pt>
                <c:pt idx="399">
                  <c:v>-1.5125</c:v>
                </c:pt>
                <c:pt idx="400">
                  <c:v>-1.5135000000000001</c:v>
                </c:pt>
                <c:pt idx="401">
                  <c:v>-1.5145999999999999</c:v>
                </c:pt>
                <c:pt idx="402">
                  <c:v>-1.5155000000000001</c:v>
                </c:pt>
                <c:pt idx="403">
                  <c:v>-1.5165</c:v>
                </c:pt>
                <c:pt idx="404">
                  <c:v>-1.5174000000000001</c:v>
                </c:pt>
                <c:pt idx="405">
                  <c:v>-1.5183</c:v>
                </c:pt>
                <c:pt idx="406">
                  <c:v>-1.5192000000000001</c:v>
                </c:pt>
                <c:pt idx="407">
                  <c:v>-1.52</c:v>
                </c:pt>
                <c:pt idx="408">
                  <c:v>-1.5207999999999999</c:v>
                </c:pt>
                <c:pt idx="409">
                  <c:v>-1.5216000000000001</c:v>
                </c:pt>
                <c:pt idx="410">
                  <c:v>-1.5224</c:v>
                </c:pt>
                <c:pt idx="411">
                  <c:v>-1.5230999999999999</c:v>
                </c:pt>
                <c:pt idx="412">
                  <c:v>-1.5239</c:v>
                </c:pt>
                <c:pt idx="413">
                  <c:v>-1.5246</c:v>
                </c:pt>
                <c:pt idx="414">
                  <c:v>-1.5254000000000001</c:v>
                </c:pt>
                <c:pt idx="415">
                  <c:v>-1.5261</c:v>
                </c:pt>
                <c:pt idx="416">
                  <c:v>-1.5267999999999999</c:v>
                </c:pt>
                <c:pt idx="417">
                  <c:v>-1.5275000000000001</c:v>
                </c:pt>
                <c:pt idx="418">
                  <c:v>-1.5282</c:v>
                </c:pt>
                <c:pt idx="419">
                  <c:v>-1.5288999999999999</c:v>
                </c:pt>
                <c:pt idx="420">
                  <c:v>-1.5295000000000001</c:v>
                </c:pt>
                <c:pt idx="421">
                  <c:v>-1.5302</c:v>
                </c:pt>
                <c:pt idx="422">
                  <c:v>-1.5307999999999999</c:v>
                </c:pt>
                <c:pt idx="423">
                  <c:v>-1.5315000000000001</c:v>
                </c:pt>
                <c:pt idx="424">
                  <c:v>-1.5321</c:v>
                </c:pt>
                <c:pt idx="425">
                  <c:v>-1.5327</c:v>
                </c:pt>
                <c:pt idx="426">
                  <c:v>-1.5333000000000001</c:v>
                </c:pt>
                <c:pt idx="427">
                  <c:v>-1.5339</c:v>
                </c:pt>
                <c:pt idx="428">
                  <c:v>-1.5345</c:v>
                </c:pt>
                <c:pt idx="429">
                  <c:v>-1.5350999999999999</c:v>
                </c:pt>
                <c:pt idx="430">
                  <c:v>-1.5357000000000001</c:v>
                </c:pt>
                <c:pt idx="431">
                  <c:v>-1.5363</c:v>
                </c:pt>
                <c:pt idx="432">
                  <c:v>-1.5368999999999999</c:v>
                </c:pt>
                <c:pt idx="433">
                  <c:v>-1.5375000000000001</c:v>
                </c:pt>
                <c:pt idx="434">
                  <c:v>-1.5381</c:v>
                </c:pt>
                <c:pt idx="435">
                  <c:v>-1.5387</c:v>
                </c:pt>
                <c:pt idx="436">
                  <c:v>-1.5392999999999999</c:v>
                </c:pt>
                <c:pt idx="437">
                  <c:v>-1.5399</c:v>
                </c:pt>
                <c:pt idx="438">
                  <c:v>-1.5404</c:v>
                </c:pt>
                <c:pt idx="439">
                  <c:v>-1.5409999999999999</c:v>
                </c:pt>
                <c:pt idx="440">
                  <c:v>-1.5416000000000001</c:v>
                </c:pt>
                <c:pt idx="441">
                  <c:v>-1.5421</c:v>
                </c:pt>
                <c:pt idx="442">
                  <c:v>-1.5427</c:v>
                </c:pt>
                <c:pt idx="443">
                  <c:v>-1.5431999999999999</c:v>
                </c:pt>
                <c:pt idx="444">
                  <c:v>-1.5438000000000001</c:v>
                </c:pt>
                <c:pt idx="445">
                  <c:v>-1.5443</c:v>
                </c:pt>
                <c:pt idx="446">
                  <c:v>-1.5448999999999999</c:v>
                </c:pt>
                <c:pt idx="447">
                  <c:v>-1.5454000000000001</c:v>
                </c:pt>
                <c:pt idx="448">
                  <c:v>-1.546</c:v>
                </c:pt>
                <c:pt idx="449">
                  <c:v>-1.5466</c:v>
                </c:pt>
                <c:pt idx="450">
                  <c:v>-1.5470999999999999</c:v>
                </c:pt>
                <c:pt idx="451">
                  <c:v>-1.5477000000000001</c:v>
                </c:pt>
                <c:pt idx="452">
                  <c:v>-1.5482</c:v>
                </c:pt>
                <c:pt idx="453">
                  <c:v>-1.5487</c:v>
                </c:pt>
                <c:pt idx="454">
                  <c:v>-1.5492999999999999</c:v>
                </c:pt>
                <c:pt idx="455">
                  <c:v>-1.5498000000000001</c:v>
                </c:pt>
                <c:pt idx="456">
                  <c:v>-1.5503</c:v>
                </c:pt>
                <c:pt idx="457">
                  <c:v>-1.5508</c:v>
                </c:pt>
                <c:pt idx="458">
                  <c:v>-1.5512999999999999</c:v>
                </c:pt>
                <c:pt idx="459">
                  <c:v>-1.5518000000000001</c:v>
                </c:pt>
                <c:pt idx="460">
                  <c:v>-1.5523</c:v>
                </c:pt>
                <c:pt idx="461">
                  <c:v>-1.5528</c:v>
                </c:pt>
                <c:pt idx="462">
                  <c:v>-1.5533999999999999</c:v>
                </c:pt>
                <c:pt idx="463">
                  <c:v>-1.5539000000000001</c:v>
                </c:pt>
                <c:pt idx="464">
                  <c:v>-1.5544</c:v>
                </c:pt>
                <c:pt idx="465">
                  <c:v>-1.5548999999999999</c:v>
                </c:pt>
                <c:pt idx="466">
                  <c:v>-1.5553999999999999</c:v>
                </c:pt>
                <c:pt idx="467">
                  <c:v>-1.556</c:v>
                </c:pt>
                <c:pt idx="468">
                  <c:v>-1.5565</c:v>
                </c:pt>
                <c:pt idx="469">
                  <c:v>-1.5569999999999999</c:v>
                </c:pt>
                <c:pt idx="470">
                  <c:v>-1.5575000000000001</c:v>
                </c:pt>
                <c:pt idx="471">
                  <c:v>-1.5581</c:v>
                </c:pt>
                <c:pt idx="472">
                  <c:v>-1.5586</c:v>
                </c:pt>
                <c:pt idx="473">
                  <c:v>-1.5590999999999999</c:v>
                </c:pt>
                <c:pt idx="474">
                  <c:v>-1.5596000000000001</c:v>
                </c:pt>
                <c:pt idx="475">
                  <c:v>-1.5602</c:v>
                </c:pt>
                <c:pt idx="476">
                  <c:v>-1.5607</c:v>
                </c:pt>
                <c:pt idx="477">
                  <c:v>-1.5611999999999999</c:v>
                </c:pt>
                <c:pt idx="478">
                  <c:v>-1.5617000000000001</c:v>
                </c:pt>
                <c:pt idx="479">
                  <c:v>-1.5622</c:v>
                </c:pt>
                <c:pt idx="480">
                  <c:v>-1.5628</c:v>
                </c:pt>
                <c:pt idx="481">
                  <c:v>-1.5632999999999999</c:v>
                </c:pt>
                <c:pt idx="482">
                  <c:v>-1.5638000000000001</c:v>
                </c:pt>
                <c:pt idx="483">
                  <c:v>-1.5643</c:v>
                </c:pt>
                <c:pt idx="484">
                  <c:v>-1.5648</c:v>
                </c:pt>
                <c:pt idx="485">
                  <c:v>-1.5652999999999999</c:v>
                </c:pt>
                <c:pt idx="486">
                  <c:v>-1.5658000000000001</c:v>
                </c:pt>
                <c:pt idx="487">
                  <c:v>-1.5663</c:v>
                </c:pt>
                <c:pt idx="488">
                  <c:v>-1.5668</c:v>
                </c:pt>
                <c:pt idx="489">
                  <c:v>-1.5672999999999999</c:v>
                </c:pt>
                <c:pt idx="490">
                  <c:v>-1.5678000000000001</c:v>
                </c:pt>
                <c:pt idx="491">
                  <c:v>-1.5683</c:v>
                </c:pt>
                <c:pt idx="492">
                  <c:v>-1.5688</c:v>
                </c:pt>
                <c:pt idx="493">
                  <c:v>-1.5692999999999999</c:v>
                </c:pt>
                <c:pt idx="494">
                  <c:v>-1.5697000000000001</c:v>
                </c:pt>
                <c:pt idx="495">
                  <c:v>-1.5702</c:v>
                </c:pt>
                <c:pt idx="496">
                  <c:v>-1.5707</c:v>
                </c:pt>
                <c:pt idx="497">
                  <c:v>-1.5711999999999999</c:v>
                </c:pt>
                <c:pt idx="498">
                  <c:v>-1.5717000000000001</c:v>
                </c:pt>
                <c:pt idx="499">
                  <c:v>-1.5722</c:v>
                </c:pt>
                <c:pt idx="500">
                  <c:v>-1.5727</c:v>
                </c:pt>
                <c:pt idx="501">
                  <c:v>-1.5731999999999999</c:v>
                </c:pt>
                <c:pt idx="502">
                  <c:v>-1.5737000000000001</c:v>
                </c:pt>
                <c:pt idx="503">
                  <c:v>-1.5741000000000001</c:v>
                </c:pt>
                <c:pt idx="504">
                  <c:v>-1.5746</c:v>
                </c:pt>
                <c:pt idx="505">
                  <c:v>-1.5750999999999999</c:v>
                </c:pt>
                <c:pt idx="506">
                  <c:v>-1.5755999999999999</c:v>
                </c:pt>
                <c:pt idx="507">
                  <c:v>-1.5761000000000001</c:v>
                </c:pt>
                <c:pt idx="508">
                  <c:v>-1.5767</c:v>
                </c:pt>
                <c:pt idx="509">
                  <c:v>-1.5771999999999999</c:v>
                </c:pt>
                <c:pt idx="510">
                  <c:v>-1.5777000000000001</c:v>
                </c:pt>
                <c:pt idx="511">
                  <c:v>-1.5782</c:v>
                </c:pt>
                <c:pt idx="512">
                  <c:v>-1.5787</c:v>
                </c:pt>
                <c:pt idx="513">
                  <c:v>-1.5791999999999999</c:v>
                </c:pt>
                <c:pt idx="514">
                  <c:v>-1.5797000000000001</c:v>
                </c:pt>
                <c:pt idx="515">
                  <c:v>-1.5802</c:v>
                </c:pt>
                <c:pt idx="516">
                  <c:v>-1.5807</c:v>
                </c:pt>
                <c:pt idx="517">
                  <c:v>-1.5811999999999999</c:v>
                </c:pt>
                <c:pt idx="518">
                  <c:v>-1.5817000000000001</c:v>
                </c:pt>
                <c:pt idx="519">
                  <c:v>-1.5817000000000001</c:v>
                </c:pt>
                <c:pt idx="520">
                  <c:v>-1.5817000000000001</c:v>
                </c:pt>
                <c:pt idx="521">
                  <c:v>-1.5817000000000001</c:v>
                </c:pt>
                <c:pt idx="522">
                  <c:v>-1.5818000000000001</c:v>
                </c:pt>
                <c:pt idx="523">
                  <c:v>-1.5819000000000001</c:v>
                </c:pt>
                <c:pt idx="524">
                  <c:v>-1.5821000000000001</c:v>
                </c:pt>
                <c:pt idx="525">
                  <c:v>-1.5822000000000001</c:v>
                </c:pt>
                <c:pt idx="526">
                  <c:v>-1.5824</c:v>
                </c:pt>
                <c:pt idx="527">
                  <c:v>-1.5826</c:v>
                </c:pt>
                <c:pt idx="528">
                  <c:v>-1.5827</c:v>
                </c:pt>
                <c:pt idx="529">
                  <c:v>-1.5827</c:v>
                </c:pt>
                <c:pt idx="530">
                  <c:v>-1.5827</c:v>
                </c:pt>
                <c:pt idx="531">
                  <c:v>-1.5825</c:v>
                </c:pt>
                <c:pt idx="532">
                  <c:v>-1.5822000000000001</c:v>
                </c:pt>
                <c:pt idx="533">
                  <c:v>-1.5815999999999999</c:v>
                </c:pt>
                <c:pt idx="534">
                  <c:v>-1.5809</c:v>
                </c:pt>
                <c:pt idx="535">
                  <c:v>-1.5799000000000001</c:v>
                </c:pt>
                <c:pt idx="536">
                  <c:v>-1.5786</c:v>
                </c:pt>
                <c:pt idx="537">
                  <c:v>-1.5770999999999999</c:v>
                </c:pt>
                <c:pt idx="538">
                  <c:v>-1.5753999999999999</c:v>
                </c:pt>
                <c:pt idx="539">
                  <c:v>-1.5732999999999999</c:v>
                </c:pt>
                <c:pt idx="540">
                  <c:v>-1.5702</c:v>
                </c:pt>
                <c:pt idx="541">
                  <c:v>-1.5674999999999999</c:v>
                </c:pt>
                <c:pt idx="542">
                  <c:v>-1.5631999999999999</c:v>
                </c:pt>
                <c:pt idx="543">
                  <c:v>-1.5582</c:v>
                </c:pt>
                <c:pt idx="544">
                  <c:v>-1.5543</c:v>
                </c:pt>
                <c:pt idx="545">
                  <c:v>-1.5484</c:v>
                </c:pt>
                <c:pt idx="546">
                  <c:v>-1.542</c:v>
                </c:pt>
                <c:pt idx="547">
                  <c:v>-1.5350999999999999</c:v>
                </c:pt>
                <c:pt idx="548">
                  <c:v>-1.5278</c:v>
                </c:pt>
                <c:pt idx="549">
                  <c:v>-1.5198</c:v>
                </c:pt>
                <c:pt idx="550">
                  <c:v>-1.5107999999999999</c:v>
                </c:pt>
                <c:pt idx="551">
                  <c:v>-1.504</c:v>
                </c:pt>
                <c:pt idx="552">
                  <c:v>-1.4967999999999999</c:v>
                </c:pt>
                <c:pt idx="553">
                  <c:v>-1.4892000000000001</c:v>
                </c:pt>
                <c:pt idx="554">
                  <c:v>-1.4814000000000001</c:v>
                </c:pt>
                <c:pt idx="555">
                  <c:v>-1.4734</c:v>
                </c:pt>
                <c:pt idx="556">
                  <c:v>-1.4655</c:v>
                </c:pt>
                <c:pt idx="557">
                  <c:v>-1.4575</c:v>
                </c:pt>
                <c:pt idx="558">
                  <c:v>-1.4495</c:v>
                </c:pt>
                <c:pt idx="559">
                  <c:v>-1.4416</c:v>
                </c:pt>
                <c:pt idx="560">
                  <c:v>-1.4338</c:v>
                </c:pt>
                <c:pt idx="561">
                  <c:v>-1.4260999999999999</c:v>
                </c:pt>
                <c:pt idx="562">
                  <c:v>-1.4184000000000001</c:v>
                </c:pt>
                <c:pt idx="563">
                  <c:v>-1.4107000000000001</c:v>
                </c:pt>
                <c:pt idx="564">
                  <c:v>-1.403</c:v>
                </c:pt>
                <c:pt idx="565">
                  <c:v>-1.3954</c:v>
                </c:pt>
                <c:pt idx="566">
                  <c:v>-1.3877999999999999</c:v>
                </c:pt>
                <c:pt idx="567">
                  <c:v>-1.3801000000000001</c:v>
                </c:pt>
                <c:pt idx="568">
                  <c:v>-1.3724000000000001</c:v>
                </c:pt>
                <c:pt idx="569">
                  <c:v>-1.3646</c:v>
                </c:pt>
                <c:pt idx="570">
                  <c:v>-1.3568</c:v>
                </c:pt>
                <c:pt idx="571">
                  <c:v>-1.3489</c:v>
                </c:pt>
                <c:pt idx="572">
                  <c:v>-1.3411</c:v>
                </c:pt>
                <c:pt idx="573">
                  <c:v>-1.3332999999999999</c:v>
                </c:pt>
                <c:pt idx="574">
                  <c:v>-1.3254999999999999</c:v>
                </c:pt>
                <c:pt idx="575">
                  <c:v>-1.3177000000000001</c:v>
                </c:pt>
                <c:pt idx="576">
                  <c:v>-1.3098000000000001</c:v>
                </c:pt>
                <c:pt idx="577">
                  <c:v>-1.3019000000000001</c:v>
                </c:pt>
                <c:pt idx="578">
                  <c:v>-1.294</c:v>
                </c:pt>
                <c:pt idx="579">
                  <c:v>-1.2861</c:v>
                </c:pt>
                <c:pt idx="580">
                  <c:v>-1.2782</c:v>
                </c:pt>
                <c:pt idx="581">
                  <c:v>-1.2703</c:v>
                </c:pt>
                <c:pt idx="582">
                  <c:v>-1.2624</c:v>
                </c:pt>
                <c:pt idx="583">
                  <c:v>-1.2545999999999999</c:v>
                </c:pt>
                <c:pt idx="584">
                  <c:v>-1.2466999999999999</c:v>
                </c:pt>
                <c:pt idx="585">
                  <c:v>-1.2388999999999999</c:v>
                </c:pt>
                <c:pt idx="586">
                  <c:v>-1.2311000000000001</c:v>
                </c:pt>
                <c:pt idx="587">
                  <c:v>-1.2233000000000001</c:v>
                </c:pt>
                <c:pt idx="588">
                  <c:v>-1.2154</c:v>
                </c:pt>
                <c:pt idx="589">
                  <c:v>-1.2075</c:v>
                </c:pt>
                <c:pt idx="590">
                  <c:v>-1.1996</c:v>
                </c:pt>
                <c:pt idx="591">
                  <c:v>-1.1916</c:v>
                </c:pt>
                <c:pt idx="592">
                  <c:v>-1.1837</c:v>
                </c:pt>
                <c:pt idx="593">
                  <c:v>-1.1758</c:v>
                </c:pt>
                <c:pt idx="594">
                  <c:v>-1.1677999999999999</c:v>
                </c:pt>
                <c:pt idx="595">
                  <c:v>-1.1598999999999999</c:v>
                </c:pt>
                <c:pt idx="596">
                  <c:v>-1.1518999999999999</c:v>
                </c:pt>
                <c:pt idx="597">
                  <c:v>-1.1438999999999999</c:v>
                </c:pt>
                <c:pt idx="598">
                  <c:v>-1.1359999999999999</c:v>
                </c:pt>
                <c:pt idx="599">
                  <c:v>-1.1279999999999999</c:v>
                </c:pt>
                <c:pt idx="600">
                  <c:v>-1.1200000000000001</c:v>
                </c:pt>
                <c:pt idx="601">
                  <c:v>-1.1121000000000001</c:v>
                </c:pt>
                <c:pt idx="602">
                  <c:v>-1.1042000000000001</c:v>
                </c:pt>
                <c:pt idx="603">
                  <c:v>-1.0961000000000001</c:v>
                </c:pt>
                <c:pt idx="604">
                  <c:v>-1.0881000000000001</c:v>
                </c:pt>
                <c:pt idx="605">
                  <c:v>-1.0802</c:v>
                </c:pt>
                <c:pt idx="606">
                  <c:v>-1.0722</c:v>
                </c:pt>
                <c:pt idx="607">
                  <c:v>-1.0643</c:v>
                </c:pt>
                <c:pt idx="608">
                  <c:v>-1.0564</c:v>
                </c:pt>
                <c:pt idx="609">
                  <c:v>-1.0485</c:v>
                </c:pt>
                <c:pt idx="610">
                  <c:v>-1.0405</c:v>
                </c:pt>
                <c:pt idx="611">
                  <c:v>-1.0326</c:v>
                </c:pt>
                <c:pt idx="612">
                  <c:v>-1.0246999999999999</c:v>
                </c:pt>
                <c:pt idx="613">
                  <c:v>-1.0166999999999999</c:v>
                </c:pt>
                <c:pt idx="614">
                  <c:v>-1.0086999999999999</c:v>
                </c:pt>
                <c:pt idx="615">
                  <c:v>-1.0005999999999999</c:v>
                </c:pt>
                <c:pt idx="616">
                  <c:v>-0.99260000000000004</c:v>
                </c:pt>
                <c:pt idx="617">
                  <c:v>-0.98460000000000003</c:v>
                </c:pt>
                <c:pt idx="618">
                  <c:v>-0.97660000000000002</c:v>
                </c:pt>
                <c:pt idx="619">
                  <c:v>-0.96870000000000001</c:v>
                </c:pt>
                <c:pt idx="620">
                  <c:v>-0.96079999999999999</c:v>
                </c:pt>
                <c:pt idx="621">
                  <c:v>-0.95279999999999998</c:v>
                </c:pt>
                <c:pt idx="622">
                  <c:v>-0.94489999999999996</c:v>
                </c:pt>
                <c:pt idx="623">
                  <c:v>-0.93689999999999996</c:v>
                </c:pt>
                <c:pt idx="624">
                  <c:v>-0.92889999999999995</c:v>
                </c:pt>
                <c:pt idx="625">
                  <c:v>-0.92079999999999995</c:v>
                </c:pt>
                <c:pt idx="626">
                  <c:v>-0.91290000000000004</c:v>
                </c:pt>
                <c:pt idx="627">
                  <c:v>-0.90490000000000004</c:v>
                </c:pt>
                <c:pt idx="628">
                  <c:v>-0.89700000000000002</c:v>
                </c:pt>
                <c:pt idx="629">
                  <c:v>-0.8891</c:v>
                </c:pt>
                <c:pt idx="630">
                  <c:v>-0.88109999999999999</c:v>
                </c:pt>
                <c:pt idx="631">
                  <c:v>-0.87319999999999998</c:v>
                </c:pt>
                <c:pt idx="632">
                  <c:v>-0.86509999999999998</c:v>
                </c:pt>
                <c:pt idx="633">
                  <c:v>-0.85709999999999997</c:v>
                </c:pt>
                <c:pt idx="634">
                  <c:v>-0.84919999999999995</c:v>
                </c:pt>
                <c:pt idx="635">
                  <c:v>-0.84119999999999995</c:v>
                </c:pt>
                <c:pt idx="636">
                  <c:v>-0.83320000000000005</c:v>
                </c:pt>
                <c:pt idx="637">
                  <c:v>-0.82520000000000004</c:v>
                </c:pt>
                <c:pt idx="638">
                  <c:v>-0.81720000000000004</c:v>
                </c:pt>
                <c:pt idx="639">
                  <c:v>-0.80920000000000003</c:v>
                </c:pt>
                <c:pt idx="640">
                  <c:v>-0.80130000000000001</c:v>
                </c:pt>
                <c:pt idx="641">
                  <c:v>-0.79320000000000002</c:v>
                </c:pt>
                <c:pt idx="642">
                  <c:v>-0.78520000000000001</c:v>
                </c:pt>
                <c:pt idx="643">
                  <c:v>-0.77729999999999999</c:v>
                </c:pt>
                <c:pt idx="644">
                  <c:v>-0.76939999999999997</c:v>
                </c:pt>
                <c:pt idx="645">
                  <c:v>-0.76139999999999997</c:v>
                </c:pt>
                <c:pt idx="646">
                  <c:v>-0.75349999999999995</c:v>
                </c:pt>
                <c:pt idx="647">
                  <c:v>-0.74550000000000005</c:v>
                </c:pt>
                <c:pt idx="648">
                  <c:v>-0.73750000000000004</c:v>
                </c:pt>
                <c:pt idx="649">
                  <c:v>-0.72960000000000003</c:v>
                </c:pt>
                <c:pt idx="650">
                  <c:v>-0.72150000000000003</c:v>
                </c:pt>
                <c:pt idx="651">
                  <c:v>-0.71350000000000002</c:v>
                </c:pt>
                <c:pt idx="652">
                  <c:v>-0.70550000000000002</c:v>
                </c:pt>
                <c:pt idx="653">
                  <c:v>-0.69750000000000001</c:v>
                </c:pt>
                <c:pt idx="654">
                  <c:v>-0.6895</c:v>
                </c:pt>
                <c:pt idx="655">
                  <c:v>-0.68159999999999998</c:v>
                </c:pt>
                <c:pt idx="656">
                  <c:v>-0.67359999999999998</c:v>
                </c:pt>
                <c:pt idx="657">
                  <c:v>-0.66559999999999997</c:v>
                </c:pt>
                <c:pt idx="658">
                  <c:v>-0.65769999999999995</c:v>
                </c:pt>
                <c:pt idx="659">
                  <c:v>-0.64970000000000006</c:v>
                </c:pt>
                <c:pt idx="660">
                  <c:v>-0.64170000000000005</c:v>
                </c:pt>
                <c:pt idx="661">
                  <c:v>-0.63360000000000005</c:v>
                </c:pt>
                <c:pt idx="662">
                  <c:v>-0.62560000000000004</c:v>
                </c:pt>
                <c:pt idx="663">
                  <c:v>-0.61770000000000003</c:v>
                </c:pt>
                <c:pt idx="664">
                  <c:v>-0.60970000000000002</c:v>
                </c:pt>
                <c:pt idx="665">
                  <c:v>-0.60170000000000001</c:v>
                </c:pt>
                <c:pt idx="666">
                  <c:v>-0.59370000000000001</c:v>
                </c:pt>
                <c:pt idx="667">
                  <c:v>-0.58560000000000001</c:v>
                </c:pt>
                <c:pt idx="668">
                  <c:v>-0.5776</c:v>
                </c:pt>
                <c:pt idx="669">
                  <c:v>-0.5696</c:v>
                </c:pt>
                <c:pt idx="670">
                  <c:v>-0.56169999999999998</c:v>
                </c:pt>
                <c:pt idx="671">
                  <c:v>-0.55379999999999996</c:v>
                </c:pt>
                <c:pt idx="672">
                  <c:v>-0.54569999999999996</c:v>
                </c:pt>
                <c:pt idx="673">
                  <c:v>-0.53769999999999996</c:v>
                </c:pt>
                <c:pt idx="674">
                  <c:v>-0.52980000000000005</c:v>
                </c:pt>
                <c:pt idx="675">
                  <c:v>-0.52180000000000004</c:v>
                </c:pt>
                <c:pt idx="676">
                  <c:v>-0.51390000000000002</c:v>
                </c:pt>
                <c:pt idx="677">
                  <c:v>-0.50590000000000002</c:v>
                </c:pt>
                <c:pt idx="678">
                  <c:v>-0.49790000000000001</c:v>
                </c:pt>
                <c:pt idx="679">
                  <c:v>-0.4899</c:v>
                </c:pt>
                <c:pt idx="680">
                  <c:v>-0.48199999999999998</c:v>
                </c:pt>
                <c:pt idx="681">
                  <c:v>-0.47399999999999998</c:v>
                </c:pt>
                <c:pt idx="682">
                  <c:v>-0.46600000000000003</c:v>
                </c:pt>
                <c:pt idx="683">
                  <c:v>-0.45800000000000002</c:v>
                </c:pt>
                <c:pt idx="684">
                  <c:v>-0.45</c:v>
                </c:pt>
                <c:pt idx="685">
                  <c:v>-0.442</c:v>
                </c:pt>
                <c:pt idx="686">
                  <c:v>-0.43409999999999999</c:v>
                </c:pt>
                <c:pt idx="687">
                  <c:v>-0.42620000000000002</c:v>
                </c:pt>
                <c:pt idx="688">
                  <c:v>-0.41820000000000002</c:v>
                </c:pt>
                <c:pt idx="689">
                  <c:v>-0.41020000000000001</c:v>
                </c:pt>
                <c:pt idx="690">
                  <c:v>-0.4022</c:v>
                </c:pt>
                <c:pt idx="691">
                  <c:v>-0.39419999999999999</c:v>
                </c:pt>
                <c:pt idx="692">
                  <c:v>-0.38619999999999999</c:v>
                </c:pt>
                <c:pt idx="693">
                  <c:v>-0.37809999999999999</c:v>
                </c:pt>
                <c:pt idx="694">
                  <c:v>-0.37009999999999998</c:v>
                </c:pt>
                <c:pt idx="695">
                  <c:v>-0.36199999999999999</c:v>
                </c:pt>
                <c:pt idx="696">
                  <c:v>-0.35399999999999998</c:v>
                </c:pt>
                <c:pt idx="697">
                  <c:v>-0.34599999999999997</c:v>
                </c:pt>
                <c:pt idx="698">
                  <c:v>-0.33810000000000001</c:v>
                </c:pt>
                <c:pt idx="699">
                  <c:v>-0.33019999999999999</c:v>
                </c:pt>
                <c:pt idx="700">
                  <c:v>-0.32229999999999998</c:v>
                </c:pt>
                <c:pt idx="701">
                  <c:v>-0.31430000000000002</c:v>
                </c:pt>
                <c:pt idx="702">
                  <c:v>-0.30630000000000002</c:v>
                </c:pt>
                <c:pt idx="703">
                  <c:v>-0.2984</c:v>
                </c:pt>
                <c:pt idx="704">
                  <c:v>-0.29039999999999999</c:v>
                </c:pt>
              </c:numCache>
            </c:numRef>
          </c:xVal>
          <c:yVal>
            <c:numRef>
              <c:f>Cuadrado!$AZ$2:$AZ$706</c:f>
              <c:numCache>
                <c:formatCode>General</c:formatCode>
                <c:ptCount val="705"/>
                <c:pt idx="0">
                  <c:v>0</c:v>
                </c:pt>
                <c:pt idx="1">
                  <c:v>0</c:v>
                </c:pt>
                <c:pt idx="2">
                  <c:v>6.9999999999999999E-4</c:v>
                </c:pt>
                <c:pt idx="3">
                  <c:v>2.3999999999999998E-3</c:v>
                </c:pt>
                <c:pt idx="4">
                  <c:v>5.3E-3</c:v>
                </c:pt>
                <c:pt idx="5">
                  <c:v>9.4999999999999998E-3</c:v>
                </c:pt>
                <c:pt idx="6">
                  <c:v>1.49E-2</c:v>
                </c:pt>
                <c:pt idx="7">
                  <c:v>2.1399999999999999E-2</c:v>
                </c:pt>
                <c:pt idx="8">
                  <c:v>2.87E-2</c:v>
                </c:pt>
                <c:pt idx="9">
                  <c:v>3.6700000000000003E-2</c:v>
                </c:pt>
                <c:pt idx="10">
                  <c:v>4.4900000000000002E-2</c:v>
                </c:pt>
                <c:pt idx="11">
                  <c:v>5.33E-2</c:v>
                </c:pt>
                <c:pt idx="12">
                  <c:v>6.1800000000000001E-2</c:v>
                </c:pt>
                <c:pt idx="13">
                  <c:v>7.0199999999999999E-2</c:v>
                </c:pt>
                <c:pt idx="14">
                  <c:v>7.8700000000000006E-2</c:v>
                </c:pt>
                <c:pt idx="15">
                  <c:v>8.6999999999999994E-2</c:v>
                </c:pt>
                <c:pt idx="16">
                  <c:v>9.5200000000000007E-2</c:v>
                </c:pt>
                <c:pt idx="17">
                  <c:v>0.10349999999999999</c:v>
                </c:pt>
                <c:pt idx="18">
                  <c:v>0.1118</c:v>
                </c:pt>
                <c:pt idx="19">
                  <c:v>0.1201</c:v>
                </c:pt>
                <c:pt idx="20">
                  <c:v>0.12839999999999999</c:v>
                </c:pt>
                <c:pt idx="21">
                  <c:v>0.13650000000000001</c:v>
                </c:pt>
                <c:pt idx="22">
                  <c:v>0.14460000000000001</c:v>
                </c:pt>
                <c:pt idx="23">
                  <c:v>0.15260000000000001</c:v>
                </c:pt>
                <c:pt idx="24">
                  <c:v>0.16059999999999999</c:v>
                </c:pt>
                <c:pt idx="25">
                  <c:v>0.16850000000000001</c:v>
                </c:pt>
                <c:pt idx="26">
                  <c:v>0.1764</c:v>
                </c:pt>
                <c:pt idx="27">
                  <c:v>0.18429999999999999</c:v>
                </c:pt>
                <c:pt idx="28">
                  <c:v>0.19220000000000001</c:v>
                </c:pt>
                <c:pt idx="29">
                  <c:v>0.2</c:v>
                </c:pt>
                <c:pt idx="30">
                  <c:v>0.2079</c:v>
                </c:pt>
                <c:pt idx="31">
                  <c:v>0.2157</c:v>
                </c:pt>
                <c:pt idx="32">
                  <c:v>0.22359999999999999</c:v>
                </c:pt>
                <c:pt idx="33">
                  <c:v>0.23150000000000001</c:v>
                </c:pt>
                <c:pt idx="34">
                  <c:v>0.2394</c:v>
                </c:pt>
                <c:pt idx="35">
                  <c:v>0.2472</c:v>
                </c:pt>
                <c:pt idx="36">
                  <c:v>0.25509999999999999</c:v>
                </c:pt>
                <c:pt idx="37">
                  <c:v>0.2631</c:v>
                </c:pt>
                <c:pt idx="38">
                  <c:v>0.27110000000000001</c:v>
                </c:pt>
                <c:pt idx="39">
                  <c:v>0.27900000000000003</c:v>
                </c:pt>
                <c:pt idx="40">
                  <c:v>0.28699999999999998</c:v>
                </c:pt>
                <c:pt idx="41">
                  <c:v>0.2949</c:v>
                </c:pt>
                <c:pt idx="42">
                  <c:v>0.30280000000000001</c:v>
                </c:pt>
                <c:pt idx="43">
                  <c:v>0.31069999999999998</c:v>
                </c:pt>
                <c:pt idx="44">
                  <c:v>0.31859999999999999</c:v>
                </c:pt>
                <c:pt idx="45">
                  <c:v>0.3266</c:v>
                </c:pt>
                <c:pt idx="46">
                  <c:v>0.33450000000000002</c:v>
                </c:pt>
                <c:pt idx="47">
                  <c:v>0.34250000000000003</c:v>
                </c:pt>
                <c:pt idx="48">
                  <c:v>0.35039999999999999</c:v>
                </c:pt>
                <c:pt idx="49">
                  <c:v>0.3584</c:v>
                </c:pt>
                <c:pt idx="50">
                  <c:v>0.36630000000000001</c:v>
                </c:pt>
                <c:pt idx="51">
                  <c:v>0.37419999999999998</c:v>
                </c:pt>
                <c:pt idx="52">
                  <c:v>0.38229999999999997</c:v>
                </c:pt>
                <c:pt idx="53">
                  <c:v>0.39029999999999998</c:v>
                </c:pt>
                <c:pt idx="54">
                  <c:v>0.3982</c:v>
                </c:pt>
                <c:pt idx="55">
                  <c:v>0.40610000000000002</c:v>
                </c:pt>
                <c:pt idx="56">
                  <c:v>0.41399999999999998</c:v>
                </c:pt>
                <c:pt idx="57">
                  <c:v>0.4219</c:v>
                </c:pt>
                <c:pt idx="58">
                  <c:v>0.4299</c:v>
                </c:pt>
                <c:pt idx="59">
                  <c:v>0.43780000000000002</c:v>
                </c:pt>
                <c:pt idx="60">
                  <c:v>0.44569999999999999</c:v>
                </c:pt>
                <c:pt idx="61">
                  <c:v>0.4536</c:v>
                </c:pt>
                <c:pt idx="62">
                  <c:v>0.46160000000000001</c:v>
                </c:pt>
                <c:pt idx="63">
                  <c:v>0.46949999999999997</c:v>
                </c:pt>
                <c:pt idx="64">
                  <c:v>0.47749999999999998</c:v>
                </c:pt>
                <c:pt idx="65">
                  <c:v>0.48549999999999999</c:v>
                </c:pt>
                <c:pt idx="66">
                  <c:v>0.49349999999999999</c:v>
                </c:pt>
                <c:pt idx="67">
                  <c:v>0.50149999999999995</c:v>
                </c:pt>
                <c:pt idx="68">
                  <c:v>0.50939999999999996</c:v>
                </c:pt>
                <c:pt idx="69">
                  <c:v>0.51739999999999997</c:v>
                </c:pt>
                <c:pt idx="70">
                  <c:v>0.52529999999999999</c:v>
                </c:pt>
                <c:pt idx="71">
                  <c:v>0.5333</c:v>
                </c:pt>
                <c:pt idx="72">
                  <c:v>0.5413</c:v>
                </c:pt>
                <c:pt idx="73">
                  <c:v>0.5494</c:v>
                </c:pt>
                <c:pt idx="74">
                  <c:v>0.55740000000000001</c:v>
                </c:pt>
                <c:pt idx="75">
                  <c:v>0.56540000000000001</c:v>
                </c:pt>
                <c:pt idx="76">
                  <c:v>0.57340000000000002</c:v>
                </c:pt>
                <c:pt idx="77">
                  <c:v>0.58130000000000004</c:v>
                </c:pt>
                <c:pt idx="78">
                  <c:v>0.58919999999999995</c:v>
                </c:pt>
                <c:pt idx="79">
                  <c:v>0.59719999999999995</c:v>
                </c:pt>
                <c:pt idx="80">
                  <c:v>0.60509999999999997</c:v>
                </c:pt>
                <c:pt idx="81">
                  <c:v>0.61309999999999998</c:v>
                </c:pt>
                <c:pt idx="82">
                  <c:v>0.62109999999999999</c:v>
                </c:pt>
                <c:pt idx="83">
                  <c:v>0.62909999999999999</c:v>
                </c:pt>
                <c:pt idx="84">
                  <c:v>0.6371</c:v>
                </c:pt>
                <c:pt idx="85">
                  <c:v>0.64510000000000001</c:v>
                </c:pt>
                <c:pt idx="86">
                  <c:v>0.65300000000000002</c:v>
                </c:pt>
                <c:pt idx="87">
                  <c:v>0.66090000000000004</c:v>
                </c:pt>
                <c:pt idx="88">
                  <c:v>0.66879999999999995</c:v>
                </c:pt>
                <c:pt idx="89">
                  <c:v>0.67679999999999996</c:v>
                </c:pt>
                <c:pt idx="90">
                  <c:v>0.68479999999999996</c:v>
                </c:pt>
                <c:pt idx="91">
                  <c:v>0.69279999999999997</c:v>
                </c:pt>
                <c:pt idx="92">
                  <c:v>0.70069999999999999</c:v>
                </c:pt>
                <c:pt idx="93">
                  <c:v>0.70879999999999999</c:v>
                </c:pt>
                <c:pt idx="94">
                  <c:v>0.71679999999999999</c:v>
                </c:pt>
                <c:pt idx="95">
                  <c:v>0.7248</c:v>
                </c:pt>
                <c:pt idx="96">
                  <c:v>0.73280000000000001</c:v>
                </c:pt>
                <c:pt idx="97">
                  <c:v>0.74080000000000001</c:v>
                </c:pt>
                <c:pt idx="98">
                  <c:v>0.74870000000000003</c:v>
                </c:pt>
                <c:pt idx="99">
                  <c:v>0.75670000000000004</c:v>
                </c:pt>
                <c:pt idx="100">
                  <c:v>0.76459999999999995</c:v>
                </c:pt>
                <c:pt idx="101">
                  <c:v>0.77249999999999996</c:v>
                </c:pt>
                <c:pt idx="102">
                  <c:v>0.78059999999999996</c:v>
                </c:pt>
                <c:pt idx="103">
                  <c:v>0.78859999999999997</c:v>
                </c:pt>
                <c:pt idx="104">
                  <c:v>0.79669999999999996</c:v>
                </c:pt>
                <c:pt idx="105">
                  <c:v>0.80469999999999997</c:v>
                </c:pt>
                <c:pt idx="106">
                  <c:v>0.81269999999999998</c:v>
                </c:pt>
                <c:pt idx="107">
                  <c:v>0.82050000000000001</c:v>
                </c:pt>
                <c:pt idx="108">
                  <c:v>0.82840000000000003</c:v>
                </c:pt>
                <c:pt idx="109">
                  <c:v>0.83640000000000003</c:v>
                </c:pt>
                <c:pt idx="110">
                  <c:v>0.84440000000000004</c:v>
                </c:pt>
                <c:pt idx="111">
                  <c:v>0.85229999999999995</c:v>
                </c:pt>
                <c:pt idx="112">
                  <c:v>0.86029999999999995</c:v>
                </c:pt>
                <c:pt idx="113">
                  <c:v>0.86829999999999996</c:v>
                </c:pt>
                <c:pt idx="114">
                  <c:v>0.87629999999999997</c:v>
                </c:pt>
                <c:pt idx="115">
                  <c:v>0.88429999999999997</c:v>
                </c:pt>
                <c:pt idx="116">
                  <c:v>0.89229999999999998</c:v>
                </c:pt>
                <c:pt idx="117">
                  <c:v>0.9002</c:v>
                </c:pt>
                <c:pt idx="118">
                  <c:v>0.90810000000000002</c:v>
                </c:pt>
                <c:pt idx="119">
                  <c:v>0.91610000000000003</c:v>
                </c:pt>
                <c:pt idx="120">
                  <c:v>0.92400000000000004</c:v>
                </c:pt>
                <c:pt idx="121">
                  <c:v>0.93200000000000005</c:v>
                </c:pt>
                <c:pt idx="122">
                  <c:v>0.94010000000000005</c:v>
                </c:pt>
                <c:pt idx="123">
                  <c:v>0.94810000000000005</c:v>
                </c:pt>
                <c:pt idx="124">
                  <c:v>0.95609999999999995</c:v>
                </c:pt>
                <c:pt idx="125">
                  <c:v>0.96409999999999996</c:v>
                </c:pt>
                <c:pt idx="126">
                  <c:v>0.97209999999999996</c:v>
                </c:pt>
                <c:pt idx="127">
                  <c:v>0.98009999999999997</c:v>
                </c:pt>
                <c:pt idx="128">
                  <c:v>0.98799999999999999</c:v>
                </c:pt>
                <c:pt idx="129">
                  <c:v>0.996</c:v>
                </c:pt>
                <c:pt idx="130">
                  <c:v>1.0041</c:v>
                </c:pt>
                <c:pt idx="131">
                  <c:v>1.0121</c:v>
                </c:pt>
                <c:pt idx="132">
                  <c:v>1.02</c:v>
                </c:pt>
                <c:pt idx="133">
                  <c:v>1.028</c:v>
                </c:pt>
                <c:pt idx="134">
                  <c:v>1.036</c:v>
                </c:pt>
                <c:pt idx="135">
                  <c:v>1.044</c:v>
                </c:pt>
                <c:pt idx="136">
                  <c:v>1.052</c:v>
                </c:pt>
                <c:pt idx="137">
                  <c:v>1.06</c:v>
                </c:pt>
                <c:pt idx="138">
                  <c:v>1.0680000000000001</c:v>
                </c:pt>
                <c:pt idx="139">
                  <c:v>1.0760000000000001</c:v>
                </c:pt>
                <c:pt idx="140">
                  <c:v>1.0840000000000001</c:v>
                </c:pt>
                <c:pt idx="141">
                  <c:v>1.0921000000000001</c:v>
                </c:pt>
                <c:pt idx="142">
                  <c:v>1.0921000000000001</c:v>
                </c:pt>
                <c:pt idx="143">
                  <c:v>1.0921000000000001</c:v>
                </c:pt>
                <c:pt idx="144">
                  <c:v>1.0926</c:v>
                </c:pt>
                <c:pt idx="145">
                  <c:v>1.0935999999999999</c:v>
                </c:pt>
                <c:pt idx="146">
                  <c:v>1.0952999999999999</c:v>
                </c:pt>
                <c:pt idx="147">
                  <c:v>1.0978000000000001</c:v>
                </c:pt>
                <c:pt idx="148">
                  <c:v>1.101</c:v>
                </c:pt>
                <c:pt idx="149">
                  <c:v>1.1049</c:v>
                </c:pt>
                <c:pt idx="150">
                  <c:v>1.1094999999999999</c:v>
                </c:pt>
                <c:pt idx="151">
                  <c:v>1.1146</c:v>
                </c:pt>
                <c:pt idx="152">
                  <c:v>1.1202000000000001</c:v>
                </c:pt>
                <c:pt idx="153">
                  <c:v>1.1262000000000001</c:v>
                </c:pt>
                <c:pt idx="154">
                  <c:v>1.1326000000000001</c:v>
                </c:pt>
                <c:pt idx="155">
                  <c:v>1.1393</c:v>
                </c:pt>
                <c:pt idx="156">
                  <c:v>1.1460999999999999</c:v>
                </c:pt>
                <c:pt idx="157">
                  <c:v>1.1531</c:v>
                </c:pt>
                <c:pt idx="158">
                  <c:v>1.1601999999999999</c:v>
                </c:pt>
                <c:pt idx="159">
                  <c:v>1.1674</c:v>
                </c:pt>
                <c:pt idx="160">
                  <c:v>1.1747000000000001</c:v>
                </c:pt>
                <c:pt idx="161">
                  <c:v>1.1819</c:v>
                </c:pt>
                <c:pt idx="162">
                  <c:v>1.1891</c:v>
                </c:pt>
                <c:pt idx="163">
                  <c:v>1.1961999999999999</c:v>
                </c:pt>
                <c:pt idx="164">
                  <c:v>1.2033</c:v>
                </c:pt>
                <c:pt idx="165">
                  <c:v>1.2102999999999999</c:v>
                </c:pt>
                <c:pt idx="166">
                  <c:v>1.2171000000000001</c:v>
                </c:pt>
                <c:pt idx="167">
                  <c:v>1.2238</c:v>
                </c:pt>
                <c:pt idx="168">
                  <c:v>1.2302999999999999</c:v>
                </c:pt>
                <c:pt idx="169">
                  <c:v>1.2366999999999999</c:v>
                </c:pt>
                <c:pt idx="170">
                  <c:v>1.2428999999999999</c:v>
                </c:pt>
                <c:pt idx="171">
                  <c:v>1.2488999999999999</c:v>
                </c:pt>
                <c:pt idx="172">
                  <c:v>1.2546999999999999</c:v>
                </c:pt>
                <c:pt idx="173">
                  <c:v>1.2624</c:v>
                </c:pt>
                <c:pt idx="174">
                  <c:v>1.2702</c:v>
                </c:pt>
                <c:pt idx="175">
                  <c:v>1.2773000000000001</c:v>
                </c:pt>
                <c:pt idx="176">
                  <c:v>1.2847999999999999</c:v>
                </c:pt>
                <c:pt idx="177">
                  <c:v>1.2921</c:v>
                </c:pt>
                <c:pt idx="178">
                  <c:v>1.2988999999999999</c:v>
                </c:pt>
                <c:pt idx="179">
                  <c:v>1.3052999999999999</c:v>
                </c:pt>
                <c:pt idx="180">
                  <c:v>1.3095000000000001</c:v>
                </c:pt>
                <c:pt idx="181">
                  <c:v>1.3133999999999999</c:v>
                </c:pt>
                <c:pt idx="182">
                  <c:v>1.3170999999999999</c:v>
                </c:pt>
                <c:pt idx="183">
                  <c:v>1.3206</c:v>
                </c:pt>
                <c:pt idx="184">
                  <c:v>1.3239000000000001</c:v>
                </c:pt>
                <c:pt idx="185">
                  <c:v>1.327</c:v>
                </c:pt>
                <c:pt idx="186">
                  <c:v>1.3299000000000001</c:v>
                </c:pt>
                <c:pt idx="187">
                  <c:v>1.3327</c:v>
                </c:pt>
                <c:pt idx="188">
                  <c:v>1.3352999999999999</c:v>
                </c:pt>
                <c:pt idx="189">
                  <c:v>1.3378000000000001</c:v>
                </c:pt>
                <c:pt idx="190">
                  <c:v>1.3402000000000001</c:v>
                </c:pt>
                <c:pt idx="191">
                  <c:v>1.3424</c:v>
                </c:pt>
                <c:pt idx="192">
                  <c:v>1.3446</c:v>
                </c:pt>
                <c:pt idx="193">
                  <c:v>1.3466</c:v>
                </c:pt>
                <c:pt idx="194">
                  <c:v>1.3486</c:v>
                </c:pt>
                <c:pt idx="195">
                  <c:v>1.3504</c:v>
                </c:pt>
                <c:pt idx="196">
                  <c:v>1.3522000000000001</c:v>
                </c:pt>
                <c:pt idx="197">
                  <c:v>1.3537999999999999</c:v>
                </c:pt>
                <c:pt idx="198">
                  <c:v>1.3553999999999999</c:v>
                </c:pt>
                <c:pt idx="199">
                  <c:v>1.3569</c:v>
                </c:pt>
                <c:pt idx="200">
                  <c:v>1.3584000000000001</c:v>
                </c:pt>
                <c:pt idx="201">
                  <c:v>1.3597999999999999</c:v>
                </c:pt>
                <c:pt idx="202">
                  <c:v>1.3612</c:v>
                </c:pt>
                <c:pt idx="203">
                  <c:v>1.3626</c:v>
                </c:pt>
                <c:pt idx="204">
                  <c:v>1.3638999999999999</c:v>
                </c:pt>
                <c:pt idx="205">
                  <c:v>1.3651</c:v>
                </c:pt>
                <c:pt idx="206">
                  <c:v>1.3663000000000001</c:v>
                </c:pt>
                <c:pt idx="207">
                  <c:v>1.3674999999999999</c:v>
                </c:pt>
                <c:pt idx="208">
                  <c:v>1.3687</c:v>
                </c:pt>
                <c:pt idx="209">
                  <c:v>1.3697999999999999</c:v>
                </c:pt>
                <c:pt idx="210">
                  <c:v>1.3708</c:v>
                </c:pt>
                <c:pt idx="211">
                  <c:v>1.3718999999999999</c:v>
                </c:pt>
                <c:pt idx="212">
                  <c:v>1.3729</c:v>
                </c:pt>
                <c:pt idx="213">
                  <c:v>1.3738999999999999</c:v>
                </c:pt>
                <c:pt idx="214">
                  <c:v>1.3748</c:v>
                </c:pt>
                <c:pt idx="215">
                  <c:v>1.3757999999999999</c:v>
                </c:pt>
                <c:pt idx="216">
                  <c:v>1.3767</c:v>
                </c:pt>
                <c:pt idx="217">
                  <c:v>1.3775999999999999</c:v>
                </c:pt>
                <c:pt idx="218">
                  <c:v>1.3785000000000001</c:v>
                </c:pt>
                <c:pt idx="219">
                  <c:v>1.3793</c:v>
                </c:pt>
                <c:pt idx="220">
                  <c:v>1.3802000000000001</c:v>
                </c:pt>
                <c:pt idx="221">
                  <c:v>1.381</c:v>
                </c:pt>
                <c:pt idx="222">
                  <c:v>1.3817999999999999</c:v>
                </c:pt>
                <c:pt idx="223">
                  <c:v>1.3826000000000001</c:v>
                </c:pt>
                <c:pt idx="224">
                  <c:v>1.3834</c:v>
                </c:pt>
                <c:pt idx="225">
                  <c:v>1.3842000000000001</c:v>
                </c:pt>
                <c:pt idx="226">
                  <c:v>1.3849</c:v>
                </c:pt>
                <c:pt idx="227">
                  <c:v>1.3856999999999999</c:v>
                </c:pt>
                <c:pt idx="228">
                  <c:v>1.3864000000000001</c:v>
                </c:pt>
                <c:pt idx="229">
                  <c:v>1.3871</c:v>
                </c:pt>
                <c:pt idx="230">
                  <c:v>1.3877999999999999</c:v>
                </c:pt>
                <c:pt idx="231">
                  <c:v>1.3885000000000001</c:v>
                </c:pt>
                <c:pt idx="232">
                  <c:v>1.3892</c:v>
                </c:pt>
                <c:pt idx="233">
                  <c:v>1.3898999999999999</c:v>
                </c:pt>
                <c:pt idx="234">
                  <c:v>1.3906000000000001</c:v>
                </c:pt>
                <c:pt idx="235">
                  <c:v>1.3912</c:v>
                </c:pt>
                <c:pt idx="236">
                  <c:v>1.3918999999999999</c:v>
                </c:pt>
                <c:pt idx="237">
                  <c:v>1.3926000000000001</c:v>
                </c:pt>
                <c:pt idx="238">
                  <c:v>1.3932</c:v>
                </c:pt>
                <c:pt idx="239">
                  <c:v>1.3938999999999999</c:v>
                </c:pt>
                <c:pt idx="240">
                  <c:v>1.3945000000000001</c:v>
                </c:pt>
                <c:pt idx="241">
                  <c:v>1.3951</c:v>
                </c:pt>
                <c:pt idx="242">
                  <c:v>1.3956999999999999</c:v>
                </c:pt>
                <c:pt idx="243">
                  <c:v>1.3963000000000001</c:v>
                </c:pt>
                <c:pt idx="244">
                  <c:v>1.397</c:v>
                </c:pt>
                <c:pt idx="245">
                  <c:v>1.3976</c:v>
                </c:pt>
                <c:pt idx="246">
                  <c:v>1.3982000000000001</c:v>
                </c:pt>
                <c:pt idx="247">
                  <c:v>1.3987000000000001</c:v>
                </c:pt>
                <c:pt idx="248">
                  <c:v>1.3993</c:v>
                </c:pt>
                <c:pt idx="249">
                  <c:v>1.3998999999999999</c:v>
                </c:pt>
                <c:pt idx="250">
                  <c:v>1.4005000000000001</c:v>
                </c:pt>
                <c:pt idx="251">
                  <c:v>1.401</c:v>
                </c:pt>
                <c:pt idx="252">
                  <c:v>1.4016</c:v>
                </c:pt>
                <c:pt idx="253">
                  <c:v>1.4021999999999999</c:v>
                </c:pt>
                <c:pt idx="254">
                  <c:v>1.4027000000000001</c:v>
                </c:pt>
                <c:pt idx="255">
                  <c:v>1.4032</c:v>
                </c:pt>
                <c:pt idx="256">
                  <c:v>1.4037999999999999</c:v>
                </c:pt>
                <c:pt idx="257">
                  <c:v>1.4044000000000001</c:v>
                </c:pt>
                <c:pt idx="258">
                  <c:v>1.4049</c:v>
                </c:pt>
                <c:pt idx="259">
                  <c:v>1.4055</c:v>
                </c:pt>
                <c:pt idx="260">
                  <c:v>1.4059999999999999</c:v>
                </c:pt>
                <c:pt idx="261">
                  <c:v>1.4066000000000001</c:v>
                </c:pt>
                <c:pt idx="262">
                  <c:v>1.4071</c:v>
                </c:pt>
                <c:pt idx="263">
                  <c:v>1.4077</c:v>
                </c:pt>
                <c:pt idx="264">
                  <c:v>1.4081999999999999</c:v>
                </c:pt>
                <c:pt idx="265">
                  <c:v>1.4087000000000001</c:v>
                </c:pt>
                <c:pt idx="266">
                  <c:v>1.4093</c:v>
                </c:pt>
                <c:pt idx="267">
                  <c:v>1.4097999999999999</c:v>
                </c:pt>
                <c:pt idx="268">
                  <c:v>1.4103000000000001</c:v>
                </c:pt>
                <c:pt idx="269">
                  <c:v>1.4109</c:v>
                </c:pt>
                <c:pt idx="270">
                  <c:v>1.4114</c:v>
                </c:pt>
                <c:pt idx="271">
                  <c:v>1.4118999999999999</c:v>
                </c:pt>
                <c:pt idx="272">
                  <c:v>1.4124000000000001</c:v>
                </c:pt>
                <c:pt idx="273">
                  <c:v>1.413</c:v>
                </c:pt>
                <c:pt idx="274">
                  <c:v>1.4135</c:v>
                </c:pt>
                <c:pt idx="275">
                  <c:v>1.4139999999999999</c:v>
                </c:pt>
                <c:pt idx="276">
                  <c:v>1.4145000000000001</c:v>
                </c:pt>
                <c:pt idx="277">
                  <c:v>1.4151</c:v>
                </c:pt>
                <c:pt idx="278">
                  <c:v>1.4156</c:v>
                </c:pt>
                <c:pt idx="279">
                  <c:v>1.4161999999999999</c:v>
                </c:pt>
                <c:pt idx="280">
                  <c:v>1.4167000000000001</c:v>
                </c:pt>
                <c:pt idx="281">
                  <c:v>1.4172</c:v>
                </c:pt>
                <c:pt idx="282">
                  <c:v>1.4177999999999999</c:v>
                </c:pt>
                <c:pt idx="283">
                  <c:v>1.4182999999999999</c:v>
                </c:pt>
                <c:pt idx="284">
                  <c:v>1.4188000000000001</c:v>
                </c:pt>
                <c:pt idx="285">
                  <c:v>1.4194</c:v>
                </c:pt>
                <c:pt idx="286">
                  <c:v>1.4198999999999999</c:v>
                </c:pt>
                <c:pt idx="287">
                  <c:v>1.4204000000000001</c:v>
                </c:pt>
                <c:pt idx="288">
                  <c:v>1.421</c:v>
                </c:pt>
                <c:pt idx="289">
                  <c:v>1.4215</c:v>
                </c:pt>
                <c:pt idx="290">
                  <c:v>1.4220999999999999</c:v>
                </c:pt>
                <c:pt idx="291">
                  <c:v>1.4226000000000001</c:v>
                </c:pt>
                <c:pt idx="292">
                  <c:v>1.4231</c:v>
                </c:pt>
                <c:pt idx="293">
                  <c:v>1.4237</c:v>
                </c:pt>
                <c:pt idx="294">
                  <c:v>1.4241999999999999</c:v>
                </c:pt>
                <c:pt idx="295">
                  <c:v>1.4247000000000001</c:v>
                </c:pt>
                <c:pt idx="296">
                  <c:v>1.4253</c:v>
                </c:pt>
                <c:pt idx="297">
                  <c:v>1.4258</c:v>
                </c:pt>
                <c:pt idx="298">
                  <c:v>1.4262999999999999</c:v>
                </c:pt>
                <c:pt idx="299">
                  <c:v>1.4268000000000001</c:v>
                </c:pt>
                <c:pt idx="300">
                  <c:v>1.4274</c:v>
                </c:pt>
                <c:pt idx="301">
                  <c:v>1.4278999999999999</c:v>
                </c:pt>
                <c:pt idx="302">
                  <c:v>1.4283999999999999</c:v>
                </c:pt>
                <c:pt idx="303">
                  <c:v>1.429</c:v>
                </c:pt>
                <c:pt idx="304">
                  <c:v>1.4295</c:v>
                </c:pt>
                <c:pt idx="305">
                  <c:v>1.43</c:v>
                </c:pt>
                <c:pt idx="306">
                  <c:v>1.4305000000000001</c:v>
                </c:pt>
                <c:pt idx="307">
                  <c:v>1.4311</c:v>
                </c:pt>
                <c:pt idx="308">
                  <c:v>1.4316</c:v>
                </c:pt>
                <c:pt idx="309">
                  <c:v>1.4320999999999999</c:v>
                </c:pt>
                <c:pt idx="310">
                  <c:v>1.4326000000000001</c:v>
                </c:pt>
                <c:pt idx="311">
                  <c:v>1.4331</c:v>
                </c:pt>
                <c:pt idx="312">
                  <c:v>1.4337</c:v>
                </c:pt>
                <c:pt idx="313">
                  <c:v>1.4341999999999999</c:v>
                </c:pt>
                <c:pt idx="314">
                  <c:v>1.4347000000000001</c:v>
                </c:pt>
                <c:pt idx="315">
                  <c:v>1.4352</c:v>
                </c:pt>
                <c:pt idx="316">
                  <c:v>1.4357</c:v>
                </c:pt>
                <c:pt idx="317">
                  <c:v>1.4361999999999999</c:v>
                </c:pt>
                <c:pt idx="318">
                  <c:v>1.4367000000000001</c:v>
                </c:pt>
                <c:pt idx="319">
                  <c:v>1.4372</c:v>
                </c:pt>
                <c:pt idx="320">
                  <c:v>1.4377</c:v>
                </c:pt>
                <c:pt idx="321">
                  <c:v>1.4382999999999999</c:v>
                </c:pt>
                <c:pt idx="322">
                  <c:v>1.4388000000000001</c:v>
                </c:pt>
                <c:pt idx="323">
                  <c:v>1.4393</c:v>
                </c:pt>
                <c:pt idx="324">
                  <c:v>1.4398</c:v>
                </c:pt>
                <c:pt idx="325">
                  <c:v>1.4402999999999999</c:v>
                </c:pt>
                <c:pt idx="326">
                  <c:v>1.4408000000000001</c:v>
                </c:pt>
                <c:pt idx="327">
                  <c:v>1.4413</c:v>
                </c:pt>
                <c:pt idx="328">
                  <c:v>1.4418</c:v>
                </c:pt>
                <c:pt idx="329">
                  <c:v>1.4418</c:v>
                </c:pt>
                <c:pt idx="330">
                  <c:v>1.4418</c:v>
                </c:pt>
                <c:pt idx="331">
                  <c:v>1.4418</c:v>
                </c:pt>
                <c:pt idx="332">
                  <c:v>1.4419</c:v>
                </c:pt>
                <c:pt idx="333">
                  <c:v>1.4419999999999999</c:v>
                </c:pt>
                <c:pt idx="334">
                  <c:v>1.4420999999999999</c:v>
                </c:pt>
                <c:pt idx="335">
                  <c:v>1.4422999999999999</c:v>
                </c:pt>
                <c:pt idx="336">
                  <c:v>1.4424999999999999</c:v>
                </c:pt>
                <c:pt idx="337">
                  <c:v>1.4426000000000001</c:v>
                </c:pt>
                <c:pt idx="338">
                  <c:v>1.4428000000000001</c:v>
                </c:pt>
                <c:pt idx="339">
                  <c:v>1.4428000000000001</c:v>
                </c:pt>
                <c:pt idx="340">
                  <c:v>1.4428000000000001</c:v>
                </c:pt>
                <c:pt idx="341">
                  <c:v>1.4426000000000001</c:v>
                </c:pt>
                <c:pt idx="342">
                  <c:v>1.4421999999999999</c:v>
                </c:pt>
                <c:pt idx="343">
                  <c:v>1.4416</c:v>
                </c:pt>
                <c:pt idx="344">
                  <c:v>1.4409000000000001</c:v>
                </c:pt>
                <c:pt idx="345">
                  <c:v>1.4399</c:v>
                </c:pt>
                <c:pt idx="346">
                  <c:v>1.4386000000000001</c:v>
                </c:pt>
                <c:pt idx="347">
                  <c:v>1.4371</c:v>
                </c:pt>
                <c:pt idx="348">
                  <c:v>1.4353</c:v>
                </c:pt>
                <c:pt idx="349">
                  <c:v>1.4332</c:v>
                </c:pt>
                <c:pt idx="350">
                  <c:v>1.4308000000000001</c:v>
                </c:pt>
                <c:pt idx="351">
                  <c:v>1.4280999999999999</c:v>
                </c:pt>
                <c:pt idx="352">
                  <c:v>1.4252</c:v>
                </c:pt>
                <c:pt idx="353">
                  <c:v>1.4218999999999999</c:v>
                </c:pt>
                <c:pt idx="354">
                  <c:v>1.4184000000000001</c:v>
                </c:pt>
                <c:pt idx="355">
                  <c:v>1.4146000000000001</c:v>
                </c:pt>
                <c:pt idx="356">
                  <c:v>1.4106000000000001</c:v>
                </c:pt>
                <c:pt idx="357">
                  <c:v>1.4063000000000001</c:v>
                </c:pt>
                <c:pt idx="358">
                  <c:v>1.4016999999999999</c:v>
                </c:pt>
                <c:pt idx="359">
                  <c:v>1.3968</c:v>
                </c:pt>
                <c:pt idx="360">
                  <c:v>1.3916999999999999</c:v>
                </c:pt>
                <c:pt idx="361">
                  <c:v>1.3863000000000001</c:v>
                </c:pt>
                <c:pt idx="362">
                  <c:v>1.3805000000000001</c:v>
                </c:pt>
                <c:pt idx="363">
                  <c:v>1.3741000000000001</c:v>
                </c:pt>
                <c:pt idx="364">
                  <c:v>1.3673999999999999</c:v>
                </c:pt>
                <c:pt idx="365">
                  <c:v>1.3603000000000001</c:v>
                </c:pt>
                <c:pt idx="366">
                  <c:v>1.3531</c:v>
                </c:pt>
                <c:pt idx="367">
                  <c:v>1.3458000000000001</c:v>
                </c:pt>
                <c:pt idx="368">
                  <c:v>1.3383</c:v>
                </c:pt>
                <c:pt idx="369">
                  <c:v>1.3309</c:v>
                </c:pt>
                <c:pt idx="370">
                  <c:v>1.3234999999999999</c:v>
                </c:pt>
                <c:pt idx="371">
                  <c:v>1.3161</c:v>
                </c:pt>
                <c:pt idx="372">
                  <c:v>1.3088</c:v>
                </c:pt>
                <c:pt idx="373">
                  <c:v>1.3013999999999999</c:v>
                </c:pt>
                <c:pt idx="374">
                  <c:v>1.2939000000000001</c:v>
                </c:pt>
                <c:pt idx="375">
                  <c:v>1.2863</c:v>
                </c:pt>
                <c:pt idx="376">
                  <c:v>1.2786</c:v>
                </c:pt>
                <c:pt idx="377">
                  <c:v>1.2707999999999999</c:v>
                </c:pt>
                <c:pt idx="378">
                  <c:v>1.2630999999999999</c:v>
                </c:pt>
                <c:pt idx="379">
                  <c:v>1.2554000000000001</c:v>
                </c:pt>
                <c:pt idx="380">
                  <c:v>1.2477</c:v>
                </c:pt>
                <c:pt idx="381">
                  <c:v>1.2399</c:v>
                </c:pt>
                <c:pt idx="382">
                  <c:v>1.2322</c:v>
                </c:pt>
                <c:pt idx="383">
                  <c:v>1.2243999999999999</c:v>
                </c:pt>
                <c:pt idx="384">
                  <c:v>1.2165999999999999</c:v>
                </c:pt>
                <c:pt idx="385">
                  <c:v>1.2088000000000001</c:v>
                </c:pt>
                <c:pt idx="386">
                  <c:v>1.2010000000000001</c:v>
                </c:pt>
                <c:pt idx="387">
                  <c:v>1.1931</c:v>
                </c:pt>
                <c:pt idx="388">
                  <c:v>1.1853</c:v>
                </c:pt>
                <c:pt idx="389">
                  <c:v>1.1775</c:v>
                </c:pt>
                <c:pt idx="390">
                  <c:v>1.1697</c:v>
                </c:pt>
                <c:pt idx="391">
                  <c:v>1.1617999999999999</c:v>
                </c:pt>
                <c:pt idx="392">
                  <c:v>1.1539999999999999</c:v>
                </c:pt>
                <c:pt idx="393">
                  <c:v>1.1460999999999999</c:v>
                </c:pt>
                <c:pt idx="394">
                  <c:v>1.1382000000000001</c:v>
                </c:pt>
                <c:pt idx="395">
                  <c:v>1.1303000000000001</c:v>
                </c:pt>
                <c:pt idx="396">
                  <c:v>1.1224000000000001</c:v>
                </c:pt>
                <c:pt idx="397">
                  <c:v>1.1144000000000001</c:v>
                </c:pt>
                <c:pt idx="398">
                  <c:v>1.1064000000000001</c:v>
                </c:pt>
                <c:pt idx="399">
                  <c:v>1.0985</c:v>
                </c:pt>
                <c:pt idx="400">
                  <c:v>1.0906</c:v>
                </c:pt>
                <c:pt idx="401">
                  <c:v>1.0826</c:v>
                </c:pt>
                <c:pt idx="402">
                  <c:v>1.0747</c:v>
                </c:pt>
                <c:pt idx="403">
                  <c:v>1.0667</c:v>
                </c:pt>
                <c:pt idx="404">
                  <c:v>1.0588</c:v>
                </c:pt>
                <c:pt idx="405">
                  <c:v>1.0508</c:v>
                </c:pt>
                <c:pt idx="406">
                  <c:v>1.0427999999999999</c:v>
                </c:pt>
                <c:pt idx="407">
                  <c:v>1.0348999999999999</c:v>
                </c:pt>
                <c:pt idx="408">
                  <c:v>1.0270999999999999</c:v>
                </c:pt>
                <c:pt idx="409">
                  <c:v>1.0190999999999999</c:v>
                </c:pt>
                <c:pt idx="410">
                  <c:v>1.0111000000000001</c:v>
                </c:pt>
                <c:pt idx="411">
                  <c:v>1.0032000000000001</c:v>
                </c:pt>
                <c:pt idx="412">
                  <c:v>0.99509999999999998</c:v>
                </c:pt>
                <c:pt idx="413">
                  <c:v>0.98709999999999998</c:v>
                </c:pt>
                <c:pt idx="414">
                  <c:v>0.97909999999999997</c:v>
                </c:pt>
                <c:pt idx="415">
                  <c:v>0.97109999999999996</c:v>
                </c:pt>
                <c:pt idx="416">
                  <c:v>0.96319999999999995</c:v>
                </c:pt>
                <c:pt idx="417">
                  <c:v>0.95509999999999995</c:v>
                </c:pt>
                <c:pt idx="418">
                  <c:v>0.94710000000000005</c:v>
                </c:pt>
                <c:pt idx="419">
                  <c:v>0.93910000000000005</c:v>
                </c:pt>
                <c:pt idx="420">
                  <c:v>0.93120000000000003</c:v>
                </c:pt>
                <c:pt idx="421">
                  <c:v>0.92330000000000001</c:v>
                </c:pt>
                <c:pt idx="422">
                  <c:v>0.9153</c:v>
                </c:pt>
                <c:pt idx="423">
                  <c:v>0.90720000000000001</c:v>
                </c:pt>
                <c:pt idx="424">
                  <c:v>0.8992</c:v>
                </c:pt>
                <c:pt idx="425">
                  <c:v>0.89129999999999998</c:v>
                </c:pt>
                <c:pt idx="426">
                  <c:v>0.88339999999999996</c:v>
                </c:pt>
                <c:pt idx="427">
                  <c:v>0.87539999999999996</c:v>
                </c:pt>
                <c:pt idx="428">
                  <c:v>0.86739999999999995</c:v>
                </c:pt>
                <c:pt idx="429">
                  <c:v>0.85940000000000005</c:v>
                </c:pt>
                <c:pt idx="430">
                  <c:v>0.85140000000000005</c:v>
                </c:pt>
                <c:pt idx="431">
                  <c:v>0.84340000000000004</c:v>
                </c:pt>
                <c:pt idx="432">
                  <c:v>0.83540000000000003</c:v>
                </c:pt>
                <c:pt idx="433">
                  <c:v>0.82740000000000002</c:v>
                </c:pt>
                <c:pt idx="434">
                  <c:v>0.81950000000000001</c:v>
                </c:pt>
                <c:pt idx="435">
                  <c:v>0.8115</c:v>
                </c:pt>
                <c:pt idx="436">
                  <c:v>0.80349999999999999</c:v>
                </c:pt>
                <c:pt idx="437">
                  <c:v>0.79559999999999997</c:v>
                </c:pt>
                <c:pt idx="438">
                  <c:v>0.78769999999999996</c:v>
                </c:pt>
                <c:pt idx="439">
                  <c:v>0.77969999999999995</c:v>
                </c:pt>
                <c:pt idx="440">
                  <c:v>0.77170000000000005</c:v>
                </c:pt>
                <c:pt idx="441">
                  <c:v>0.76359999999999995</c:v>
                </c:pt>
                <c:pt idx="442">
                  <c:v>0.75560000000000005</c:v>
                </c:pt>
                <c:pt idx="443">
                  <c:v>0.74770000000000003</c:v>
                </c:pt>
                <c:pt idx="444">
                  <c:v>0.73970000000000002</c:v>
                </c:pt>
                <c:pt idx="445">
                  <c:v>0.73170000000000002</c:v>
                </c:pt>
                <c:pt idx="446">
                  <c:v>0.72370000000000001</c:v>
                </c:pt>
                <c:pt idx="447">
                  <c:v>0.71560000000000001</c:v>
                </c:pt>
                <c:pt idx="448">
                  <c:v>0.70760000000000001</c:v>
                </c:pt>
                <c:pt idx="449">
                  <c:v>0.6996</c:v>
                </c:pt>
                <c:pt idx="450">
                  <c:v>0.69159999999999999</c:v>
                </c:pt>
                <c:pt idx="451">
                  <c:v>0.68359999999999999</c:v>
                </c:pt>
                <c:pt idx="452">
                  <c:v>0.67559999999999998</c:v>
                </c:pt>
                <c:pt idx="453">
                  <c:v>0.66769999999999996</c:v>
                </c:pt>
                <c:pt idx="454">
                  <c:v>0.65969999999999995</c:v>
                </c:pt>
                <c:pt idx="455">
                  <c:v>0.65180000000000005</c:v>
                </c:pt>
                <c:pt idx="456">
                  <c:v>0.64390000000000003</c:v>
                </c:pt>
                <c:pt idx="457">
                  <c:v>0.63590000000000002</c:v>
                </c:pt>
                <c:pt idx="458">
                  <c:v>0.62790000000000001</c:v>
                </c:pt>
                <c:pt idx="459">
                  <c:v>0.62</c:v>
                </c:pt>
                <c:pt idx="460">
                  <c:v>0.61199999999999999</c:v>
                </c:pt>
                <c:pt idx="461">
                  <c:v>0.60399999999999998</c:v>
                </c:pt>
                <c:pt idx="462">
                  <c:v>0.59589999999999999</c:v>
                </c:pt>
                <c:pt idx="463">
                  <c:v>0.58779999999999999</c:v>
                </c:pt>
                <c:pt idx="464">
                  <c:v>0.57979999999999998</c:v>
                </c:pt>
                <c:pt idx="465">
                  <c:v>0.57189999999999996</c:v>
                </c:pt>
                <c:pt idx="466">
                  <c:v>0.56389999999999996</c:v>
                </c:pt>
                <c:pt idx="467">
                  <c:v>0.55589999999999995</c:v>
                </c:pt>
                <c:pt idx="468">
                  <c:v>0.54790000000000005</c:v>
                </c:pt>
                <c:pt idx="469">
                  <c:v>0.53979999999999995</c:v>
                </c:pt>
                <c:pt idx="470">
                  <c:v>0.53190000000000004</c:v>
                </c:pt>
                <c:pt idx="471">
                  <c:v>0.52380000000000004</c:v>
                </c:pt>
                <c:pt idx="472">
                  <c:v>0.51580000000000004</c:v>
                </c:pt>
                <c:pt idx="473">
                  <c:v>0.50770000000000004</c:v>
                </c:pt>
                <c:pt idx="474">
                  <c:v>0.49969999999999998</c:v>
                </c:pt>
                <c:pt idx="475">
                  <c:v>0.49170000000000003</c:v>
                </c:pt>
                <c:pt idx="476">
                  <c:v>0.48370000000000002</c:v>
                </c:pt>
                <c:pt idx="477">
                  <c:v>0.47570000000000001</c:v>
                </c:pt>
                <c:pt idx="478">
                  <c:v>0.46779999999999999</c:v>
                </c:pt>
                <c:pt idx="479">
                  <c:v>0.45979999999999999</c:v>
                </c:pt>
                <c:pt idx="480">
                  <c:v>0.45179999999999998</c:v>
                </c:pt>
                <c:pt idx="481">
                  <c:v>0.44379999999999997</c:v>
                </c:pt>
                <c:pt idx="482">
                  <c:v>0.43580000000000002</c:v>
                </c:pt>
                <c:pt idx="483">
                  <c:v>0.42780000000000001</c:v>
                </c:pt>
                <c:pt idx="484">
                  <c:v>0.41970000000000002</c:v>
                </c:pt>
                <c:pt idx="485">
                  <c:v>0.41170000000000001</c:v>
                </c:pt>
                <c:pt idx="486">
                  <c:v>0.4037</c:v>
                </c:pt>
                <c:pt idx="487">
                  <c:v>0.39560000000000001</c:v>
                </c:pt>
                <c:pt idx="488">
                  <c:v>0.3876</c:v>
                </c:pt>
                <c:pt idx="489">
                  <c:v>0.37959999999999999</c:v>
                </c:pt>
                <c:pt idx="490">
                  <c:v>0.37159999999999999</c:v>
                </c:pt>
                <c:pt idx="491">
                  <c:v>0.36359999999999998</c:v>
                </c:pt>
                <c:pt idx="492">
                  <c:v>0.35560000000000003</c:v>
                </c:pt>
                <c:pt idx="493">
                  <c:v>0.34770000000000001</c:v>
                </c:pt>
                <c:pt idx="494">
                  <c:v>0.3397</c:v>
                </c:pt>
                <c:pt idx="495">
                  <c:v>0.33179999999999998</c:v>
                </c:pt>
                <c:pt idx="496">
                  <c:v>0.32390000000000002</c:v>
                </c:pt>
                <c:pt idx="497">
                  <c:v>0.31590000000000001</c:v>
                </c:pt>
                <c:pt idx="498">
                  <c:v>0.30790000000000001</c:v>
                </c:pt>
                <c:pt idx="499">
                  <c:v>0.2999</c:v>
                </c:pt>
                <c:pt idx="500">
                  <c:v>0.29189999999999999</c:v>
                </c:pt>
                <c:pt idx="501">
                  <c:v>0.28399999999999997</c:v>
                </c:pt>
                <c:pt idx="502">
                  <c:v>0.27610000000000001</c:v>
                </c:pt>
                <c:pt idx="503">
                  <c:v>0.2681</c:v>
                </c:pt>
                <c:pt idx="504">
                  <c:v>0.2601</c:v>
                </c:pt>
                <c:pt idx="505">
                  <c:v>0.252</c:v>
                </c:pt>
                <c:pt idx="506">
                  <c:v>0.24399999999999999</c:v>
                </c:pt>
                <c:pt idx="507">
                  <c:v>0.23599999999999999</c:v>
                </c:pt>
                <c:pt idx="508">
                  <c:v>0.22800000000000001</c:v>
                </c:pt>
                <c:pt idx="509">
                  <c:v>0.21990000000000001</c:v>
                </c:pt>
                <c:pt idx="510">
                  <c:v>0.21190000000000001</c:v>
                </c:pt>
                <c:pt idx="511">
                  <c:v>0.20399999999999999</c:v>
                </c:pt>
                <c:pt idx="512">
                  <c:v>0.19600000000000001</c:v>
                </c:pt>
                <c:pt idx="513">
                  <c:v>0.188</c:v>
                </c:pt>
                <c:pt idx="514">
                  <c:v>0.18010000000000001</c:v>
                </c:pt>
                <c:pt idx="515">
                  <c:v>0.1721</c:v>
                </c:pt>
                <c:pt idx="516">
                  <c:v>0.1641</c:v>
                </c:pt>
                <c:pt idx="517">
                  <c:v>0.15609999999999999</c:v>
                </c:pt>
                <c:pt idx="518">
                  <c:v>0.14810000000000001</c:v>
                </c:pt>
                <c:pt idx="519">
                  <c:v>0.14810000000000001</c:v>
                </c:pt>
                <c:pt idx="520">
                  <c:v>0.14799999999999999</c:v>
                </c:pt>
                <c:pt idx="521">
                  <c:v>0.14760000000000001</c:v>
                </c:pt>
                <c:pt idx="522">
                  <c:v>0.14649999999999999</c:v>
                </c:pt>
                <c:pt idx="523">
                  <c:v>0.14480000000000001</c:v>
                </c:pt>
                <c:pt idx="524">
                  <c:v>0.14230000000000001</c:v>
                </c:pt>
                <c:pt idx="525">
                  <c:v>0.13900000000000001</c:v>
                </c:pt>
                <c:pt idx="526">
                  <c:v>0.13500000000000001</c:v>
                </c:pt>
                <c:pt idx="527">
                  <c:v>0.13039999999999999</c:v>
                </c:pt>
                <c:pt idx="528">
                  <c:v>0.12520000000000001</c:v>
                </c:pt>
                <c:pt idx="529">
                  <c:v>0.1196</c:v>
                </c:pt>
                <c:pt idx="530">
                  <c:v>0.1135</c:v>
                </c:pt>
                <c:pt idx="531">
                  <c:v>0.1071</c:v>
                </c:pt>
                <c:pt idx="532">
                  <c:v>0.1004</c:v>
                </c:pt>
                <c:pt idx="533">
                  <c:v>9.3600000000000003E-2</c:v>
                </c:pt>
                <c:pt idx="534">
                  <c:v>8.6499999999999994E-2</c:v>
                </c:pt>
                <c:pt idx="535">
                  <c:v>7.9399999999999998E-2</c:v>
                </c:pt>
                <c:pt idx="536">
                  <c:v>7.22E-2</c:v>
                </c:pt>
                <c:pt idx="537">
                  <c:v>6.4899999999999999E-2</c:v>
                </c:pt>
                <c:pt idx="538">
                  <c:v>5.7599999999999998E-2</c:v>
                </c:pt>
                <c:pt idx="539">
                  <c:v>5.04E-2</c:v>
                </c:pt>
                <c:pt idx="540">
                  <c:v>4.1200000000000001E-2</c:v>
                </c:pt>
                <c:pt idx="541">
                  <c:v>3.4099999999999998E-2</c:v>
                </c:pt>
                <c:pt idx="542">
                  <c:v>2.4500000000000001E-2</c:v>
                </c:pt>
                <c:pt idx="543">
                  <c:v>1.4800000000000001E-2</c:v>
                </c:pt>
                <c:pt idx="544">
                  <c:v>8.0000000000000002E-3</c:v>
                </c:pt>
                <c:pt idx="545">
                  <c:v>-1.1000000000000001E-3</c:v>
                </c:pt>
                <c:pt idx="546">
                  <c:v>-9.7999999999999997E-3</c:v>
                </c:pt>
                <c:pt idx="547">
                  <c:v>-1.7999999999999999E-2</c:v>
                </c:pt>
                <c:pt idx="548">
                  <c:v>-2.58E-2</c:v>
                </c:pt>
                <c:pt idx="549">
                  <c:v>-3.3399999999999999E-2</c:v>
                </c:pt>
                <c:pt idx="550">
                  <c:v>-4.1000000000000002E-2</c:v>
                </c:pt>
                <c:pt idx="551">
                  <c:v>-4.6300000000000001E-2</c:v>
                </c:pt>
                <c:pt idx="552">
                  <c:v>-5.1499999999999997E-2</c:v>
                </c:pt>
                <c:pt idx="553">
                  <c:v>-5.6599999999999998E-2</c:v>
                </c:pt>
                <c:pt idx="554">
                  <c:v>-6.1499999999999999E-2</c:v>
                </c:pt>
                <c:pt idx="555">
                  <c:v>-6.6199999999999995E-2</c:v>
                </c:pt>
                <c:pt idx="556">
                  <c:v>-7.0599999999999996E-2</c:v>
                </c:pt>
                <c:pt idx="557">
                  <c:v>-7.4700000000000003E-2</c:v>
                </c:pt>
                <c:pt idx="558">
                  <c:v>-7.8600000000000003E-2</c:v>
                </c:pt>
                <c:pt idx="559">
                  <c:v>-8.2199999999999995E-2</c:v>
                </c:pt>
                <c:pt idx="560">
                  <c:v>-8.5699999999999998E-2</c:v>
                </c:pt>
                <c:pt idx="561">
                  <c:v>-8.8900000000000007E-2</c:v>
                </c:pt>
                <c:pt idx="562">
                  <c:v>-9.1999999999999998E-2</c:v>
                </c:pt>
                <c:pt idx="563">
                  <c:v>-9.4799999999999995E-2</c:v>
                </c:pt>
                <c:pt idx="564">
                  <c:v>-9.7600000000000006E-2</c:v>
                </c:pt>
                <c:pt idx="565">
                  <c:v>-0.10009999999999999</c:v>
                </c:pt>
                <c:pt idx="566">
                  <c:v>-0.10249999999999999</c:v>
                </c:pt>
                <c:pt idx="567">
                  <c:v>-0.1048</c:v>
                </c:pt>
                <c:pt idx="568">
                  <c:v>-0.107</c:v>
                </c:pt>
                <c:pt idx="569">
                  <c:v>-0.1091</c:v>
                </c:pt>
                <c:pt idx="570">
                  <c:v>-0.1111</c:v>
                </c:pt>
                <c:pt idx="571">
                  <c:v>-0.113</c:v>
                </c:pt>
                <c:pt idx="572">
                  <c:v>-0.1148</c:v>
                </c:pt>
                <c:pt idx="573">
                  <c:v>-0.11650000000000001</c:v>
                </c:pt>
                <c:pt idx="574">
                  <c:v>-0.1182</c:v>
                </c:pt>
                <c:pt idx="575">
                  <c:v>-0.1197</c:v>
                </c:pt>
                <c:pt idx="576">
                  <c:v>-0.12130000000000001</c:v>
                </c:pt>
                <c:pt idx="577">
                  <c:v>-0.1227</c:v>
                </c:pt>
                <c:pt idx="578">
                  <c:v>-0.1241</c:v>
                </c:pt>
                <c:pt idx="579">
                  <c:v>-0.1255</c:v>
                </c:pt>
                <c:pt idx="580">
                  <c:v>-0.1268</c:v>
                </c:pt>
                <c:pt idx="581">
                  <c:v>-0.128</c:v>
                </c:pt>
                <c:pt idx="582">
                  <c:v>-0.12920000000000001</c:v>
                </c:pt>
                <c:pt idx="583">
                  <c:v>-0.1303</c:v>
                </c:pt>
                <c:pt idx="584">
                  <c:v>-0.13139999999999999</c:v>
                </c:pt>
                <c:pt idx="585">
                  <c:v>-0.13239999999999999</c:v>
                </c:pt>
                <c:pt idx="586">
                  <c:v>-0.13339999999999999</c:v>
                </c:pt>
                <c:pt idx="587">
                  <c:v>-0.1343</c:v>
                </c:pt>
                <c:pt idx="588">
                  <c:v>-0.13519999999999999</c:v>
                </c:pt>
                <c:pt idx="589">
                  <c:v>-0.1361</c:v>
                </c:pt>
                <c:pt idx="590">
                  <c:v>-0.13689999999999999</c:v>
                </c:pt>
                <c:pt idx="591">
                  <c:v>-0.13780000000000001</c:v>
                </c:pt>
                <c:pt idx="592">
                  <c:v>-0.1386</c:v>
                </c:pt>
                <c:pt idx="593">
                  <c:v>-0.1394</c:v>
                </c:pt>
                <c:pt idx="594">
                  <c:v>-0.14019999999999999</c:v>
                </c:pt>
                <c:pt idx="595">
                  <c:v>-0.1409</c:v>
                </c:pt>
                <c:pt idx="596">
                  <c:v>-0.14169999999999999</c:v>
                </c:pt>
                <c:pt idx="597">
                  <c:v>-0.1424</c:v>
                </c:pt>
                <c:pt idx="598">
                  <c:v>-0.14319999999999999</c:v>
                </c:pt>
                <c:pt idx="599">
                  <c:v>-0.1439</c:v>
                </c:pt>
                <c:pt idx="600">
                  <c:v>-0.14460000000000001</c:v>
                </c:pt>
                <c:pt idx="601">
                  <c:v>-0.14530000000000001</c:v>
                </c:pt>
                <c:pt idx="602">
                  <c:v>-0.14599999999999999</c:v>
                </c:pt>
                <c:pt idx="603">
                  <c:v>-0.1467</c:v>
                </c:pt>
                <c:pt idx="604">
                  <c:v>-0.14729999999999999</c:v>
                </c:pt>
                <c:pt idx="605">
                  <c:v>-0.14799999999999999</c:v>
                </c:pt>
                <c:pt idx="606">
                  <c:v>-0.14860000000000001</c:v>
                </c:pt>
                <c:pt idx="607">
                  <c:v>-0.14929999999999999</c:v>
                </c:pt>
                <c:pt idx="608">
                  <c:v>-0.14990000000000001</c:v>
                </c:pt>
                <c:pt idx="609">
                  <c:v>-0.15049999999999999</c:v>
                </c:pt>
                <c:pt idx="610">
                  <c:v>-0.15110000000000001</c:v>
                </c:pt>
                <c:pt idx="611">
                  <c:v>-0.1517</c:v>
                </c:pt>
                <c:pt idx="612">
                  <c:v>-0.15229999999999999</c:v>
                </c:pt>
                <c:pt idx="613">
                  <c:v>-0.15290000000000001</c:v>
                </c:pt>
                <c:pt idx="614">
                  <c:v>-0.15340000000000001</c:v>
                </c:pt>
                <c:pt idx="615">
                  <c:v>-0.154</c:v>
                </c:pt>
                <c:pt idx="616">
                  <c:v>-0.15459999999999999</c:v>
                </c:pt>
                <c:pt idx="617">
                  <c:v>-0.1552</c:v>
                </c:pt>
                <c:pt idx="618">
                  <c:v>-0.15579999999999999</c:v>
                </c:pt>
                <c:pt idx="619">
                  <c:v>-0.15640000000000001</c:v>
                </c:pt>
                <c:pt idx="620">
                  <c:v>-0.15690000000000001</c:v>
                </c:pt>
                <c:pt idx="621">
                  <c:v>-0.1575</c:v>
                </c:pt>
                <c:pt idx="622">
                  <c:v>-0.15809999999999999</c:v>
                </c:pt>
                <c:pt idx="623">
                  <c:v>-0.15870000000000001</c:v>
                </c:pt>
                <c:pt idx="624">
                  <c:v>-0.1593</c:v>
                </c:pt>
                <c:pt idx="625">
                  <c:v>-0.1598</c:v>
                </c:pt>
                <c:pt idx="626">
                  <c:v>-0.16039999999999999</c:v>
                </c:pt>
                <c:pt idx="627">
                  <c:v>-0.161</c:v>
                </c:pt>
                <c:pt idx="628">
                  <c:v>-0.1615</c:v>
                </c:pt>
                <c:pt idx="629">
                  <c:v>-0.16209999999999999</c:v>
                </c:pt>
                <c:pt idx="630">
                  <c:v>-0.16270000000000001</c:v>
                </c:pt>
                <c:pt idx="631">
                  <c:v>-0.16320000000000001</c:v>
                </c:pt>
                <c:pt idx="632">
                  <c:v>-0.1638</c:v>
                </c:pt>
                <c:pt idx="633">
                  <c:v>-0.1643</c:v>
                </c:pt>
                <c:pt idx="634">
                  <c:v>-0.16489999999999999</c:v>
                </c:pt>
                <c:pt idx="635">
                  <c:v>-0.16550000000000001</c:v>
                </c:pt>
                <c:pt idx="636">
                  <c:v>-0.16600000000000001</c:v>
                </c:pt>
                <c:pt idx="637">
                  <c:v>-0.1666</c:v>
                </c:pt>
                <c:pt idx="638">
                  <c:v>-0.1671</c:v>
                </c:pt>
                <c:pt idx="639">
                  <c:v>-0.16769999999999999</c:v>
                </c:pt>
                <c:pt idx="640">
                  <c:v>-0.16830000000000001</c:v>
                </c:pt>
                <c:pt idx="641">
                  <c:v>-0.16880000000000001</c:v>
                </c:pt>
                <c:pt idx="642">
                  <c:v>-0.1694</c:v>
                </c:pt>
                <c:pt idx="643">
                  <c:v>-0.17</c:v>
                </c:pt>
                <c:pt idx="644">
                  <c:v>-0.17050000000000001</c:v>
                </c:pt>
                <c:pt idx="645">
                  <c:v>-0.1711</c:v>
                </c:pt>
                <c:pt idx="646">
                  <c:v>-0.1716</c:v>
                </c:pt>
                <c:pt idx="647">
                  <c:v>-0.1721</c:v>
                </c:pt>
                <c:pt idx="648">
                  <c:v>-0.17269999999999999</c:v>
                </c:pt>
                <c:pt idx="649">
                  <c:v>-0.17319999999999999</c:v>
                </c:pt>
                <c:pt idx="650">
                  <c:v>-0.17380000000000001</c:v>
                </c:pt>
                <c:pt idx="651">
                  <c:v>-0.17430000000000001</c:v>
                </c:pt>
                <c:pt idx="652">
                  <c:v>-0.17480000000000001</c:v>
                </c:pt>
                <c:pt idx="653">
                  <c:v>-0.1754</c:v>
                </c:pt>
                <c:pt idx="654">
                  <c:v>-0.1759</c:v>
                </c:pt>
                <c:pt idx="655">
                  <c:v>-0.1764</c:v>
                </c:pt>
                <c:pt idx="656">
                  <c:v>-0.17699999999999999</c:v>
                </c:pt>
                <c:pt idx="657">
                  <c:v>-0.17749999999999999</c:v>
                </c:pt>
                <c:pt idx="658">
                  <c:v>-0.17799999999999999</c:v>
                </c:pt>
                <c:pt idx="659">
                  <c:v>-0.17860000000000001</c:v>
                </c:pt>
                <c:pt idx="660">
                  <c:v>-0.17910000000000001</c:v>
                </c:pt>
                <c:pt idx="661">
                  <c:v>-0.17960000000000001</c:v>
                </c:pt>
                <c:pt idx="662">
                  <c:v>-0.18010000000000001</c:v>
                </c:pt>
                <c:pt idx="663">
                  <c:v>-0.18060000000000001</c:v>
                </c:pt>
                <c:pt idx="664">
                  <c:v>-0.18110000000000001</c:v>
                </c:pt>
                <c:pt idx="665">
                  <c:v>-0.18160000000000001</c:v>
                </c:pt>
                <c:pt idx="666">
                  <c:v>-0.18210000000000001</c:v>
                </c:pt>
                <c:pt idx="667">
                  <c:v>-0.1827</c:v>
                </c:pt>
                <c:pt idx="668">
                  <c:v>-0.1832</c:v>
                </c:pt>
                <c:pt idx="669">
                  <c:v>-0.1837</c:v>
                </c:pt>
                <c:pt idx="670">
                  <c:v>-0.1842</c:v>
                </c:pt>
                <c:pt idx="671">
                  <c:v>-0.1847</c:v>
                </c:pt>
                <c:pt idx="672">
                  <c:v>-0.1852</c:v>
                </c:pt>
                <c:pt idx="673">
                  <c:v>-0.1857</c:v>
                </c:pt>
                <c:pt idx="674">
                  <c:v>-0.1862</c:v>
                </c:pt>
                <c:pt idx="675">
                  <c:v>-0.1867</c:v>
                </c:pt>
                <c:pt idx="676">
                  <c:v>-0.18729999999999999</c:v>
                </c:pt>
                <c:pt idx="677">
                  <c:v>-0.18779999999999999</c:v>
                </c:pt>
                <c:pt idx="678">
                  <c:v>-0.1883</c:v>
                </c:pt>
                <c:pt idx="679">
                  <c:v>-0.1888</c:v>
                </c:pt>
                <c:pt idx="680">
                  <c:v>-0.1893</c:v>
                </c:pt>
                <c:pt idx="681">
                  <c:v>-0.1898</c:v>
                </c:pt>
                <c:pt idx="682">
                  <c:v>-0.1903</c:v>
                </c:pt>
                <c:pt idx="683">
                  <c:v>-0.1908</c:v>
                </c:pt>
                <c:pt idx="684">
                  <c:v>-0.1913</c:v>
                </c:pt>
                <c:pt idx="685">
                  <c:v>-0.1918</c:v>
                </c:pt>
                <c:pt idx="686">
                  <c:v>-0.19239999999999999</c:v>
                </c:pt>
                <c:pt idx="687">
                  <c:v>-0.19289999999999999</c:v>
                </c:pt>
                <c:pt idx="688">
                  <c:v>-0.19339999999999999</c:v>
                </c:pt>
                <c:pt idx="689">
                  <c:v>-0.19389999999999999</c:v>
                </c:pt>
                <c:pt idx="690">
                  <c:v>-0.19439999999999999</c:v>
                </c:pt>
                <c:pt idx="691">
                  <c:v>-0.19489999999999999</c:v>
                </c:pt>
                <c:pt idx="692">
                  <c:v>-0.19539999999999999</c:v>
                </c:pt>
                <c:pt idx="693">
                  <c:v>-0.19589999999999999</c:v>
                </c:pt>
                <c:pt idx="694">
                  <c:v>-0.19639999999999999</c:v>
                </c:pt>
                <c:pt idx="695">
                  <c:v>-0.19700000000000001</c:v>
                </c:pt>
                <c:pt idx="696">
                  <c:v>-0.19750000000000001</c:v>
                </c:pt>
                <c:pt idx="697">
                  <c:v>-0.19800000000000001</c:v>
                </c:pt>
                <c:pt idx="698">
                  <c:v>-0.19850000000000001</c:v>
                </c:pt>
                <c:pt idx="699">
                  <c:v>-0.19900000000000001</c:v>
                </c:pt>
                <c:pt idx="700">
                  <c:v>-0.19950000000000001</c:v>
                </c:pt>
                <c:pt idx="701">
                  <c:v>-0.2</c:v>
                </c:pt>
                <c:pt idx="702">
                  <c:v>-0.20050000000000001</c:v>
                </c:pt>
                <c:pt idx="703">
                  <c:v>-0.20100000000000001</c:v>
                </c:pt>
                <c:pt idx="704">
                  <c:v>-0.20150000000000001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63-41D8-97BA-91E25399E3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5986624"/>
        <c:axId val="2081506768"/>
      </c:scatterChart>
      <c:valAx>
        <c:axId val="2085986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081506768"/>
        <c:crosses val="autoZero"/>
        <c:crossBetween val="midCat"/>
      </c:valAx>
      <c:valAx>
        <c:axId val="208150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085986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Cuadrado!$BJ$1</c:f>
              <c:strCache>
                <c:ptCount val="1"/>
                <c:pt idx="0">
                  <c:v>Error_CrossTrack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Cuadrado!$BJ$2:$BJ$706</c:f>
              <c:numCache>
                <c:formatCode>General</c:formatCode>
                <c:ptCount val="705"/>
                <c:pt idx="0">
                  <c:v>6.2100000000000002E-2</c:v>
                </c:pt>
                <c:pt idx="1">
                  <c:v>6.2100000000000002E-2</c:v>
                </c:pt>
                <c:pt idx="2">
                  <c:v>6.2100000000000002E-2</c:v>
                </c:pt>
                <c:pt idx="3">
                  <c:v>6.2100000000000002E-2</c:v>
                </c:pt>
                <c:pt idx="4">
                  <c:v>6.2100000000000002E-2</c:v>
                </c:pt>
                <c:pt idx="5">
                  <c:v>6.2100000000000002E-2</c:v>
                </c:pt>
                <c:pt idx="6">
                  <c:v>6.2100000000000002E-2</c:v>
                </c:pt>
                <c:pt idx="7">
                  <c:v>6.2100000000000002E-2</c:v>
                </c:pt>
                <c:pt idx="8">
                  <c:v>6.2200000000000005E-2</c:v>
                </c:pt>
                <c:pt idx="9">
                  <c:v>6.2200000000000005E-2</c:v>
                </c:pt>
                <c:pt idx="10">
                  <c:v>6.2200000000000005E-2</c:v>
                </c:pt>
                <c:pt idx="11">
                  <c:v>6.2200000000000005E-2</c:v>
                </c:pt>
                <c:pt idx="12">
                  <c:v>6.2100000000000002E-2</c:v>
                </c:pt>
                <c:pt idx="13">
                  <c:v>6.2100000000000002E-2</c:v>
                </c:pt>
                <c:pt idx="14">
                  <c:v>6.2E-2</c:v>
                </c:pt>
                <c:pt idx="15">
                  <c:v>6.1800000000000001E-2</c:v>
                </c:pt>
                <c:pt idx="16">
                  <c:v>6.1600000000000002E-2</c:v>
                </c:pt>
                <c:pt idx="17">
                  <c:v>6.1400000000000003E-2</c:v>
                </c:pt>
                <c:pt idx="18">
                  <c:v>6.1100000000000002E-2</c:v>
                </c:pt>
                <c:pt idx="19">
                  <c:v>6.08E-2</c:v>
                </c:pt>
                <c:pt idx="20">
                  <c:v>6.0500000000000005E-2</c:v>
                </c:pt>
                <c:pt idx="21">
                  <c:v>6.0100000000000001E-2</c:v>
                </c:pt>
                <c:pt idx="22">
                  <c:v>5.9700000000000003E-2</c:v>
                </c:pt>
                <c:pt idx="23">
                  <c:v>5.9300000000000005E-2</c:v>
                </c:pt>
                <c:pt idx="24">
                  <c:v>5.8900000000000001E-2</c:v>
                </c:pt>
                <c:pt idx="25">
                  <c:v>5.8400000000000001E-2</c:v>
                </c:pt>
                <c:pt idx="26">
                  <c:v>5.8000000000000003E-2</c:v>
                </c:pt>
                <c:pt idx="27">
                  <c:v>5.7500000000000002E-2</c:v>
                </c:pt>
                <c:pt idx="28">
                  <c:v>5.7100000000000005E-2</c:v>
                </c:pt>
                <c:pt idx="29">
                  <c:v>5.67E-2</c:v>
                </c:pt>
                <c:pt idx="30">
                  <c:v>5.62E-2</c:v>
                </c:pt>
                <c:pt idx="31">
                  <c:v>5.5800000000000002E-2</c:v>
                </c:pt>
                <c:pt idx="32">
                  <c:v>5.5400000000000005E-2</c:v>
                </c:pt>
                <c:pt idx="33">
                  <c:v>5.4900000000000004E-2</c:v>
                </c:pt>
                <c:pt idx="34">
                  <c:v>5.45E-2</c:v>
                </c:pt>
                <c:pt idx="35">
                  <c:v>5.4000000000000006E-2</c:v>
                </c:pt>
                <c:pt idx="36">
                  <c:v>5.3600000000000002E-2</c:v>
                </c:pt>
                <c:pt idx="37">
                  <c:v>5.3100000000000001E-2</c:v>
                </c:pt>
                <c:pt idx="38">
                  <c:v>5.2600000000000001E-2</c:v>
                </c:pt>
                <c:pt idx="39">
                  <c:v>5.21E-2</c:v>
                </c:pt>
                <c:pt idx="40">
                  <c:v>5.1700000000000003E-2</c:v>
                </c:pt>
                <c:pt idx="41">
                  <c:v>5.1200000000000002E-2</c:v>
                </c:pt>
                <c:pt idx="42">
                  <c:v>5.0700000000000002E-2</c:v>
                </c:pt>
                <c:pt idx="43">
                  <c:v>5.0300000000000004E-2</c:v>
                </c:pt>
                <c:pt idx="44">
                  <c:v>4.9800000000000004E-2</c:v>
                </c:pt>
                <c:pt idx="45">
                  <c:v>4.9300000000000004E-2</c:v>
                </c:pt>
                <c:pt idx="46">
                  <c:v>4.8800000000000003E-2</c:v>
                </c:pt>
                <c:pt idx="47">
                  <c:v>4.8300000000000003E-2</c:v>
                </c:pt>
                <c:pt idx="48">
                  <c:v>4.7899999999999998E-2</c:v>
                </c:pt>
                <c:pt idx="49">
                  <c:v>4.7400000000000005E-2</c:v>
                </c:pt>
                <c:pt idx="50">
                  <c:v>4.6900000000000004E-2</c:v>
                </c:pt>
                <c:pt idx="51">
                  <c:v>4.6400000000000004E-2</c:v>
                </c:pt>
                <c:pt idx="52">
                  <c:v>4.5999999999999999E-2</c:v>
                </c:pt>
                <c:pt idx="53">
                  <c:v>4.5499999999999999E-2</c:v>
                </c:pt>
                <c:pt idx="54">
                  <c:v>4.4999999999999998E-2</c:v>
                </c:pt>
                <c:pt idx="55">
                  <c:v>4.4499999999999998E-2</c:v>
                </c:pt>
                <c:pt idx="56">
                  <c:v>4.41E-2</c:v>
                </c:pt>
                <c:pt idx="57">
                  <c:v>4.36E-2</c:v>
                </c:pt>
                <c:pt idx="58">
                  <c:v>4.3099999999999999E-2</c:v>
                </c:pt>
                <c:pt idx="59">
                  <c:v>4.2599999999999999E-2</c:v>
                </c:pt>
                <c:pt idx="60">
                  <c:v>4.2099999999999999E-2</c:v>
                </c:pt>
                <c:pt idx="61">
                  <c:v>4.1700000000000001E-2</c:v>
                </c:pt>
                <c:pt idx="62">
                  <c:v>4.1200000000000001E-2</c:v>
                </c:pt>
                <c:pt idx="63">
                  <c:v>4.07E-2</c:v>
                </c:pt>
                <c:pt idx="64">
                  <c:v>4.02E-2</c:v>
                </c:pt>
                <c:pt idx="65">
                  <c:v>3.9699999999999999E-2</c:v>
                </c:pt>
                <c:pt idx="66">
                  <c:v>3.9199999999999999E-2</c:v>
                </c:pt>
                <c:pt idx="67">
                  <c:v>3.8699999999999998E-2</c:v>
                </c:pt>
                <c:pt idx="68">
                  <c:v>3.8199999999999998E-2</c:v>
                </c:pt>
                <c:pt idx="69">
                  <c:v>3.7699999999999997E-2</c:v>
                </c:pt>
                <c:pt idx="70">
                  <c:v>3.7200000000000004E-2</c:v>
                </c:pt>
                <c:pt idx="71">
                  <c:v>3.6700000000000003E-2</c:v>
                </c:pt>
                <c:pt idx="72">
                  <c:v>3.6200000000000003E-2</c:v>
                </c:pt>
                <c:pt idx="73">
                  <c:v>3.5700000000000003E-2</c:v>
                </c:pt>
                <c:pt idx="74">
                  <c:v>3.5200000000000002E-2</c:v>
                </c:pt>
                <c:pt idx="75">
                  <c:v>3.4700000000000002E-2</c:v>
                </c:pt>
                <c:pt idx="76">
                  <c:v>3.4200000000000001E-2</c:v>
                </c:pt>
                <c:pt idx="77">
                  <c:v>3.3700000000000001E-2</c:v>
                </c:pt>
                <c:pt idx="78">
                  <c:v>3.3200000000000007E-2</c:v>
                </c:pt>
                <c:pt idx="79">
                  <c:v>3.2700000000000007E-2</c:v>
                </c:pt>
                <c:pt idx="80">
                  <c:v>3.2300000000000002E-2</c:v>
                </c:pt>
                <c:pt idx="81">
                  <c:v>3.1800000000000002E-2</c:v>
                </c:pt>
                <c:pt idx="82">
                  <c:v>3.1300000000000001E-2</c:v>
                </c:pt>
                <c:pt idx="83">
                  <c:v>3.0800000000000001E-2</c:v>
                </c:pt>
                <c:pt idx="84">
                  <c:v>3.0200000000000005E-2</c:v>
                </c:pt>
                <c:pt idx="85">
                  <c:v>2.9700000000000004E-2</c:v>
                </c:pt>
                <c:pt idx="86">
                  <c:v>2.93E-2</c:v>
                </c:pt>
                <c:pt idx="87">
                  <c:v>2.8799999999999999E-2</c:v>
                </c:pt>
                <c:pt idx="88">
                  <c:v>2.8300000000000006E-2</c:v>
                </c:pt>
                <c:pt idx="89">
                  <c:v>2.7800000000000005E-2</c:v>
                </c:pt>
                <c:pt idx="90">
                  <c:v>2.7300000000000005E-2</c:v>
                </c:pt>
                <c:pt idx="91">
                  <c:v>2.6800000000000004E-2</c:v>
                </c:pt>
                <c:pt idx="92">
                  <c:v>2.6300000000000004E-2</c:v>
                </c:pt>
                <c:pt idx="93">
                  <c:v>2.5800000000000003E-2</c:v>
                </c:pt>
                <c:pt idx="94">
                  <c:v>2.5300000000000003E-2</c:v>
                </c:pt>
                <c:pt idx="95">
                  <c:v>2.4800000000000003E-2</c:v>
                </c:pt>
                <c:pt idx="96">
                  <c:v>2.4300000000000002E-2</c:v>
                </c:pt>
                <c:pt idx="97">
                  <c:v>2.3800000000000002E-2</c:v>
                </c:pt>
                <c:pt idx="98">
                  <c:v>2.3300000000000001E-2</c:v>
                </c:pt>
                <c:pt idx="99">
                  <c:v>2.2800000000000001E-2</c:v>
                </c:pt>
                <c:pt idx="100">
                  <c:v>2.23E-2</c:v>
                </c:pt>
                <c:pt idx="101">
                  <c:v>2.18E-2</c:v>
                </c:pt>
                <c:pt idx="102">
                  <c:v>2.1299999999999999E-2</c:v>
                </c:pt>
                <c:pt idx="103">
                  <c:v>2.0799999999999999E-2</c:v>
                </c:pt>
                <c:pt idx="104">
                  <c:v>2.0300000000000006E-2</c:v>
                </c:pt>
                <c:pt idx="105">
                  <c:v>1.9700000000000002E-2</c:v>
                </c:pt>
                <c:pt idx="106">
                  <c:v>1.9300000000000005E-2</c:v>
                </c:pt>
                <c:pt idx="107">
                  <c:v>1.8800000000000004E-2</c:v>
                </c:pt>
                <c:pt idx="108">
                  <c:v>1.8300000000000004E-2</c:v>
                </c:pt>
                <c:pt idx="109">
                  <c:v>1.7800000000000003E-2</c:v>
                </c:pt>
                <c:pt idx="110">
                  <c:v>1.7300000000000003E-2</c:v>
                </c:pt>
                <c:pt idx="111">
                  <c:v>1.6800000000000002E-2</c:v>
                </c:pt>
                <c:pt idx="112">
                  <c:v>1.6300000000000002E-2</c:v>
                </c:pt>
                <c:pt idx="113">
                  <c:v>1.5800000000000002E-2</c:v>
                </c:pt>
                <c:pt idx="114">
                  <c:v>1.5300000000000001E-2</c:v>
                </c:pt>
                <c:pt idx="115">
                  <c:v>1.4800000000000001E-2</c:v>
                </c:pt>
                <c:pt idx="116">
                  <c:v>1.43E-2</c:v>
                </c:pt>
                <c:pt idx="117">
                  <c:v>1.38E-2</c:v>
                </c:pt>
                <c:pt idx="118">
                  <c:v>1.3299999999999999E-2</c:v>
                </c:pt>
                <c:pt idx="119">
                  <c:v>1.2800000000000006E-2</c:v>
                </c:pt>
                <c:pt idx="120">
                  <c:v>1.2200000000000003E-2</c:v>
                </c:pt>
                <c:pt idx="121">
                  <c:v>1.1700000000000002E-2</c:v>
                </c:pt>
                <c:pt idx="122">
                  <c:v>1.1200000000000002E-2</c:v>
                </c:pt>
                <c:pt idx="123">
                  <c:v>1.0600000000000005E-2</c:v>
                </c:pt>
                <c:pt idx="124">
                  <c:v>1.0100000000000005E-2</c:v>
                </c:pt>
                <c:pt idx="125">
                  <c:v>9.6000000000000044E-3</c:v>
                </c:pt>
                <c:pt idx="126">
                  <c:v>9.0000000000000011E-3</c:v>
                </c:pt>
                <c:pt idx="127">
                  <c:v>8.5000000000000006E-3</c:v>
                </c:pt>
                <c:pt idx="128">
                  <c:v>8.0000000000000002E-3</c:v>
                </c:pt>
                <c:pt idx="129">
                  <c:v>7.4000000000000038E-3</c:v>
                </c:pt>
                <c:pt idx="130">
                  <c:v>6.9000000000000034E-3</c:v>
                </c:pt>
                <c:pt idx="131">
                  <c:v>6.3E-3</c:v>
                </c:pt>
                <c:pt idx="132">
                  <c:v>5.7999999999999996E-3</c:v>
                </c:pt>
                <c:pt idx="133">
                  <c:v>5.2999999999999992E-3</c:v>
                </c:pt>
                <c:pt idx="134">
                  <c:v>4.7000000000000028E-3</c:v>
                </c:pt>
                <c:pt idx="135">
                  <c:v>4.2000000000000023E-3</c:v>
                </c:pt>
                <c:pt idx="136">
                  <c:v>3.7000000000000019E-3</c:v>
                </c:pt>
                <c:pt idx="137">
                  <c:v>3.1000000000000055E-3</c:v>
                </c:pt>
                <c:pt idx="138">
                  <c:v>2.6000000000000051E-3</c:v>
                </c:pt>
                <c:pt idx="139">
                  <c:v>2.1000000000000046E-3</c:v>
                </c:pt>
                <c:pt idx="140">
                  <c:v>1.5000000000000013E-3</c:v>
                </c:pt>
                <c:pt idx="141">
                  <c:v>1.0000000000000009E-3</c:v>
                </c:pt>
                <c:pt idx="142">
                  <c:v>1.0000000000000009E-3</c:v>
                </c:pt>
                <c:pt idx="143">
                  <c:v>1.0000000000000009E-3</c:v>
                </c:pt>
                <c:pt idx="144">
                  <c:v>9.0000000000000496E-4</c:v>
                </c:pt>
                <c:pt idx="145">
                  <c:v>9.0000000000000496E-4</c:v>
                </c:pt>
                <c:pt idx="146">
                  <c:v>8.000000000000021E-4</c:v>
                </c:pt>
                <c:pt idx="147">
                  <c:v>6.0000000000000331E-4</c:v>
                </c:pt>
                <c:pt idx="148">
                  <c:v>5.0000000000000044E-4</c:v>
                </c:pt>
                <c:pt idx="149">
                  <c:v>3.0000000000000165E-4</c:v>
                </c:pt>
                <c:pt idx="150">
                  <c:v>1.0000000000000286E-4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2.0000000000000573E-4</c:v>
                </c:pt>
                <c:pt idx="155">
                  <c:v>6.0000000000000331E-4</c:v>
                </c:pt>
                <c:pt idx="156">
                  <c:v>1.1999999999999997E-3</c:v>
                </c:pt>
                <c:pt idx="157">
                  <c:v>1.9000000000000059E-3</c:v>
                </c:pt>
                <c:pt idx="158">
                  <c:v>3.0000000000000027E-3</c:v>
                </c:pt>
                <c:pt idx="159">
                  <c:v>4.2000000000000023E-3</c:v>
                </c:pt>
                <c:pt idx="160">
                  <c:v>5.7999999999999996E-3</c:v>
                </c:pt>
                <c:pt idx="161">
                  <c:v>7.6000000000000026E-3</c:v>
                </c:pt>
                <c:pt idx="162">
                  <c:v>9.7000000000000003E-3</c:v>
                </c:pt>
                <c:pt idx="163">
                  <c:v>1.21E-2</c:v>
                </c:pt>
                <c:pt idx="164">
                  <c:v>1.4800000000000001E-2</c:v>
                </c:pt>
                <c:pt idx="165">
                  <c:v>1.77E-2</c:v>
                </c:pt>
                <c:pt idx="166">
                  <c:v>2.1000000000000005E-2</c:v>
                </c:pt>
                <c:pt idx="167">
                  <c:v>2.4500000000000001E-2</c:v>
                </c:pt>
                <c:pt idx="168">
                  <c:v>2.8300000000000006E-2</c:v>
                </c:pt>
                <c:pt idx="169">
                  <c:v>3.2399999999999998E-2</c:v>
                </c:pt>
                <c:pt idx="170">
                  <c:v>3.6700000000000003E-2</c:v>
                </c:pt>
                <c:pt idx="171">
                  <c:v>4.1300000000000003E-2</c:v>
                </c:pt>
                <c:pt idx="172">
                  <c:v>4.6200000000000005E-2</c:v>
                </c:pt>
                <c:pt idx="173">
                  <c:v>5.3500000000000006E-2</c:v>
                </c:pt>
                <c:pt idx="174">
                  <c:v>6.1700000000000005E-2</c:v>
                </c:pt>
                <c:pt idx="175">
                  <c:v>7.0000000000000007E-2</c:v>
                </c:pt>
                <c:pt idx="176">
                  <c:v>7.9899999999999999E-2</c:v>
                </c:pt>
                <c:pt idx="177">
                  <c:v>9.0499999999999997E-2</c:v>
                </c:pt>
                <c:pt idx="178">
                  <c:v>0.1013</c:v>
                </c:pt>
                <c:pt idx="179">
                  <c:v>0.11269999999999999</c:v>
                </c:pt>
                <c:pt idx="180">
                  <c:v>0.12060000000000001</c:v>
                </c:pt>
                <c:pt idx="181">
                  <c:v>0.1285</c:v>
                </c:pt>
                <c:pt idx="182">
                  <c:v>0.12570000000000014</c:v>
                </c:pt>
                <c:pt idx="183">
                  <c:v>0.12220000000000009</c:v>
                </c:pt>
                <c:pt idx="184">
                  <c:v>0.11890000000000001</c:v>
                </c:pt>
                <c:pt idx="185">
                  <c:v>0.11580000000000013</c:v>
                </c:pt>
                <c:pt idx="186">
                  <c:v>0.1129</c:v>
                </c:pt>
                <c:pt idx="187">
                  <c:v>0.11010000000000009</c:v>
                </c:pt>
                <c:pt idx="188">
                  <c:v>0.10750000000000015</c:v>
                </c:pt>
                <c:pt idx="189">
                  <c:v>0.10499999999999998</c:v>
                </c:pt>
                <c:pt idx="190">
                  <c:v>0.10260000000000002</c:v>
                </c:pt>
                <c:pt idx="191">
                  <c:v>0.10040000000000004</c:v>
                </c:pt>
                <c:pt idx="192">
                  <c:v>9.8200000000000065E-2</c:v>
                </c:pt>
                <c:pt idx="193">
                  <c:v>9.6200000000000063E-2</c:v>
                </c:pt>
                <c:pt idx="194">
                  <c:v>9.4200000000000061E-2</c:v>
                </c:pt>
                <c:pt idx="195">
                  <c:v>9.2400000000000038E-2</c:v>
                </c:pt>
                <c:pt idx="196">
                  <c:v>9.0600000000000014E-2</c:v>
                </c:pt>
                <c:pt idx="197">
                  <c:v>8.900000000000019E-2</c:v>
                </c:pt>
                <c:pt idx="198">
                  <c:v>8.7400000000000144E-2</c:v>
                </c:pt>
                <c:pt idx="199">
                  <c:v>8.5900000000000087E-2</c:v>
                </c:pt>
                <c:pt idx="200">
                  <c:v>8.4400000000000031E-2</c:v>
                </c:pt>
                <c:pt idx="201">
                  <c:v>8.3000000000000185E-2</c:v>
                </c:pt>
                <c:pt idx="202">
                  <c:v>8.1600000000000117E-2</c:v>
                </c:pt>
                <c:pt idx="203">
                  <c:v>8.0200000000000049E-2</c:v>
                </c:pt>
                <c:pt idx="204">
                  <c:v>7.8900000000000192E-2</c:v>
                </c:pt>
                <c:pt idx="205">
                  <c:v>7.7700000000000102E-2</c:v>
                </c:pt>
                <c:pt idx="206">
                  <c:v>7.6500000000000012E-2</c:v>
                </c:pt>
                <c:pt idx="207">
                  <c:v>7.5300000000000145E-2</c:v>
                </c:pt>
                <c:pt idx="208">
                  <c:v>7.4100000000000055E-2</c:v>
                </c:pt>
                <c:pt idx="209">
                  <c:v>7.3000000000000176E-2</c:v>
                </c:pt>
                <c:pt idx="210">
                  <c:v>7.2000000000000064E-2</c:v>
                </c:pt>
                <c:pt idx="211">
                  <c:v>7.0900000000000185E-2</c:v>
                </c:pt>
                <c:pt idx="212">
                  <c:v>6.9900000000000073E-2</c:v>
                </c:pt>
                <c:pt idx="213">
                  <c:v>6.8900000000000183E-2</c:v>
                </c:pt>
                <c:pt idx="214">
                  <c:v>6.800000000000006E-2</c:v>
                </c:pt>
                <c:pt idx="215">
                  <c:v>6.7000000000000171E-2</c:v>
                </c:pt>
                <c:pt idx="216">
                  <c:v>6.6100000000000048E-2</c:v>
                </c:pt>
                <c:pt idx="217">
                  <c:v>6.5200000000000147E-2</c:v>
                </c:pt>
                <c:pt idx="218">
                  <c:v>6.4300000000000024E-2</c:v>
                </c:pt>
                <c:pt idx="219">
                  <c:v>6.3500000000000112E-2</c:v>
                </c:pt>
                <c:pt idx="220">
                  <c:v>6.2599999999999989E-2</c:v>
                </c:pt>
                <c:pt idx="221">
                  <c:v>6.1800000000000077E-2</c:v>
                </c:pt>
                <c:pt idx="222">
                  <c:v>6.1000000000000165E-2</c:v>
                </c:pt>
                <c:pt idx="223">
                  <c:v>6.0200000000000031E-2</c:v>
                </c:pt>
                <c:pt idx="224">
                  <c:v>5.9400000000000119E-2</c:v>
                </c:pt>
                <c:pt idx="225">
                  <c:v>5.8599999999999985E-2</c:v>
                </c:pt>
                <c:pt idx="226">
                  <c:v>5.7900000000000063E-2</c:v>
                </c:pt>
                <c:pt idx="227">
                  <c:v>5.7100000000000151E-2</c:v>
                </c:pt>
                <c:pt idx="228">
                  <c:v>5.6400000000000006E-2</c:v>
                </c:pt>
                <c:pt idx="229">
                  <c:v>5.5700000000000083E-2</c:v>
                </c:pt>
                <c:pt idx="230">
                  <c:v>5.500000000000016E-2</c:v>
                </c:pt>
                <c:pt idx="231">
                  <c:v>5.4300000000000015E-2</c:v>
                </c:pt>
                <c:pt idx="232">
                  <c:v>5.3600000000000092E-2</c:v>
                </c:pt>
                <c:pt idx="233">
                  <c:v>5.2900000000000169E-2</c:v>
                </c:pt>
                <c:pt idx="234">
                  <c:v>5.2200000000000024E-2</c:v>
                </c:pt>
                <c:pt idx="235">
                  <c:v>5.160000000000009E-2</c:v>
                </c:pt>
                <c:pt idx="236">
                  <c:v>5.0900000000000167E-2</c:v>
                </c:pt>
                <c:pt idx="237">
                  <c:v>5.0200000000000022E-2</c:v>
                </c:pt>
                <c:pt idx="238">
                  <c:v>4.9600000000000088E-2</c:v>
                </c:pt>
                <c:pt idx="239">
                  <c:v>4.8900000000000166E-2</c:v>
                </c:pt>
                <c:pt idx="240">
                  <c:v>4.830000000000001E-2</c:v>
                </c:pt>
                <c:pt idx="241">
                  <c:v>4.7700000000000076E-2</c:v>
                </c:pt>
                <c:pt idx="242">
                  <c:v>4.7100000000000142E-2</c:v>
                </c:pt>
                <c:pt idx="243">
                  <c:v>4.6499999999999986E-2</c:v>
                </c:pt>
                <c:pt idx="244">
                  <c:v>4.5800000000000063E-2</c:v>
                </c:pt>
                <c:pt idx="245">
                  <c:v>4.5200000000000129E-2</c:v>
                </c:pt>
                <c:pt idx="246">
                  <c:v>4.4599999999999973E-2</c:v>
                </c:pt>
                <c:pt idx="247">
                  <c:v>4.4100000000000028E-2</c:v>
                </c:pt>
                <c:pt idx="248">
                  <c:v>4.3500000000000094E-2</c:v>
                </c:pt>
                <c:pt idx="249">
                  <c:v>4.290000000000016E-2</c:v>
                </c:pt>
                <c:pt idx="250">
                  <c:v>4.2300000000000004E-2</c:v>
                </c:pt>
                <c:pt idx="251">
                  <c:v>4.1800000000000059E-2</c:v>
                </c:pt>
                <c:pt idx="252">
                  <c:v>4.1200000000000125E-2</c:v>
                </c:pt>
                <c:pt idx="253">
                  <c:v>4.0600000000000191E-2</c:v>
                </c:pt>
                <c:pt idx="254">
                  <c:v>4.0100000000000025E-2</c:v>
                </c:pt>
                <c:pt idx="255">
                  <c:v>3.960000000000008E-2</c:v>
                </c:pt>
                <c:pt idx="256">
                  <c:v>3.9000000000000146E-2</c:v>
                </c:pt>
                <c:pt idx="257">
                  <c:v>3.839999999999999E-2</c:v>
                </c:pt>
                <c:pt idx="258">
                  <c:v>3.7900000000000045E-2</c:v>
                </c:pt>
                <c:pt idx="259">
                  <c:v>3.7300000000000111E-2</c:v>
                </c:pt>
                <c:pt idx="260">
                  <c:v>3.6800000000000166E-2</c:v>
                </c:pt>
                <c:pt idx="261">
                  <c:v>3.620000000000001E-2</c:v>
                </c:pt>
                <c:pt idx="262">
                  <c:v>3.5700000000000065E-2</c:v>
                </c:pt>
                <c:pt idx="263">
                  <c:v>3.5100000000000131E-2</c:v>
                </c:pt>
                <c:pt idx="264">
                  <c:v>3.4600000000000186E-2</c:v>
                </c:pt>
                <c:pt idx="265">
                  <c:v>3.4100000000000019E-2</c:v>
                </c:pt>
                <c:pt idx="266">
                  <c:v>3.3500000000000085E-2</c:v>
                </c:pt>
                <c:pt idx="267">
                  <c:v>3.300000000000014E-2</c:v>
                </c:pt>
                <c:pt idx="268">
                  <c:v>3.2499999999999973E-2</c:v>
                </c:pt>
                <c:pt idx="269">
                  <c:v>3.1900000000000039E-2</c:v>
                </c:pt>
                <c:pt idx="270">
                  <c:v>3.1400000000000095E-2</c:v>
                </c:pt>
                <c:pt idx="271">
                  <c:v>3.090000000000015E-2</c:v>
                </c:pt>
                <c:pt idx="272">
                  <c:v>3.0399999999999983E-2</c:v>
                </c:pt>
                <c:pt idx="273">
                  <c:v>2.9800000000000049E-2</c:v>
                </c:pt>
                <c:pt idx="274">
                  <c:v>2.9300000000000104E-2</c:v>
                </c:pt>
                <c:pt idx="275">
                  <c:v>2.8800000000000159E-2</c:v>
                </c:pt>
                <c:pt idx="276">
                  <c:v>2.8299999999999992E-2</c:v>
                </c:pt>
                <c:pt idx="277">
                  <c:v>2.7700000000000058E-2</c:v>
                </c:pt>
                <c:pt idx="278">
                  <c:v>2.7200000000000113E-2</c:v>
                </c:pt>
                <c:pt idx="279">
                  <c:v>2.6600000000000179E-2</c:v>
                </c:pt>
                <c:pt idx="280">
                  <c:v>2.6100000000000012E-2</c:v>
                </c:pt>
                <c:pt idx="281">
                  <c:v>2.5600000000000067E-2</c:v>
                </c:pt>
                <c:pt idx="282">
                  <c:v>2.5000000000000133E-2</c:v>
                </c:pt>
                <c:pt idx="283">
                  <c:v>2.4500000000000188E-2</c:v>
                </c:pt>
                <c:pt idx="284">
                  <c:v>2.4000000000000021E-2</c:v>
                </c:pt>
                <c:pt idx="285">
                  <c:v>2.3400000000000087E-2</c:v>
                </c:pt>
                <c:pt idx="286">
                  <c:v>2.2900000000000142E-2</c:v>
                </c:pt>
                <c:pt idx="287">
                  <c:v>2.2399999999999975E-2</c:v>
                </c:pt>
                <c:pt idx="288">
                  <c:v>2.1800000000000042E-2</c:v>
                </c:pt>
                <c:pt idx="289">
                  <c:v>2.1300000000000097E-2</c:v>
                </c:pt>
                <c:pt idx="290">
                  <c:v>2.0700000000000163E-2</c:v>
                </c:pt>
                <c:pt idx="291">
                  <c:v>2.0199999999999996E-2</c:v>
                </c:pt>
                <c:pt idx="292">
                  <c:v>1.9700000000000051E-2</c:v>
                </c:pt>
                <c:pt idx="293">
                  <c:v>1.9100000000000117E-2</c:v>
                </c:pt>
                <c:pt idx="294">
                  <c:v>1.8600000000000172E-2</c:v>
                </c:pt>
                <c:pt idx="295">
                  <c:v>1.8100000000000005E-2</c:v>
                </c:pt>
                <c:pt idx="296">
                  <c:v>1.7500000000000071E-2</c:v>
                </c:pt>
                <c:pt idx="297">
                  <c:v>1.7000000000000126E-2</c:v>
                </c:pt>
                <c:pt idx="298">
                  <c:v>1.6500000000000181E-2</c:v>
                </c:pt>
                <c:pt idx="299">
                  <c:v>1.6000000000000014E-2</c:v>
                </c:pt>
                <c:pt idx="300">
                  <c:v>1.540000000000008E-2</c:v>
                </c:pt>
                <c:pt idx="301">
                  <c:v>1.4900000000000135E-2</c:v>
                </c:pt>
                <c:pt idx="302">
                  <c:v>1.440000000000019E-2</c:v>
                </c:pt>
                <c:pt idx="303">
                  <c:v>1.3800000000000034E-2</c:v>
                </c:pt>
                <c:pt idx="304">
                  <c:v>1.330000000000009E-2</c:v>
                </c:pt>
                <c:pt idx="305">
                  <c:v>1.2800000000000145E-2</c:v>
                </c:pt>
                <c:pt idx="306">
                  <c:v>1.2299999999999978E-2</c:v>
                </c:pt>
                <c:pt idx="307">
                  <c:v>1.1700000000000044E-2</c:v>
                </c:pt>
                <c:pt idx="308">
                  <c:v>1.1200000000000099E-2</c:v>
                </c:pt>
                <c:pt idx="309">
                  <c:v>1.0700000000000154E-2</c:v>
                </c:pt>
                <c:pt idx="310">
                  <c:v>1.0199999999999987E-2</c:v>
                </c:pt>
                <c:pt idx="311">
                  <c:v>9.7000000000000419E-3</c:v>
                </c:pt>
                <c:pt idx="312">
                  <c:v>9.100000000000108E-3</c:v>
                </c:pt>
                <c:pt idx="313">
                  <c:v>8.6000000000001631E-3</c:v>
                </c:pt>
                <c:pt idx="314">
                  <c:v>8.0999999999999961E-3</c:v>
                </c:pt>
                <c:pt idx="315">
                  <c:v>7.6000000000000512E-3</c:v>
                </c:pt>
                <c:pt idx="316">
                  <c:v>7.1000000000001062E-3</c:v>
                </c:pt>
                <c:pt idx="317">
                  <c:v>6.6000000000001613E-3</c:v>
                </c:pt>
                <c:pt idx="318">
                  <c:v>6.0999999999999943E-3</c:v>
                </c:pt>
                <c:pt idx="319">
                  <c:v>5.6000000000000494E-3</c:v>
                </c:pt>
                <c:pt idx="320">
                  <c:v>5.1000000000001044E-3</c:v>
                </c:pt>
                <c:pt idx="321">
                  <c:v>4.5000000000001705E-3</c:v>
                </c:pt>
                <c:pt idx="322">
                  <c:v>4.0000000000000036E-3</c:v>
                </c:pt>
                <c:pt idx="323">
                  <c:v>3.5000000000000586E-3</c:v>
                </c:pt>
                <c:pt idx="324">
                  <c:v>3.0000000000001137E-3</c:v>
                </c:pt>
                <c:pt idx="325">
                  <c:v>2.5000000000001688E-3</c:v>
                </c:pt>
                <c:pt idx="326">
                  <c:v>2.0000000000000018E-3</c:v>
                </c:pt>
                <c:pt idx="327">
                  <c:v>1.5000000000000568E-3</c:v>
                </c:pt>
                <c:pt idx="328">
                  <c:v>1.0000000000001119E-3</c:v>
                </c:pt>
                <c:pt idx="329">
                  <c:v>1.0000000000001119E-3</c:v>
                </c:pt>
                <c:pt idx="330">
                  <c:v>1.0000000000001119E-3</c:v>
                </c:pt>
                <c:pt idx="331">
                  <c:v>1.0000000000001119E-3</c:v>
                </c:pt>
                <c:pt idx="332">
                  <c:v>9.0000000000012292E-4</c:v>
                </c:pt>
                <c:pt idx="333">
                  <c:v>8.0000000000013394E-4</c:v>
                </c:pt>
                <c:pt idx="334">
                  <c:v>7.0000000000014495E-4</c:v>
                </c:pt>
                <c:pt idx="335">
                  <c:v>5.0000000000016698E-4</c:v>
                </c:pt>
                <c:pt idx="336">
                  <c:v>3.00000000000189E-4</c:v>
                </c:pt>
                <c:pt idx="337">
                  <c:v>1.9999999999997797E-4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1.9999999999997797E-4</c:v>
                </c:pt>
                <c:pt idx="342">
                  <c:v>6.0000000000015596E-4</c:v>
                </c:pt>
                <c:pt idx="343">
                  <c:v>1.2000000000000899E-3</c:v>
                </c:pt>
                <c:pt idx="344">
                  <c:v>1.9000000000000128E-3</c:v>
                </c:pt>
                <c:pt idx="345">
                  <c:v>2.9000000000001247E-3</c:v>
                </c:pt>
                <c:pt idx="346">
                  <c:v>4.1999999999999815E-3</c:v>
                </c:pt>
                <c:pt idx="347">
                  <c:v>5.7000000000000384E-3</c:v>
                </c:pt>
                <c:pt idx="348">
                  <c:v>7.5000000000000622E-3</c:v>
                </c:pt>
                <c:pt idx="349">
                  <c:v>9.6000000000000529E-3</c:v>
                </c:pt>
                <c:pt idx="350">
                  <c:v>1.2000000000000011E-2</c:v>
                </c:pt>
                <c:pt idx="351">
                  <c:v>1.4700000000000157E-2</c:v>
                </c:pt>
                <c:pt idx="352">
                  <c:v>1.760000000000006E-2</c:v>
                </c:pt>
                <c:pt idx="353">
                  <c:v>2.0900000000000141E-2</c:v>
                </c:pt>
                <c:pt idx="354">
                  <c:v>2.4399999999999977E-2</c:v>
                </c:pt>
                <c:pt idx="355">
                  <c:v>2.8200000000000003E-2</c:v>
                </c:pt>
                <c:pt idx="356">
                  <c:v>3.2200000000000006E-2</c:v>
                </c:pt>
                <c:pt idx="357">
                  <c:v>3.6499999999999977E-2</c:v>
                </c:pt>
                <c:pt idx="358">
                  <c:v>4.1100000000000136E-2</c:v>
                </c:pt>
                <c:pt idx="359">
                  <c:v>4.6000000000000041E-2</c:v>
                </c:pt>
                <c:pt idx="360">
                  <c:v>5.1100000000000145E-2</c:v>
                </c:pt>
                <c:pt idx="361">
                  <c:v>5.6499999999999995E-2</c:v>
                </c:pt>
                <c:pt idx="362">
                  <c:v>6.2300000000000022E-2</c:v>
                </c:pt>
                <c:pt idx="363">
                  <c:v>6.8699999999999983E-2</c:v>
                </c:pt>
                <c:pt idx="364">
                  <c:v>7.5400000000000134E-2</c:v>
                </c:pt>
                <c:pt idx="365">
                  <c:v>8.2500000000000018E-2</c:v>
                </c:pt>
                <c:pt idx="366">
                  <c:v>8.9700000000000113E-2</c:v>
                </c:pt>
                <c:pt idx="367">
                  <c:v>9.6999999999999975E-2</c:v>
                </c:pt>
                <c:pt idx="368">
                  <c:v>0.10450000000000004</c:v>
                </c:pt>
                <c:pt idx="369">
                  <c:v>0.11190000000000011</c:v>
                </c:pt>
                <c:pt idx="370">
                  <c:v>0.11930000000000018</c:v>
                </c:pt>
                <c:pt idx="371">
                  <c:v>0.12579999999999991</c:v>
                </c:pt>
                <c:pt idx="372">
                  <c:v>0.12230000000000008</c:v>
                </c:pt>
                <c:pt idx="373">
                  <c:v>0.11899999999999999</c:v>
                </c:pt>
                <c:pt idx="374">
                  <c:v>0.1157999999999999</c:v>
                </c:pt>
                <c:pt idx="375">
                  <c:v>0.11280000000000001</c:v>
                </c:pt>
                <c:pt idx="376">
                  <c:v>0.10989999999999989</c:v>
                </c:pt>
                <c:pt idx="377">
                  <c:v>0.10709999999999997</c:v>
                </c:pt>
                <c:pt idx="378">
                  <c:v>0.10450000000000004</c:v>
                </c:pt>
                <c:pt idx="379">
                  <c:v>0.10210000000000008</c:v>
                </c:pt>
                <c:pt idx="380">
                  <c:v>9.9799999999999889E-2</c:v>
                </c:pt>
                <c:pt idx="381">
                  <c:v>9.749999999999992E-2</c:v>
                </c:pt>
                <c:pt idx="382">
                  <c:v>9.5399999999999929E-2</c:v>
                </c:pt>
                <c:pt idx="383">
                  <c:v>9.3399999999999928E-2</c:v>
                </c:pt>
                <c:pt idx="384">
                  <c:v>9.1499999999999915E-2</c:v>
                </c:pt>
                <c:pt idx="385">
                  <c:v>8.9699999999999891E-2</c:v>
                </c:pt>
                <c:pt idx="386">
                  <c:v>8.7900000000000089E-2</c:v>
                </c:pt>
                <c:pt idx="387">
                  <c:v>8.6200000000000054E-2</c:v>
                </c:pt>
                <c:pt idx="388">
                  <c:v>8.450000000000002E-2</c:v>
                </c:pt>
                <c:pt idx="389">
                  <c:v>8.2999999999999963E-2</c:v>
                </c:pt>
                <c:pt idx="390">
                  <c:v>8.1499999999999906E-2</c:v>
                </c:pt>
                <c:pt idx="391">
                  <c:v>8.0000000000000071E-2</c:v>
                </c:pt>
                <c:pt idx="392">
                  <c:v>7.8699999999999992E-2</c:v>
                </c:pt>
                <c:pt idx="393">
                  <c:v>7.7299999999999924E-2</c:v>
                </c:pt>
                <c:pt idx="394">
                  <c:v>7.6000000000000068E-2</c:v>
                </c:pt>
                <c:pt idx="395">
                  <c:v>7.4799999999999978E-2</c:v>
                </c:pt>
                <c:pt idx="396">
                  <c:v>7.3599999999999888E-2</c:v>
                </c:pt>
                <c:pt idx="397">
                  <c:v>7.240000000000002E-2</c:v>
                </c:pt>
                <c:pt idx="398">
                  <c:v>7.1299999999999919E-2</c:v>
                </c:pt>
                <c:pt idx="399">
                  <c:v>7.020000000000004E-2</c:v>
                </c:pt>
                <c:pt idx="400">
                  <c:v>6.9199999999999928E-2</c:v>
                </c:pt>
                <c:pt idx="401">
                  <c:v>6.8100000000000049E-2</c:v>
                </c:pt>
                <c:pt idx="402">
                  <c:v>6.7199999999999926E-2</c:v>
                </c:pt>
                <c:pt idx="403">
                  <c:v>6.6200000000000037E-2</c:v>
                </c:pt>
                <c:pt idx="404">
                  <c:v>6.5299999999999914E-2</c:v>
                </c:pt>
                <c:pt idx="405">
                  <c:v>6.4400000000000013E-2</c:v>
                </c:pt>
                <c:pt idx="406">
                  <c:v>6.349999999999989E-2</c:v>
                </c:pt>
                <c:pt idx="407">
                  <c:v>6.2699999999999978E-2</c:v>
                </c:pt>
                <c:pt idx="408">
                  <c:v>6.1900000000000066E-2</c:v>
                </c:pt>
                <c:pt idx="409">
                  <c:v>6.1099999999999932E-2</c:v>
                </c:pt>
                <c:pt idx="410">
                  <c:v>6.030000000000002E-2</c:v>
                </c:pt>
                <c:pt idx="411">
                  <c:v>5.9600000000000097E-2</c:v>
                </c:pt>
                <c:pt idx="412">
                  <c:v>5.8799999999999963E-2</c:v>
                </c:pt>
                <c:pt idx="413">
                  <c:v>5.8100000000000041E-2</c:v>
                </c:pt>
                <c:pt idx="414">
                  <c:v>5.7299999999999907E-2</c:v>
                </c:pt>
                <c:pt idx="415">
                  <c:v>5.6599999999999984E-2</c:v>
                </c:pt>
                <c:pt idx="416">
                  <c:v>5.5900000000000061E-2</c:v>
                </c:pt>
                <c:pt idx="417">
                  <c:v>5.5199999999999916E-2</c:v>
                </c:pt>
                <c:pt idx="418">
                  <c:v>5.4499999999999993E-2</c:v>
                </c:pt>
                <c:pt idx="419">
                  <c:v>5.380000000000007E-2</c:v>
                </c:pt>
                <c:pt idx="420">
                  <c:v>5.3199999999999914E-2</c:v>
                </c:pt>
                <c:pt idx="421">
                  <c:v>5.2499999999999991E-2</c:v>
                </c:pt>
                <c:pt idx="422">
                  <c:v>5.1900000000000057E-2</c:v>
                </c:pt>
                <c:pt idx="423">
                  <c:v>5.1199999999999912E-2</c:v>
                </c:pt>
                <c:pt idx="424">
                  <c:v>5.0599999999999978E-2</c:v>
                </c:pt>
                <c:pt idx="425">
                  <c:v>5.0000000000000044E-2</c:v>
                </c:pt>
                <c:pt idx="426">
                  <c:v>4.9399999999999888E-2</c:v>
                </c:pt>
                <c:pt idx="427">
                  <c:v>4.8799999999999955E-2</c:v>
                </c:pt>
                <c:pt idx="428">
                  <c:v>4.8200000000000021E-2</c:v>
                </c:pt>
                <c:pt idx="429">
                  <c:v>4.7600000000000087E-2</c:v>
                </c:pt>
                <c:pt idx="430">
                  <c:v>4.6999999999999931E-2</c:v>
                </c:pt>
                <c:pt idx="431">
                  <c:v>4.6399999999999997E-2</c:v>
                </c:pt>
                <c:pt idx="432">
                  <c:v>4.5800000000000063E-2</c:v>
                </c:pt>
                <c:pt idx="433">
                  <c:v>4.5199999999999907E-2</c:v>
                </c:pt>
                <c:pt idx="434">
                  <c:v>4.4599999999999973E-2</c:v>
                </c:pt>
                <c:pt idx="435">
                  <c:v>4.4000000000000039E-2</c:v>
                </c:pt>
                <c:pt idx="436">
                  <c:v>4.3400000000000105E-2</c:v>
                </c:pt>
                <c:pt idx="437">
                  <c:v>4.2799999999999949E-2</c:v>
                </c:pt>
                <c:pt idx="438">
                  <c:v>4.2300000000000004E-2</c:v>
                </c:pt>
                <c:pt idx="439">
                  <c:v>4.170000000000007E-2</c:v>
                </c:pt>
                <c:pt idx="440">
                  <c:v>4.1099999999999914E-2</c:v>
                </c:pt>
                <c:pt idx="441">
                  <c:v>4.0599999999999969E-2</c:v>
                </c:pt>
                <c:pt idx="442">
                  <c:v>4.0000000000000036E-2</c:v>
                </c:pt>
                <c:pt idx="443">
                  <c:v>3.9500000000000091E-2</c:v>
                </c:pt>
                <c:pt idx="444">
                  <c:v>3.8899999999999935E-2</c:v>
                </c:pt>
                <c:pt idx="445">
                  <c:v>3.839999999999999E-2</c:v>
                </c:pt>
                <c:pt idx="446">
                  <c:v>3.7800000000000056E-2</c:v>
                </c:pt>
                <c:pt idx="447">
                  <c:v>3.7299999999999889E-2</c:v>
                </c:pt>
                <c:pt idx="448">
                  <c:v>3.6699999999999955E-2</c:v>
                </c:pt>
                <c:pt idx="449">
                  <c:v>3.6100000000000021E-2</c:v>
                </c:pt>
                <c:pt idx="450">
                  <c:v>3.5600000000000076E-2</c:v>
                </c:pt>
                <c:pt idx="451">
                  <c:v>3.499999999999992E-2</c:v>
                </c:pt>
                <c:pt idx="452">
                  <c:v>3.4499999999999975E-2</c:v>
                </c:pt>
                <c:pt idx="453">
                  <c:v>3.400000000000003E-2</c:v>
                </c:pt>
                <c:pt idx="454">
                  <c:v>3.3400000000000096E-2</c:v>
                </c:pt>
                <c:pt idx="455">
                  <c:v>3.2899999999999929E-2</c:v>
                </c:pt>
                <c:pt idx="456">
                  <c:v>3.2399999999999984E-2</c:v>
                </c:pt>
                <c:pt idx="457">
                  <c:v>3.1900000000000039E-2</c:v>
                </c:pt>
                <c:pt idx="458">
                  <c:v>3.1400000000000095E-2</c:v>
                </c:pt>
                <c:pt idx="459">
                  <c:v>3.0899999999999928E-2</c:v>
                </c:pt>
                <c:pt idx="460">
                  <c:v>3.0399999999999983E-2</c:v>
                </c:pt>
                <c:pt idx="461">
                  <c:v>2.9900000000000038E-2</c:v>
                </c:pt>
                <c:pt idx="462">
                  <c:v>2.9300000000000104E-2</c:v>
                </c:pt>
                <c:pt idx="463">
                  <c:v>2.8799999999999937E-2</c:v>
                </c:pt>
                <c:pt idx="464">
                  <c:v>2.8299999999999992E-2</c:v>
                </c:pt>
                <c:pt idx="465">
                  <c:v>2.7800000000000047E-2</c:v>
                </c:pt>
                <c:pt idx="466">
                  <c:v>2.7300000000000102E-2</c:v>
                </c:pt>
                <c:pt idx="467">
                  <c:v>2.6699999999999946E-2</c:v>
                </c:pt>
                <c:pt idx="468">
                  <c:v>2.6200000000000001E-2</c:v>
                </c:pt>
                <c:pt idx="469">
                  <c:v>2.5700000000000056E-2</c:v>
                </c:pt>
                <c:pt idx="470">
                  <c:v>2.5199999999999889E-2</c:v>
                </c:pt>
                <c:pt idx="471">
                  <c:v>2.4599999999999955E-2</c:v>
                </c:pt>
                <c:pt idx="472">
                  <c:v>2.410000000000001E-2</c:v>
                </c:pt>
                <c:pt idx="473">
                  <c:v>2.3600000000000065E-2</c:v>
                </c:pt>
                <c:pt idx="474">
                  <c:v>2.3099999999999898E-2</c:v>
                </c:pt>
                <c:pt idx="475">
                  <c:v>2.2499999999999964E-2</c:v>
                </c:pt>
                <c:pt idx="476">
                  <c:v>2.200000000000002E-2</c:v>
                </c:pt>
                <c:pt idx="477">
                  <c:v>2.1500000000000075E-2</c:v>
                </c:pt>
                <c:pt idx="478">
                  <c:v>2.0999999999999908E-2</c:v>
                </c:pt>
                <c:pt idx="479">
                  <c:v>2.0499999999999963E-2</c:v>
                </c:pt>
                <c:pt idx="480">
                  <c:v>1.9900000000000029E-2</c:v>
                </c:pt>
                <c:pt idx="481">
                  <c:v>1.9400000000000084E-2</c:v>
                </c:pt>
                <c:pt idx="482">
                  <c:v>1.8899999999999917E-2</c:v>
                </c:pt>
                <c:pt idx="483">
                  <c:v>1.8399999999999972E-2</c:v>
                </c:pt>
                <c:pt idx="484">
                  <c:v>1.7900000000000027E-2</c:v>
                </c:pt>
                <c:pt idx="485">
                  <c:v>1.7400000000000082E-2</c:v>
                </c:pt>
                <c:pt idx="486">
                  <c:v>1.6899999999999915E-2</c:v>
                </c:pt>
                <c:pt idx="487">
                  <c:v>1.639999999999997E-2</c:v>
                </c:pt>
                <c:pt idx="488">
                  <c:v>1.5900000000000025E-2</c:v>
                </c:pt>
                <c:pt idx="489">
                  <c:v>1.540000000000008E-2</c:v>
                </c:pt>
                <c:pt idx="490">
                  <c:v>1.4899999999999913E-2</c:v>
                </c:pt>
                <c:pt idx="491">
                  <c:v>1.4399999999999968E-2</c:v>
                </c:pt>
                <c:pt idx="492">
                  <c:v>1.3900000000000023E-2</c:v>
                </c:pt>
                <c:pt idx="493">
                  <c:v>1.3400000000000079E-2</c:v>
                </c:pt>
                <c:pt idx="494">
                  <c:v>1.2999999999999901E-2</c:v>
                </c:pt>
                <c:pt idx="495">
                  <c:v>1.2499999999999956E-2</c:v>
                </c:pt>
                <c:pt idx="496">
                  <c:v>1.2000000000000011E-2</c:v>
                </c:pt>
                <c:pt idx="497">
                  <c:v>1.1500000000000066E-2</c:v>
                </c:pt>
                <c:pt idx="498">
                  <c:v>1.0999999999999899E-2</c:v>
                </c:pt>
                <c:pt idx="499">
                  <c:v>1.0499999999999954E-2</c:v>
                </c:pt>
                <c:pt idx="500">
                  <c:v>1.0000000000000009E-2</c:v>
                </c:pt>
                <c:pt idx="501">
                  <c:v>9.5000000000000639E-3</c:v>
                </c:pt>
                <c:pt idx="502">
                  <c:v>8.999999999999897E-3</c:v>
                </c:pt>
                <c:pt idx="503">
                  <c:v>8.599999999999941E-3</c:v>
                </c:pt>
                <c:pt idx="504">
                  <c:v>8.0999999999999961E-3</c:v>
                </c:pt>
                <c:pt idx="505">
                  <c:v>7.6000000000000512E-3</c:v>
                </c:pt>
                <c:pt idx="506">
                  <c:v>7.1000000000001062E-3</c:v>
                </c:pt>
                <c:pt idx="507">
                  <c:v>6.5999999999999392E-3</c:v>
                </c:pt>
                <c:pt idx="508">
                  <c:v>6.0000000000000053E-3</c:v>
                </c:pt>
                <c:pt idx="509">
                  <c:v>5.5000000000000604E-3</c:v>
                </c:pt>
                <c:pt idx="510">
                  <c:v>4.9999999999998934E-3</c:v>
                </c:pt>
                <c:pt idx="511">
                  <c:v>4.4999999999999485E-3</c:v>
                </c:pt>
                <c:pt idx="512">
                  <c:v>4.0000000000000036E-3</c:v>
                </c:pt>
                <c:pt idx="513">
                  <c:v>3.5000000000000586E-3</c:v>
                </c:pt>
                <c:pt idx="514">
                  <c:v>2.9999999999998916E-3</c:v>
                </c:pt>
                <c:pt idx="515">
                  <c:v>2.4999999999999467E-3</c:v>
                </c:pt>
                <c:pt idx="516">
                  <c:v>2.0000000000000018E-3</c:v>
                </c:pt>
                <c:pt idx="517">
                  <c:v>1.5000000000000568E-3</c:v>
                </c:pt>
                <c:pt idx="518">
                  <c:v>9.9999999999988987E-4</c:v>
                </c:pt>
                <c:pt idx="519">
                  <c:v>9.9999999999988987E-4</c:v>
                </c:pt>
                <c:pt idx="520">
                  <c:v>9.9999999999988987E-4</c:v>
                </c:pt>
                <c:pt idx="521">
                  <c:v>9.9999999999988987E-4</c:v>
                </c:pt>
                <c:pt idx="522">
                  <c:v>8.9999999999990088E-4</c:v>
                </c:pt>
                <c:pt idx="523">
                  <c:v>7.9999999999991189E-4</c:v>
                </c:pt>
                <c:pt idx="524">
                  <c:v>5.9999999999993392E-4</c:v>
                </c:pt>
                <c:pt idx="525">
                  <c:v>4.9999999999994493E-4</c:v>
                </c:pt>
                <c:pt idx="526">
                  <c:v>2.9999999999996696E-4</c:v>
                </c:pt>
                <c:pt idx="527">
                  <c:v>9.9999999999988987E-5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1.9999999999997797E-4</c:v>
                </c:pt>
                <c:pt idx="532">
                  <c:v>4.9999999999994493E-4</c:v>
                </c:pt>
                <c:pt idx="533">
                  <c:v>1.1000000000001009E-3</c:v>
                </c:pt>
                <c:pt idx="534">
                  <c:v>1.8000000000000238E-3</c:v>
                </c:pt>
                <c:pt idx="535">
                  <c:v>2.7999999999999137E-3</c:v>
                </c:pt>
                <c:pt idx="536">
                  <c:v>4.0999999999999925E-3</c:v>
                </c:pt>
                <c:pt idx="537">
                  <c:v>5.6000000000000494E-3</c:v>
                </c:pt>
                <c:pt idx="538">
                  <c:v>7.3000000000000842E-3</c:v>
                </c:pt>
                <c:pt idx="539">
                  <c:v>9.400000000000075E-3</c:v>
                </c:pt>
                <c:pt idx="540">
                  <c:v>1.2499999999999956E-2</c:v>
                </c:pt>
                <c:pt idx="541">
                  <c:v>1.5200000000000102E-2</c:v>
                </c:pt>
                <c:pt idx="542">
                  <c:v>1.9500000000000073E-2</c:v>
                </c:pt>
                <c:pt idx="543">
                  <c:v>2.4499999999999966E-2</c:v>
                </c:pt>
                <c:pt idx="544">
                  <c:v>2.8399999999999981E-2</c:v>
                </c:pt>
                <c:pt idx="545">
                  <c:v>3.4299999999999997E-2</c:v>
                </c:pt>
                <c:pt idx="546">
                  <c:v>4.0699999999999958E-2</c:v>
                </c:pt>
                <c:pt idx="547">
                  <c:v>4.7600000000000087E-2</c:v>
                </c:pt>
                <c:pt idx="548">
                  <c:v>5.4899999999999949E-2</c:v>
                </c:pt>
                <c:pt idx="549">
                  <c:v>6.2899999999999956E-2</c:v>
                </c:pt>
                <c:pt idx="550">
                  <c:v>7.1900000000000075E-2</c:v>
                </c:pt>
                <c:pt idx="551">
                  <c:v>7.8699999999999992E-2</c:v>
                </c:pt>
                <c:pt idx="552">
                  <c:v>8.5900000000000087E-2</c:v>
                </c:pt>
                <c:pt idx="553">
                  <c:v>9.3499999999999917E-2</c:v>
                </c:pt>
                <c:pt idx="554">
                  <c:v>0.10129999999999995</c:v>
                </c:pt>
                <c:pt idx="555">
                  <c:v>0.10929999999999995</c:v>
                </c:pt>
                <c:pt idx="556">
                  <c:v>0.11719999999999997</c:v>
                </c:pt>
                <c:pt idx="557">
                  <c:v>0.12519999999999998</c:v>
                </c:pt>
                <c:pt idx="558">
                  <c:v>0.12290000000000001</c:v>
                </c:pt>
                <c:pt idx="559">
                  <c:v>0.11930000000000002</c:v>
                </c:pt>
                <c:pt idx="560">
                  <c:v>0.11580000000000001</c:v>
                </c:pt>
                <c:pt idx="561">
                  <c:v>0.11260000000000001</c:v>
                </c:pt>
                <c:pt idx="562">
                  <c:v>0.10950000000000001</c:v>
                </c:pt>
                <c:pt idx="563">
                  <c:v>0.10670000000000002</c:v>
                </c:pt>
                <c:pt idx="564">
                  <c:v>0.10390000000000001</c:v>
                </c:pt>
                <c:pt idx="565">
                  <c:v>0.10140000000000002</c:v>
                </c:pt>
                <c:pt idx="566">
                  <c:v>9.9000000000000019E-2</c:v>
                </c:pt>
                <c:pt idx="567">
                  <c:v>9.6700000000000008E-2</c:v>
                </c:pt>
                <c:pt idx="568">
                  <c:v>9.4500000000000015E-2</c:v>
                </c:pt>
                <c:pt idx="569">
                  <c:v>9.240000000000001E-2</c:v>
                </c:pt>
                <c:pt idx="570">
                  <c:v>9.0400000000000008E-2</c:v>
                </c:pt>
                <c:pt idx="571">
                  <c:v>8.8500000000000009E-2</c:v>
                </c:pt>
                <c:pt idx="572">
                  <c:v>8.6700000000000013E-2</c:v>
                </c:pt>
                <c:pt idx="573">
                  <c:v>8.5000000000000006E-2</c:v>
                </c:pt>
                <c:pt idx="574">
                  <c:v>8.3300000000000013E-2</c:v>
                </c:pt>
                <c:pt idx="575">
                  <c:v>8.1800000000000012E-2</c:v>
                </c:pt>
                <c:pt idx="576">
                  <c:v>8.0200000000000007E-2</c:v>
                </c:pt>
                <c:pt idx="577">
                  <c:v>7.8800000000000009E-2</c:v>
                </c:pt>
                <c:pt idx="578">
                  <c:v>7.740000000000001E-2</c:v>
                </c:pt>
                <c:pt idx="579">
                  <c:v>7.6000000000000012E-2</c:v>
                </c:pt>
                <c:pt idx="580">
                  <c:v>7.4700000000000016E-2</c:v>
                </c:pt>
                <c:pt idx="581">
                  <c:v>7.350000000000001E-2</c:v>
                </c:pt>
                <c:pt idx="582">
                  <c:v>7.2300000000000003E-2</c:v>
                </c:pt>
                <c:pt idx="583">
                  <c:v>7.1200000000000013E-2</c:v>
                </c:pt>
                <c:pt idx="584">
                  <c:v>7.0100000000000023E-2</c:v>
                </c:pt>
                <c:pt idx="585">
                  <c:v>6.9100000000000023E-2</c:v>
                </c:pt>
                <c:pt idx="586">
                  <c:v>6.8100000000000022E-2</c:v>
                </c:pt>
                <c:pt idx="587">
                  <c:v>6.720000000000001E-2</c:v>
                </c:pt>
                <c:pt idx="588">
                  <c:v>6.6300000000000026E-2</c:v>
                </c:pt>
                <c:pt idx="589">
                  <c:v>6.5400000000000014E-2</c:v>
                </c:pt>
                <c:pt idx="590">
                  <c:v>6.4600000000000019E-2</c:v>
                </c:pt>
                <c:pt idx="591">
                  <c:v>6.3700000000000007E-2</c:v>
                </c:pt>
                <c:pt idx="592">
                  <c:v>6.2900000000000011E-2</c:v>
                </c:pt>
                <c:pt idx="593">
                  <c:v>6.2100000000000016E-2</c:v>
                </c:pt>
                <c:pt idx="594">
                  <c:v>6.1300000000000021E-2</c:v>
                </c:pt>
                <c:pt idx="595">
                  <c:v>6.0600000000000015E-2</c:v>
                </c:pt>
                <c:pt idx="596">
                  <c:v>5.980000000000002E-2</c:v>
                </c:pt>
                <c:pt idx="597">
                  <c:v>5.9100000000000014E-2</c:v>
                </c:pt>
                <c:pt idx="598">
                  <c:v>5.8300000000000018E-2</c:v>
                </c:pt>
                <c:pt idx="599">
                  <c:v>5.7600000000000012E-2</c:v>
                </c:pt>
                <c:pt idx="600">
                  <c:v>5.6900000000000006E-2</c:v>
                </c:pt>
                <c:pt idx="601">
                  <c:v>5.62E-2</c:v>
                </c:pt>
                <c:pt idx="602">
                  <c:v>5.5500000000000022E-2</c:v>
                </c:pt>
                <c:pt idx="603">
                  <c:v>5.4800000000000015E-2</c:v>
                </c:pt>
                <c:pt idx="604">
                  <c:v>5.4200000000000026E-2</c:v>
                </c:pt>
                <c:pt idx="605">
                  <c:v>5.350000000000002E-2</c:v>
                </c:pt>
                <c:pt idx="606">
                  <c:v>5.2900000000000003E-2</c:v>
                </c:pt>
                <c:pt idx="607">
                  <c:v>5.2200000000000024E-2</c:v>
                </c:pt>
                <c:pt idx="608">
                  <c:v>5.1600000000000007E-2</c:v>
                </c:pt>
                <c:pt idx="609">
                  <c:v>5.1000000000000018E-2</c:v>
                </c:pt>
                <c:pt idx="610">
                  <c:v>5.04E-2</c:v>
                </c:pt>
                <c:pt idx="611">
                  <c:v>4.9800000000000011E-2</c:v>
                </c:pt>
                <c:pt idx="612">
                  <c:v>4.9200000000000021E-2</c:v>
                </c:pt>
                <c:pt idx="613">
                  <c:v>4.8600000000000004E-2</c:v>
                </c:pt>
                <c:pt idx="614">
                  <c:v>4.8100000000000004E-2</c:v>
                </c:pt>
                <c:pt idx="615">
                  <c:v>4.7500000000000014E-2</c:v>
                </c:pt>
                <c:pt idx="616">
                  <c:v>4.6900000000000025E-2</c:v>
                </c:pt>
                <c:pt idx="617">
                  <c:v>4.6300000000000008E-2</c:v>
                </c:pt>
                <c:pt idx="618">
                  <c:v>4.5700000000000018E-2</c:v>
                </c:pt>
                <c:pt idx="619">
                  <c:v>4.5100000000000001E-2</c:v>
                </c:pt>
                <c:pt idx="620">
                  <c:v>4.4600000000000001E-2</c:v>
                </c:pt>
                <c:pt idx="621">
                  <c:v>4.4000000000000011E-2</c:v>
                </c:pt>
                <c:pt idx="622">
                  <c:v>4.3400000000000022E-2</c:v>
                </c:pt>
                <c:pt idx="623">
                  <c:v>4.2800000000000005E-2</c:v>
                </c:pt>
                <c:pt idx="624">
                  <c:v>4.2200000000000015E-2</c:v>
                </c:pt>
                <c:pt idx="625">
                  <c:v>4.1700000000000015E-2</c:v>
                </c:pt>
                <c:pt idx="626">
                  <c:v>4.1100000000000025E-2</c:v>
                </c:pt>
                <c:pt idx="627">
                  <c:v>4.0500000000000008E-2</c:v>
                </c:pt>
                <c:pt idx="628">
                  <c:v>4.0000000000000008E-2</c:v>
                </c:pt>
                <c:pt idx="629">
                  <c:v>3.9400000000000018E-2</c:v>
                </c:pt>
                <c:pt idx="630">
                  <c:v>3.8800000000000001E-2</c:v>
                </c:pt>
                <c:pt idx="631">
                  <c:v>3.8300000000000001E-2</c:v>
                </c:pt>
                <c:pt idx="632">
                  <c:v>3.7700000000000011E-2</c:v>
                </c:pt>
                <c:pt idx="633">
                  <c:v>3.7200000000000011E-2</c:v>
                </c:pt>
                <c:pt idx="634">
                  <c:v>3.6600000000000021E-2</c:v>
                </c:pt>
                <c:pt idx="635">
                  <c:v>3.6000000000000004E-2</c:v>
                </c:pt>
                <c:pt idx="636">
                  <c:v>3.5500000000000004E-2</c:v>
                </c:pt>
                <c:pt idx="637">
                  <c:v>3.4900000000000014E-2</c:v>
                </c:pt>
                <c:pt idx="638">
                  <c:v>3.4400000000000014E-2</c:v>
                </c:pt>
                <c:pt idx="639">
                  <c:v>3.3800000000000024E-2</c:v>
                </c:pt>
                <c:pt idx="640">
                  <c:v>3.3200000000000007E-2</c:v>
                </c:pt>
                <c:pt idx="641">
                  <c:v>3.2700000000000007E-2</c:v>
                </c:pt>
                <c:pt idx="642">
                  <c:v>3.2100000000000017E-2</c:v>
                </c:pt>
                <c:pt idx="643">
                  <c:v>3.15E-2</c:v>
                </c:pt>
                <c:pt idx="644">
                  <c:v>3.1E-2</c:v>
                </c:pt>
                <c:pt idx="645">
                  <c:v>3.040000000000001E-2</c:v>
                </c:pt>
                <c:pt idx="646">
                  <c:v>2.990000000000001E-2</c:v>
                </c:pt>
                <c:pt idx="647">
                  <c:v>2.9400000000000009E-2</c:v>
                </c:pt>
                <c:pt idx="648">
                  <c:v>2.880000000000002E-2</c:v>
                </c:pt>
                <c:pt idx="649">
                  <c:v>2.830000000000002E-2</c:v>
                </c:pt>
                <c:pt idx="650">
                  <c:v>2.7700000000000002E-2</c:v>
                </c:pt>
                <c:pt idx="651">
                  <c:v>2.7200000000000002E-2</c:v>
                </c:pt>
                <c:pt idx="652">
                  <c:v>2.6700000000000002E-2</c:v>
                </c:pt>
                <c:pt idx="653">
                  <c:v>2.6100000000000012E-2</c:v>
                </c:pt>
                <c:pt idx="654">
                  <c:v>2.5600000000000012E-2</c:v>
                </c:pt>
                <c:pt idx="655">
                  <c:v>2.5100000000000011E-2</c:v>
                </c:pt>
                <c:pt idx="656">
                  <c:v>2.4500000000000022E-2</c:v>
                </c:pt>
                <c:pt idx="657">
                  <c:v>2.4000000000000021E-2</c:v>
                </c:pt>
                <c:pt idx="658">
                  <c:v>2.3500000000000021E-2</c:v>
                </c:pt>
                <c:pt idx="659">
                  <c:v>2.2900000000000004E-2</c:v>
                </c:pt>
                <c:pt idx="660">
                  <c:v>2.2400000000000003E-2</c:v>
                </c:pt>
                <c:pt idx="661">
                  <c:v>2.1900000000000003E-2</c:v>
                </c:pt>
                <c:pt idx="662">
                  <c:v>2.1400000000000002E-2</c:v>
                </c:pt>
                <c:pt idx="663">
                  <c:v>2.0900000000000002E-2</c:v>
                </c:pt>
                <c:pt idx="664">
                  <c:v>2.0400000000000001E-2</c:v>
                </c:pt>
                <c:pt idx="665">
                  <c:v>1.9900000000000001E-2</c:v>
                </c:pt>
                <c:pt idx="666">
                  <c:v>1.9400000000000001E-2</c:v>
                </c:pt>
                <c:pt idx="667">
                  <c:v>1.8800000000000011E-2</c:v>
                </c:pt>
                <c:pt idx="668">
                  <c:v>1.8300000000000011E-2</c:v>
                </c:pt>
                <c:pt idx="669">
                  <c:v>1.780000000000001E-2</c:v>
                </c:pt>
                <c:pt idx="670">
                  <c:v>1.730000000000001E-2</c:v>
                </c:pt>
                <c:pt idx="671">
                  <c:v>1.6800000000000009E-2</c:v>
                </c:pt>
                <c:pt idx="672">
                  <c:v>1.6300000000000009E-2</c:v>
                </c:pt>
                <c:pt idx="673">
                  <c:v>1.5800000000000008E-2</c:v>
                </c:pt>
                <c:pt idx="674">
                  <c:v>1.5300000000000008E-2</c:v>
                </c:pt>
                <c:pt idx="675">
                  <c:v>1.4800000000000008E-2</c:v>
                </c:pt>
                <c:pt idx="676">
                  <c:v>1.4200000000000018E-2</c:v>
                </c:pt>
                <c:pt idx="677">
                  <c:v>1.3700000000000018E-2</c:v>
                </c:pt>
                <c:pt idx="678">
                  <c:v>1.3200000000000017E-2</c:v>
                </c:pt>
                <c:pt idx="679">
                  <c:v>1.2700000000000017E-2</c:v>
                </c:pt>
                <c:pt idx="680">
                  <c:v>1.2200000000000016E-2</c:v>
                </c:pt>
                <c:pt idx="681">
                  <c:v>1.1700000000000016E-2</c:v>
                </c:pt>
                <c:pt idx="682">
                  <c:v>1.1200000000000015E-2</c:v>
                </c:pt>
                <c:pt idx="683">
                  <c:v>1.0700000000000015E-2</c:v>
                </c:pt>
                <c:pt idx="684">
                  <c:v>1.0200000000000015E-2</c:v>
                </c:pt>
                <c:pt idx="685">
                  <c:v>9.7000000000000142E-3</c:v>
                </c:pt>
                <c:pt idx="686">
                  <c:v>9.1000000000000247E-3</c:v>
                </c:pt>
                <c:pt idx="687">
                  <c:v>8.6000000000000243E-3</c:v>
                </c:pt>
                <c:pt idx="688">
                  <c:v>8.1000000000000238E-3</c:v>
                </c:pt>
                <c:pt idx="689">
                  <c:v>7.6000000000000234E-3</c:v>
                </c:pt>
                <c:pt idx="690">
                  <c:v>7.100000000000023E-3</c:v>
                </c:pt>
                <c:pt idx="691">
                  <c:v>6.6000000000000225E-3</c:v>
                </c:pt>
                <c:pt idx="692">
                  <c:v>6.1000000000000221E-3</c:v>
                </c:pt>
                <c:pt idx="693">
                  <c:v>5.6000000000000216E-3</c:v>
                </c:pt>
                <c:pt idx="694">
                  <c:v>5.1000000000000212E-3</c:v>
                </c:pt>
                <c:pt idx="695">
                  <c:v>4.500000000000004E-3</c:v>
                </c:pt>
                <c:pt idx="696">
                  <c:v>4.0000000000000036E-3</c:v>
                </c:pt>
                <c:pt idx="697">
                  <c:v>3.5000000000000031E-3</c:v>
                </c:pt>
                <c:pt idx="698">
                  <c:v>3.0000000000000027E-3</c:v>
                </c:pt>
                <c:pt idx="699">
                  <c:v>2.5000000000000022E-3</c:v>
                </c:pt>
                <c:pt idx="700">
                  <c:v>2.0000000000000018E-3</c:v>
                </c:pt>
                <c:pt idx="701">
                  <c:v>1.5000000000000013E-3</c:v>
                </c:pt>
                <c:pt idx="702">
                  <c:v>1.0000000000000009E-3</c:v>
                </c:pt>
                <c:pt idx="703">
                  <c:v>5.0000000000000044E-4</c:v>
                </c:pt>
                <c:pt idx="70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BE-449E-999C-408FA80CED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2687296"/>
        <c:axId val="108109296"/>
      </c:lineChart>
      <c:catAx>
        <c:axId val="502687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8109296"/>
        <c:crosses val="autoZero"/>
        <c:auto val="1"/>
        <c:lblAlgn val="ctr"/>
        <c:lblOffset val="100"/>
        <c:noMultiLvlLbl val="0"/>
      </c:catAx>
      <c:valAx>
        <c:axId val="108109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02687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image" Target="../media/image1.png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5" Type="http://schemas.openxmlformats.org/officeDocument/2006/relationships/image" Target="../media/image5.jpeg"/><Relationship Id="rId4" Type="http://schemas.openxmlformats.org/officeDocument/2006/relationships/chart" Target="../charts/chart18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jpeg"/><Relationship Id="rId13" Type="http://schemas.openxmlformats.org/officeDocument/2006/relationships/image" Target="../media/image10.png"/><Relationship Id="rId3" Type="http://schemas.openxmlformats.org/officeDocument/2006/relationships/chart" Target="../charts/chart21.xml"/><Relationship Id="rId7" Type="http://schemas.openxmlformats.org/officeDocument/2006/relationships/image" Target="../media/image5.jpeg"/><Relationship Id="rId12" Type="http://schemas.openxmlformats.org/officeDocument/2006/relationships/image" Target="../media/image9.jpeg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6" Type="http://schemas.openxmlformats.org/officeDocument/2006/relationships/chart" Target="../charts/chart24.xml"/><Relationship Id="rId11" Type="http://schemas.openxmlformats.org/officeDocument/2006/relationships/chart" Target="../charts/chart25.xml"/><Relationship Id="rId5" Type="http://schemas.openxmlformats.org/officeDocument/2006/relationships/chart" Target="../charts/chart23.xml"/><Relationship Id="rId10" Type="http://schemas.openxmlformats.org/officeDocument/2006/relationships/image" Target="../media/image8.png"/><Relationship Id="rId4" Type="http://schemas.openxmlformats.org/officeDocument/2006/relationships/chart" Target="../charts/chart22.xml"/><Relationship Id="rId9" Type="http://schemas.openxmlformats.org/officeDocument/2006/relationships/image" Target="../media/image7.jpeg"/><Relationship Id="rId14" Type="http://schemas.openxmlformats.org/officeDocument/2006/relationships/chart" Target="../charts/chart2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752474</xdr:colOff>
      <xdr:row>11</xdr:row>
      <xdr:rowOff>0</xdr:rowOff>
    </xdr:from>
    <xdr:to>
      <xdr:col>16</xdr:col>
      <xdr:colOff>739587</xdr:colOff>
      <xdr:row>31</xdr:row>
      <xdr:rowOff>44823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BDB54A7-86F6-BC4A-9312-57ADBF56B7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752474</xdr:colOff>
      <xdr:row>33</xdr:row>
      <xdr:rowOff>1867</xdr:rowOff>
    </xdr:from>
    <xdr:to>
      <xdr:col>16</xdr:col>
      <xdr:colOff>739587</xdr:colOff>
      <xdr:row>53</xdr:row>
      <xdr:rowOff>104588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4CA4C03-AA93-796C-7EC5-80BD2E995C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4295</xdr:colOff>
      <xdr:row>22</xdr:row>
      <xdr:rowOff>1869</xdr:rowOff>
    </xdr:from>
    <xdr:to>
      <xdr:col>27</xdr:col>
      <xdr:colOff>104588</xdr:colOff>
      <xdr:row>42</xdr:row>
      <xdr:rowOff>59765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FA50EB6-7D11-147E-FC4E-84F512357E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231775</xdr:colOff>
      <xdr:row>19</xdr:row>
      <xdr:rowOff>38100</xdr:rowOff>
    </xdr:from>
    <xdr:ext cx="65" cy="172227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17CD6757-9DEC-DE39-2215-0EB0D8367382}"/>
            </a:ext>
          </a:extLst>
        </xdr:cNvPr>
        <xdr:cNvSpPr txBox="1"/>
      </xdr:nvSpPr>
      <xdr:spPr>
        <a:xfrm>
          <a:off x="6505575" y="3003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MX" sz="1100"/>
        </a:p>
      </xdr:txBody>
    </xdr:sp>
    <xdr:clientData/>
  </xdr:oneCellAnchor>
  <xdr:twoCellAnchor editAs="oneCell">
    <xdr:from>
      <xdr:col>10</xdr:col>
      <xdr:colOff>101600</xdr:colOff>
      <xdr:row>4</xdr:row>
      <xdr:rowOff>6350</xdr:rowOff>
    </xdr:from>
    <xdr:to>
      <xdr:col>10</xdr:col>
      <xdr:colOff>2508374</xdr:colOff>
      <xdr:row>10</xdr:row>
      <xdr:rowOff>152467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E5368F4-B9D1-CC03-1DA6-B9E45D03038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3902"/>
        <a:stretch>
          <a:fillRect/>
        </a:stretch>
      </xdr:blipFill>
      <xdr:spPr>
        <a:xfrm>
          <a:off x="9448800" y="762000"/>
          <a:ext cx="2406774" cy="1251017"/>
        </a:xfrm>
        <a:prstGeom prst="rect">
          <a:avLst/>
        </a:prstGeom>
      </xdr:spPr>
    </xdr:pic>
    <xdr:clientData/>
  </xdr:twoCellAnchor>
  <xdr:oneCellAnchor>
    <xdr:from>
      <xdr:col>8</xdr:col>
      <xdr:colOff>0</xdr:colOff>
      <xdr:row>16</xdr:row>
      <xdr:rowOff>38100</xdr:rowOff>
    </xdr:from>
    <xdr:ext cx="65" cy="172227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F97BFF12-5A20-4D7E-B5B4-F1F36F55A0D2}"/>
            </a:ext>
          </a:extLst>
        </xdr:cNvPr>
        <xdr:cNvSpPr txBox="1"/>
      </xdr:nvSpPr>
      <xdr:spPr>
        <a:xfrm>
          <a:off x="6505575" y="3003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9</xdr:col>
      <xdr:colOff>15874</xdr:colOff>
      <xdr:row>6</xdr:row>
      <xdr:rowOff>104959</xdr:rowOff>
    </xdr:from>
    <xdr:ext cx="2487389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E93500F1-95E3-43AF-6C5C-9611AB8C77B4}"/>
                </a:ext>
              </a:extLst>
            </xdr:cNvPr>
            <xdr:cNvSpPr txBox="1"/>
          </xdr:nvSpPr>
          <xdr:spPr>
            <a:xfrm>
              <a:off x="7819552" y="1228017"/>
              <a:ext cx="24873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MX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es-ES" sz="1100" b="0" i="1">
                            <a:latin typeface="Cambria Math" panose="02040503050406030204" pitchFamily="18" charset="0"/>
                          </a:rPr>
                          <m:t>S</m:t>
                        </m:r>
                      </m:e>
                      <m:sub>
                        <m:r>
                          <m:rPr>
                            <m:sty m:val="p"/>
                          </m:rPr>
                          <a:rPr lang="es-ES" sz="1100" b="0" i="1">
                            <a:latin typeface="Cambria Math" panose="02040503050406030204" pitchFamily="18" charset="0"/>
                          </a:rPr>
                          <m:t>M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s-ES" sz="1100" b="0" i="1">
                        <a:latin typeface="Cambria Math" panose="02040503050406030204" pitchFamily="18" charset="0"/>
                      </a:rPr>
                      <m:t>(</m:t>
                    </m:r>
                    <m:r>
                      <m:rPr>
                        <m:sty m:val="p"/>
                      </m:rPr>
                      <a:rPr lang="es-ES" sz="1100" b="0" i="1">
                        <a:latin typeface="Cambria Math" panose="02040503050406030204" pitchFamily="18" charset="0"/>
                      </a:rPr>
                      <m:t>t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)= 4000+3000</m:t>
                    </m:r>
                    <m:func>
                      <m:func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a:rPr lang="es-ES" sz="1100" b="0" i="0">
                            <a:latin typeface="Cambria Math" panose="02040503050406030204" pitchFamily="18" charset="0"/>
                          </a:rPr>
                          <m:t>∗</m:t>
                        </m:r>
                        <m:r>
                          <m:rPr>
                            <m:sty m:val="p"/>
                          </m:rPr>
                          <a:rPr lang="es-MX" sz="1100" b="0" i="0">
                            <a:latin typeface="Cambria Math" panose="02040503050406030204" pitchFamily="18" charset="0"/>
                          </a:rPr>
                          <m:t>sin</m:t>
                        </m:r>
                      </m:fName>
                      <m:e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(2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𝜋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∗</m:t>
                        </m:r>
                        <m:r>
                          <m:rPr>
                            <m:sty m:val="p"/>
                          </m:rPr>
                          <a:rPr lang="es-E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f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∗</m:t>
                        </m:r>
                        <m:r>
                          <m:rPr>
                            <m:sty m:val="p"/>
                          </m:rPr>
                          <a:rPr lang="es-E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t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)</m:t>
                        </m:r>
                      </m:e>
                    </m:func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E93500F1-95E3-43AF-6C5C-9611AB8C77B4}"/>
                </a:ext>
              </a:extLst>
            </xdr:cNvPr>
            <xdr:cNvSpPr txBox="1"/>
          </xdr:nvSpPr>
          <xdr:spPr>
            <a:xfrm>
              <a:off x="7819552" y="1228017"/>
              <a:ext cx="24873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ES" sz="1100" b="0" i="0">
                  <a:latin typeface="Cambria Math" panose="02040503050406030204" pitchFamily="18" charset="0"/>
                </a:rPr>
                <a:t>S</a:t>
              </a:r>
              <a:r>
                <a:rPr lang="es-MX" sz="1100" b="0" i="0">
                  <a:latin typeface="Cambria Math" panose="02040503050406030204" pitchFamily="18" charset="0"/>
                </a:rPr>
                <a:t>_</a:t>
              </a:r>
              <a:r>
                <a:rPr lang="es-ES" sz="1100" b="0" i="0">
                  <a:latin typeface="Cambria Math" panose="02040503050406030204" pitchFamily="18" charset="0"/>
                </a:rPr>
                <a:t>M1 (t)= 4000+3000 </a:t>
              </a:r>
              <a:r>
                <a:rPr lang="es-MX" sz="1100" b="0" i="0">
                  <a:latin typeface="Cambria Math" panose="02040503050406030204" pitchFamily="18" charset="0"/>
                </a:rPr>
                <a:t>〖</a:t>
              </a:r>
              <a:r>
                <a:rPr lang="es-ES" sz="1100" b="0" i="0">
                  <a:latin typeface="Cambria Math" panose="02040503050406030204" pitchFamily="18" charset="0"/>
                </a:rPr>
                <a:t>∗</a:t>
              </a:r>
              <a:r>
                <a:rPr lang="es-MX" sz="1100" b="0" i="0">
                  <a:latin typeface="Cambria Math" panose="02040503050406030204" pitchFamily="18" charset="0"/>
                </a:rPr>
                <a:t>sin〗⁡〖</a:t>
              </a:r>
              <a:r>
                <a:rPr lang="es-ES" sz="1100" b="0" i="0">
                  <a:latin typeface="Cambria Math" panose="02040503050406030204" pitchFamily="18" charset="0"/>
                </a:rPr>
                <a:t>(2</a:t>
              </a:r>
              <a:r>
                <a:rPr lang="es-E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𝜋∗f∗t</a:t>
              </a:r>
              <a:r>
                <a:rPr lang="es-ES" sz="1100" b="0" i="0">
                  <a:latin typeface="Cambria Math" panose="02040503050406030204" pitchFamily="18" charset="0"/>
                </a:rPr>
                <a:t>)</a:t>
              </a:r>
              <a:r>
                <a:rPr lang="es-MX" sz="1100" b="0" i="0">
                  <a:latin typeface="Cambria Math" panose="02040503050406030204" pitchFamily="18" charset="0"/>
                </a:rPr>
                <a:t>〗</a:t>
              </a:r>
              <a:endParaRPr lang="es-MX" sz="1100"/>
            </a:p>
          </xdr:txBody>
        </xdr:sp>
      </mc:Fallback>
    </mc:AlternateContent>
    <xdr:clientData/>
  </xdr:oneCellAnchor>
  <xdr:twoCellAnchor>
    <xdr:from>
      <xdr:col>8</xdr:col>
      <xdr:colOff>3174</xdr:colOff>
      <xdr:row>41</xdr:row>
      <xdr:rowOff>19050</xdr:rowOff>
    </xdr:from>
    <xdr:to>
      <xdr:col>11</xdr:col>
      <xdr:colOff>755650</xdr:colOff>
      <xdr:row>63</xdr:row>
      <xdr:rowOff>38100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94387153-ADE9-D0EF-9CC2-619192806B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12093</xdr:colOff>
      <xdr:row>17</xdr:row>
      <xdr:rowOff>57149</xdr:rowOff>
    </xdr:from>
    <xdr:to>
      <xdr:col>12</xdr:col>
      <xdr:colOff>22677</xdr:colOff>
      <xdr:row>40</xdr:row>
      <xdr:rowOff>7559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14A22A7-7A40-2DED-E460-7FBE584B6F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12</xdr:col>
      <xdr:colOff>445078</xdr:colOff>
      <xdr:row>32</xdr:row>
      <xdr:rowOff>63669</xdr:rowOff>
    </xdr:from>
    <xdr:to>
      <xdr:col>22</xdr:col>
      <xdr:colOff>662927</xdr:colOff>
      <xdr:row>56</xdr:row>
      <xdr:rowOff>112751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BCDE5FD2-3FAB-5618-EA9C-C512C57136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30928" y="5975519"/>
          <a:ext cx="7837849" cy="4468682"/>
        </a:xfrm>
        <a:prstGeom prst="rect">
          <a:avLst/>
        </a:prstGeom>
      </xdr:spPr>
    </xdr:pic>
    <xdr:clientData/>
  </xdr:twoCellAnchor>
  <xdr:twoCellAnchor editAs="oneCell">
    <xdr:from>
      <xdr:col>12</xdr:col>
      <xdr:colOff>460731</xdr:colOff>
      <xdr:row>3</xdr:row>
      <xdr:rowOff>185873</xdr:rowOff>
    </xdr:from>
    <xdr:to>
      <xdr:col>23</xdr:col>
      <xdr:colOff>309035</xdr:colOff>
      <xdr:row>29</xdr:row>
      <xdr:rowOff>90525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B5BD1195-3B85-5D46-169D-752FB51F4B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51437" y="761108"/>
          <a:ext cx="8230304" cy="47605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171450</xdr:rowOff>
    </xdr:from>
    <xdr:to>
      <xdr:col>25</xdr:col>
      <xdr:colOff>559840</xdr:colOff>
      <xdr:row>65</xdr:row>
      <xdr:rowOff>58725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0396953-785D-0672-B4C2-4207E42FCD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0" y="355600"/>
          <a:ext cx="11989840" cy="116728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756182</xdr:colOff>
      <xdr:row>287</xdr:row>
      <xdr:rowOff>52295</xdr:rowOff>
    </xdr:from>
    <xdr:to>
      <xdr:col>10</xdr:col>
      <xdr:colOff>261470</xdr:colOff>
      <xdr:row>312</xdr:row>
      <xdr:rowOff>40554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5B005C7-D0C6-C387-84EF-9DB099B123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27000</xdr:colOff>
      <xdr:row>6</xdr:row>
      <xdr:rowOff>15207</xdr:rowOff>
    </xdr:from>
    <xdr:to>
      <xdr:col>32</xdr:col>
      <xdr:colOff>116114</xdr:colOff>
      <xdr:row>26</xdr:row>
      <xdr:rowOff>51706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9B2F2AF5-ADD1-2CED-76AE-9FBF853858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1458</xdr:colOff>
      <xdr:row>32</xdr:row>
      <xdr:rowOff>108290</xdr:rowOff>
    </xdr:from>
    <xdr:to>
      <xdr:col>32</xdr:col>
      <xdr:colOff>51955</xdr:colOff>
      <xdr:row>53</xdr:row>
      <xdr:rowOff>179532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95BC9F39-E1A5-ACB3-BA1A-F3DC0B31ED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32</xdr:col>
      <xdr:colOff>553756</xdr:colOff>
      <xdr:row>5</xdr:row>
      <xdr:rowOff>174811</xdr:rowOff>
    </xdr:from>
    <xdr:to>
      <xdr:col>42</xdr:col>
      <xdr:colOff>222249</xdr:colOff>
      <xdr:row>26</xdr:row>
      <xdr:rowOff>174625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378452E-CE02-E3F2-0DB5-BAD013A4CC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32</xdr:col>
      <xdr:colOff>468313</xdr:colOff>
      <xdr:row>33</xdr:row>
      <xdr:rowOff>144462</xdr:rowOff>
    </xdr:from>
    <xdr:to>
      <xdr:col>42</xdr:col>
      <xdr:colOff>142875</xdr:colOff>
      <xdr:row>55</xdr:row>
      <xdr:rowOff>95249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37A0943-7170-0361-9471-7B1DEFDAB8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11544</xdr:colOff>
      <xdr:row>7</xdr:row>
      <xdr:rowOff>31172</xdr:rowOff>
    </xdr:from>
    <xdr:to>
      <xdr:col>14</xdr:col>
      <xdr:colOff>46181</xdr:colOff>
      <xdr:row>27</xdr:row>
      <xdr:rowOff>150090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AD2E630-1C57-C86D-7ED8-DE89928ABA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133241</xdr:colOff>
      <xdr:row>2</xdr:row>
      <xdr:rowOff>36567</xdr:rowOff>
    </xdr:from>
    <xdr:ext cx="986680" cy="1806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66226854-B347-1261-ADCA-7425436D9D71}"/>
                </a:ext>
              </a:extLst>
            </xdr:cNvPr>
            <xdr:cNvSpPr txBox="1"/>
          </xdr:nvSpPr>
          <xdr:spPr>
            <a:xfrm>
              <a:off x="2419241" y="404429"/>
              <a:ext cx="986680" cy="1806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MX" sz="11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1100" b="1" i="1">
                            <a:latin typeface="Cambria Math" panose="02040503050406030204" pitchFamily="18" charset="0"/>
                          </a:rPr>
                          <m:t>𝑿</m:t>
                        </m:r>
                      </m:e>
                      <m:sub>
                        <m:r>
                          <a:rPr lang="es-MX" sz="1100" b="1" i="1">
                            <a:latin typeface="Cambria Math" panose="02040503050406030204" pitchFamily="18" charset="0"/>
                          </a:rPr>
                          <m:t>𝒌</m:t>
                        </m:r>
                      </m:sub>
                    </m:sSub>
                    <m:r>
                      <a:rPr lang="es-MX" sz="1100" b="1" i="1">
                        <a:latin typeface="Cambria Math" panose="02040503050406030204" pitchFamily="18" charset="0"/>
                      </a:rPr>
                      <m:t> = </m:t>
                    </m:r>
                    <m:sSup>
                      <m:sSupPr>
                        <m:ctrlPr>
                          <a:rPr lang="es-MX" sz="1100" b="1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begChr m:val="⌈"/>
                            <m:endChr m:val="⌉"/>
                            <m:ctrlPr>
                              <a:rPr lang="es-MX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s-MX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𝑿</m:t>
                            </m:r>
                            <m:r>
                              <a:rPr lang="es-MX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</m:t>
                            </m:r>
                            <m:r>
                              <a:rPr lang="es-MX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𝒀</m:t>
                            </m:r>
                            <m:r>
                              <a:rPr lang="es-MX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</m:t>
                            </m:r>
                            <m:r>
                              <a:rPr lang="es-MX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𝜽</m:t>
                            </m:r>
                          </m:e>
                        </m:d>
                      </m:e>
                      <m:sup>
                        <m:r>
                          <a:rPr lang="es-MX" sz="1100" b="1" i="1">
                            <a:latin typeface="Cambria Math" panose="02040503050406030204" pitchFamily="18" charset="0"/>
                          </a:rPr>
                          <m:t>𝑻</m:t>
                        </m:r>
                      </m:sup>
                    </m:sSup>
                  </m:oMath>
                </m:oMathPara>
              </a14:m>
              <a:endParaRPr lang="es-MX" sz="1100" b="1"/>
            </a:p>
          </xdr:txBody>
        </xdr:sp>
      </mc:Choice>
      <mc:Fallback xmlns="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66226854-B347-1261-ADCA-7425436D9D71}"/>
                </a:ext>
              </a:extLst>
            </xdr:cNvPr>
            <xdr:cNvSpPr txBox="1"/>
          </xdr:nvSpPr>
          <xdr:spPr>
            <a:xfrm>
              <a:off x="2419241" y="404429"/>
              <a:ext cx="986680" cy="1806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100" b="1" i="0">
                  <a:latin typeface="Cambria Math" panose="02040503050406030204" pitchFamily="18" charset="0"/>
                </a:rPr>
                <a:t>𝑿_𝒌  = </a:t>
              </a:r>
              <a:r>
                <a:rPr lang="es-MX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⌈𝑿,𝒀,𝜽⌉</a:t>
              </a:r>
              <a:r>
                <a:rPr lang="es-MX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s-MX" sz="1100" b="1" i="0">
                  <a:latin typeface="Cambria Math" panose="02040503050406030204" pitchFamily="18" charset="0"/>
                </a:rPr>
                <a:t>𝑻</a:t>
              </a:r>
              <a:endParaRPr lang="es-MX" sz="1100" b="1"/>
            </a:p>
          </xdr:txBody>
        </xdr:sp>
      </mc:Fallback>
    </mc:AlternateContent>
    <xdr:clientData/>
  </xdr:oneCellAnchor>
  <xdr:twoCellAnchor editAs="oneCell">
    <xdr:from>
      <xdr:col>7</xdr:col>
      <xdr:colOff>44450</xdr:colOff>
      <xdr:row>5</xdr:row>
      <xdr:rowOff>152399</xdr:rowOff>
    </xdr:from>
    <xdr:to>
      <xdr:col>11</xdr:col>
      <xdr:colOff>88900</xdr:colOff>
      <xdr:row>25</xdr:row>
      <xdr:rowOff>63514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CC2AE63-EF5D-4850-0620-ED309960AE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393" b="19579"/>
        <a:stretch>
          <a:fillRect/>
        </a:stretch>
      </xdr:blipFill>
      <xdr:spPr>
        <a:xfrm>
          <a:off x="5378450" y="1073149"/>
          <a:ext cx="3092450" cy="359411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22224</xdr:colOff>
      <xdr:row>4</xdr:row>
      <xdr:rowOff>12700</xdr:rowOff>
    </xdr:from>
    <xdr:to>
      <xdr:col>19</xdr:col>
      <xdr:colOff>25400</xdr:colOff>
      <xdr:row>25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AD624FA-4861-9C77-1765-A3085E6C49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9524</xdr:colOff>
      <xdr:row>27</xdr:row>
      <xdr:rowOff>6350</xdr:rowOff>
    </xdr:from>
    <xdr:to>
      <xdr:col>18</xdr:col>
      <xdr:colOff>761999</xdr:colOff>
      <xdr:row>48</xdr:row>
      <xdr:rowOff>19050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27FC36C-9FE7-447B-8470-0F834CC297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6349</xdr:colOff>
      <xdr:row>4</xdr:row>
      <xdr:rowOff>12700</xdr:rowOff>
    </xdr:from>
    <xdr:to>
      <xdr:col>29</xdr:col>
      <xdr:colOff>546100</xdr:colOff>
      <xdr:row>23</xdr:row>
      <xdr:rowOff>44450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411841B-80B8-1EF7-7CBC-975A6E273D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758824</xdr:colOff>
      <xdr:row>3</xdr:row>
      <xdr:rowOff>0</xdr:rowOff>
    </xdr:from>
    <xdr:to>
      <xdr:col>20</xdr:col>
      <xdr:colOff>12700</xdr:colOff>
      <xdr:row>24</xdr:row>
      <xdr:rowOff>69850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2C98AD8-ABE4-144D-E356-20AEA9E549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752474</xdr:colOff>
      <xdr:row>25</xdr:row>
      <xdr:rowOff>31749</xdr:rowOff>
    </xdr:from>
    <xdr:to>
      <xdr:col>20</xdr:col>
      <xdr:colOff>18143</xdr:colOff>
      <xdr:row>48</xdr:row>
      <xdr:rowOff>63499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19374E5-38D2-664B-11BC-989A2ED313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30</xdr:col>
      <xdr:colOff>31749</xdr:colOff>
      <xdr:row>3</xdr:row>
      <xdr:rowOff>20863</xdr:rowOff>
    </xdr:from>
    <xdr:to>
      <xdr:col>40</xdr:col>
      <xdr:colOff>36284</xdr:colOff>
      <xdr:row>25</xdr:row>
      <xdr:rowOff>18142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6D6E033-8B0B-C14F-799A-CDC30D7F65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40820</xdr:colOff>
      <xdr:row>26</xdr:row>
      <xdr:rowOff>75293</xdr:rowOff>
    </xdr:from>
    <xdr:to>
      <xdr:col>40</xdr:col>
      <xdr:colOff>36285</xdr:colOff>
      <xdr:row>47</xdr:row>
      <xdr:rowOff>172357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DE1D260-8587-BBE5-09E8-8589CAE606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42</xdr:col>
      <xdr:colOff>57728</xdr:colOff>
      <xdr:row>14</xdr:row>
      <xdr:rowOff>131755</xdr:rowOff>
    </xdr:from>
    <xdr:to>
      <xdr:col>48</xdr:col>
      <xdr:colOff>52294</xdr:colOff>
      <xdr:row>43</xdr:row>
      <xdr:rowOff>172661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4564FA96-2AD3-4DEB-B0BB-D94AA75F262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393" b="19579"/>
        <a:stretch>
          <a:fillRect/>
        </a:stretch>
      </xdr:blipFill>
      <xdr:spPr>
        <a:xfrm>
          <a:off x="30769316" y="2746461"/>
          <a:ext cx="4566566" cy="545708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746124</xdr:colOff>
      <xdr:row>1</xdr:row>
      <xdr:rowOff>31750</xdr:rowOff>
    </xdr:from>
    <xdr:to>
      <xdr:col>18</xdr:col>
      <xdr:colOff>730250</xdr:colOff>
      <xdr:row>23</xdr:row>
      <xdr:rowOff>139700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BEBFF6D-C8BE-08F5-635A-B7111E46CE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15874</xdr:colOff>
      <xdr:row>25</xdr:row>
      <xdr:rowOff>31750</xdr:rowOff>
    </xdr:from>
    <xdr:to>
      <xdr:col>19</xdr:col>
      <xdr:colOff>6349</xdr:colOff>
      <xdr:row>48</xdr:row>
      <xdr:rowOff>12700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CC690BF-E969-9A39-7256-EEB79A271D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47624</xdr:colOff>
      <xdr:row>49</xdr:row>
      <xdr:rowOff>12700</xdr:rowOff>
    </xdr:from>
    <xdr:to>
      <xdr:col>19</xdr:col>
      <xdr:colOff>19049</xdr:colOff>
      <xdr:row>73</xdr:row>
      <xdr:rowOff>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75DD38D7-177C-B3DE-4260-15661E968E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263525</xdr:colOff>
      <xdr:row>52</xdr:row>
      <xdr:rowOff>50800</xdr:rowOff>
    </xdr:from>
    <xdr:to>
      <xdr:col>25</xdr:col>
      <xdr:colOff>263525</xdr:colOff>
      <xdr:row>67</xdr:row>
      <xdr:rowOff>31750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111154B5-A934-09AF-168E-2197220E9A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302931</xdr:colOff>
      <xdr:row>78</xdr:row>
      <xdr:rowOff>36980</xdr:rowOff>
    </xdr:from>
    <xdr:to>
      <xdr:col>25</xdr:col>
      <xdr:colOff>283882</xdr:colOff>
      <xdr:row>93</xdr:row>
      <xdr:rowOff>62380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CF663486-32E7-D707-F602-7DF2D2F307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14941</xdr:colOff>
      <xdr:row>76</xdr:row>
      <xdr:rowOff>17928</xdr:rowOff>
    </xdr:from>
    <xdr:to>
      <xdr:col>18</xdr:col>
      <xdr:colOff>642471</xdr:colOff>
      <xdr:row>100</xdr:row>
      <xdr:rowOff>22411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CC1A259F-3D12-7A4F-3335-37D64A2466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23</xdr:col>
      <xdr:colOff>0</xdr:colOff>
      <xdr:row>9</xdr:row>
      <xdr:rowOff>7471</xdr:rowOff>
    </xdr:from>
    <xdr:to>
      <xdr:col>28</xdr:col>
      <xdr:colOff>756566</xdr:colOff>
      <xdr:row>38</xdr:row>
      <xdr:rowOff>55847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5830FB2-6815-4A64-97CC-AB78AA6EDAE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393" b="19579"/>
        <a:stretch>
          <a:fillRect/>
        </a:stretch>
      </xdr:blipFill>
      <xdr:spPr>
        <a:xfrm>
          <a:off x="17335500" y="1640328"/>
          <a:ext cx="4566566" cy="5309805"/>
        </a:xfrm>
        <a:prstGeom prst="rect">
          <a:avLst/>
        </a:prstGeom>
      </xdr:spPr>
    </xdr:pic>
    <xdr:clientData/>
  </xdr:twoCellAnchor>
  <xdr:twoCellAnchor editAs="oneCell">
    <xdr:from>
      <xdr:col>35</xdr:col>
      <xdr:colOff>127000</xdr:colOff>
      <xdr:row>9</xdr:row>
      <xdr:rowOff>76200</xdr:rowOff>
    </xdr:from>
    <xdr:to>
      <xdr:col>41</xdr:col>
      <xdr:colOff>508000</xdr:colOff>
      <xdr:row>38</xdr:row>
      <xdr:rowOff>102306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9F8A7015-1A78-A371-A7FE-1816BD98380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282" b="15136"/>
        <a:stretch>
          <a:fillRect/>
        </a:stretch>
      </xdr:blipFill>
      <xdr:spPr>
        <a:xfrm>
          <a:off x="26593800" y="1676400"/>
          <a:ext cx="4953000" cy="5182306"/>
        </a:xfrm>
        <a:prstGeom prst="rect">
          <a:avLst/>
        </a:prstGeom>
      </xdr:spPr>
    </xdr:pic>
    <xdr:clientData/>
  </xdr:twoCellAnchor>
  <xdr:twoCellAnchor editAs="oneCell">
    <xdr:from>
      <xdr:col>29</xdr:col>
      <xdr:colOff>150000</xdr:colOff>
      <xdr:row>9</xdr:row>
      <xdr:rowOff>25401</xdr:rowOff>
    </xdr:from>
    <xdr:to>
      <xdr:col>34</xdr:col>
      <xdr:colOff>736600</xdr:colOff>
      <xdr:row>39</xdr:row>
      <xdr:rowOff>119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7288990A-7EC8-E8E3-D6F1-1CA57AF1DD8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0460" b="12562"/>
        <a:stretch>
          <a:fillRect/>
        </a:stretch>
      </xdr:blipFill>
      <xdr:spPr>
        <a:xfrm>
          <a:off x="22044800" y="1625601"/>
          <a:ext cx="4396600" cy="5308718"/>
        </a:xfrm>
        <a:prstGeom prst="rect">
          <a:avLst/>
        </a:prstGeom>
      </xdr:spPr>
    </xdr:pic>
    <xdr:clientData/>
  </xdr:twoCellAnchor>
  <xdr:twoCellAnchor editAs="oneCell">
    <xdr:from>
      <xdr:col>26</xdr:col>
      <xdr:colOff>669636</xdr:colOff>
      <xdr:row>41</xdr:row>
      <xdr:rowOff>80817</xdr:rowOff>
    </xdr:from>
    <xdr:to>
      <xdr:col>34</xdr:col>
      <xdr:colOff>461817</xdr:colOff>
      <xdr:row>72</xdr:row>
      <xdr:rowOff>96706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41093EA-0209-C816-1FDA-CE50C2A937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925" t="6577" r="19284" b="5071"/>
        <a:stretch>
          <a:fillRect/>
        </a:stretch>
      </xdr:blipFill>
      <xdr:spPr>
        <a:xfrm>
          <a:off x="20285363" y="7643090"/>
          <a:ext cx="5888181" cy="5742434"/>
        </a:xfrm>
        <a:prstGeom prst="rect">
          <a:avLst/>
        </a:prstGeom>
      </xdr:spPr>
    </xdr:pic>
    <xdr:clientData/>
  </xdr:twoCellAnchor>
  <xdr:twoCellAnchor>
    <xdr:from>
      <xdr:col>36</xdr:col>
      <xdr:colOff>127001</xdr:colOff>
      <xdr:row>40</xdr:row>
      <xdr:rowOff>69271</xdr:rowOff>
    </xdr:from>
    <xdr:to>
      <xdr:col>47</xdr:col>
      <xdr:colOff>46183</xdr:colOff>
      <xdr:row>72</xdr:row>
      <xdr:rowOff>57727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6EC23E5E-AA6E-6C60-2B60-6BFCDA2740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42</xdr:col>
      <xdr:colOff>23091</xdr:colOff>
      <xdr:row>12</xdr:row>
      <xdr:rowOff>92365</xdr:rowOff>
    </xdr:from>
    <xdr:to>
      <xdr:col>49</xdr:col>
      <xdr:colOff>548046</xdr:colOff>
      <xdr:row>34</xdr:row>
      <xdr:rowOff>115456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A8101E22-0DF2-E46C-00DC-7001ED0DB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30818" y="2309092"/>
          <a:ext cx="5858955" cy="4075546"/>
        </a:xfrm>
        <a:prstGeom prst="rect">
          <a:avLst/>
        </a:prstGeom>
      </xdr:spPr>
    </xdr:pic>
    <xdr:clientData/>
  </xdr:twoCellAnchor>
  <xdr:twoCellAnchor editAs="oneCell">
    <xdr:from>
      <xdr:col>29</xdr:col>
      <xdr:colOff>131618</xdr:colOff>
      <xdr:row>73</xdr:row>
      <xdr:rowOff>129310</xdr:rowOff>
    </xdr:from>
    <xdr:to>
      <xdr:col>43</xdr:col>
      <xdr:colOff>92363</xdr:colOff>
      <xdr:row>112</xdr:row>
      <xdr:rowOff>50311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5B11F95F-FDCD-4344-F7C0-725C92F311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2033345" y="13602855"/>
          <a:ext cx="10628745" cy="7125365"/>
        </a:xfrm>
        <a:prstGeom prst="rect">
          <a:avLst/>
        </a:prstGeom>
      </xdr:spPr>
    </xdr:pic>
    <xdr:clientData/>
  </xdr:twoCellAnchor>
  <xdr:twoCellAnchor>
    <xdr:from>
      <xdr:col>56</xdr:col>
      <xdr:colOff>512535</xdr:colOff>
      <xdr:row>12</xdr:row>
      <xdr:rowOff>29935</xdr:rowOff>
    </xdr:from>
    <xdr:to>
      <xdr:col>58</xdr:col>
      <xdr:colOff>952500</xdr:colOff>
      <xdr:row>42</xdr:row>
      <xdr:rowOff>172356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8D1208C1-F4E2-89C0-22A6-79FF544EC0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5F286-9782-4619-BBCC-4F2664FA23CB}">
  <dimension ref="B3:T1193"/>
  <sheetViews>
    <sheetView zoomScale="70" zoomScaleNormal="70" workbookViewId="0">
      <selection activeCell="M9" sqref="M9"/>
    </sheetView>
  </sheetViews>
  <sheetFormatPr baseColWidth="10" defaultRowHeight="14.5"/>
  <cols>
    <col min="9" max="9" width="10.6328125" bestFit="1" customWidth="1"/>
    <col min="14" max="14" width="12" bestFit="1" customWidth="1"/>
  </cols>
  <sheetData>
    <row r="3" spans="2:16" ht="16.5">
      <c r="B3" s="19" t="s">
        <v>7</v>
      </c>
      <c r="C3" s="7" t="s">
        <v>16</v>
      </c>
      <c r="D3" s="20" t="s">
        <v>17</v>
      </c>
      <c r="E3" s="7" t="s">
        <v>10</v>
      </c>
      <c r="F3" s="20" t="s">
        <v>11</v>
      </c>
      <c r="G3" s="8" t="s">
        <v>12</v>
      </c>
      <c r="I3" s="16" t="s">
        <v>0</v>
      </c>
      <c r="J3" s="17" t="s">
        <v>3</v>
      </c>
      <c r="K3" s="17" t="s">
        <v>4</v>
      </c>
      <c r="L3" s="18" t="s">
        <v>5</v>
      </c>
      <c r="N3" s="157" t="s">
        <v>15</v>
      </c>
      <c r="O3" s="157"/>
    </row>
    <row r="4" spans="2:16">
      <c r="B4" s="21">
        <v>5000</v>
      </c>
      <c r="C4" s="3">
        <v>0</v>
      </c>
      <c r="D4" s="23">
        <v>0</v>
      </c>
      <c r="E4" s="3">
        <v>-0.4</v>
      </c>
      <c r="F4" s="23">
        <v>255</v>
      </c>
      <c r="G4" s="5">
        <v>255</v>
      </c>
      <c r="I4" s="13" t="s">
        <v>1</v>
      </c>
      <c r="J4" s="2">
        <v>0.35</v>
      </c>
      <c r="K4" s="2">
        <v>0.4</v>
      </c>
      <c r="L4" s="9">
        <v>0.01</v>
      </c>
      <c r="N4" t="s">
        <v>13</v>
      </c>
      <c r="O4">
        <f>AVERAGE(C4,C1193)</f>
        <v>2503.5149999999999</v>
      </c>
    </row>
    <row r="5" spans="2:16">
      <c r="B5" s="21">
        <v>5000</v>
      </c>
      <c r="C5" s="3">
        <v>185.71</v>
      </c>
      <c r="D5" s="23">
        <v>114.29</v>
      </c>
      <c r="E5" s="3">
        <v>-0.85</v>
      </c>
      <c r="F5" s="23">
        <v>255</v>
      </c>
      <c r="G5" s="5">
        <v>255</v>
      </c>
      <c r="I5" s="14" t="s">
        <v>2</v>
      </c>
      <c r="J5" s="11">
        <v>0.31669999999999998</v>
      </c>
      <c r="K5" s="11">
        <v>0.4</v>
      </c>
      <c r="L5" s="12">
        <v>0.01</v>
      </c>
      <c r="N5" t="s">
        <v>14</v>
      </c>
      <c r="O5">
        <f>AVERAGE(D4,D1193)</f>
        <v>2498.9349999999999</v>
      </c>
    </row>
    <row r="6" spans="2:16">
      <c r="B6" s="21">
        <v>5000</v>
      </c>
      <c r="C6" s="3">
        <v>701.43</v>
      </c>
      <c r="D6" s="23">
        <v>551.42999999999995</v>
      </c>
      <c r="E6" s="3">
        <v>-1.1200000000000001</v>
      </c>
      <c r="F6" s="23">
        <v>255</v>
      </c>
      <c r="G6" s="5">
        <v>255</v>
      </c>
      <c r="I6" s="2"/>
      <c r="J6" s="2"/>
      <c r="K6" s="2"/>
      <c r="L6" s="2"/>
      <c r="N6" t="s">
        <v>18</v>
      </c>
      <c r="O6">
        <f>O4-O5</f>
        <v>4.5799999999999272</v>
      </c>
    </row>
    <row r="7" spans="2:16">
      <c r="B7" s="21">
        <v>5000</v>
      </c>
      <c r="C7" s="3">
        <v>1433.86</v>
      </c>
      <c r="D7" s="23">
        <v>1214.57</v>
      </c>
      <c r="E7" s="3">
        <v>-1.23</v>
      </c>
      <c r="F7" s="23">
        <v>255</v>
      </c>
      <c r="G7" s="5">
        <v>255</v>
      </c>
      <c r="I7" s="15" t="s">
        <v>6</v>
      </c>
      <c r="J7" s="158">
        <v>100</v>
      </c>
      <c r="K7" s="159"/>
      <c r="L7" s="160"/>
    </row>
    <row r="8" spans="2:16">
      <c r="B8" s="21">
        <v>5000</v>
      </c>
      <c r="C8" s="3">
        <v>2232.27</v>
      </c>
      <c r="D8" s="23">
        <v>1850.2</v>
      </c>
      <c r="E8" s="3">
        <v>-1.28</v>
      </c>
      <c r="F8" s="23">
        <v>255</v>
      </c>
      <c r="G8" s="5">
        <v>255</v>
      </c>
      <c r="I8" s="25" t="s">
        <v>7</v>
      </c>
      <c r="J8" s="161">
        <v>5000</v>
      </c>
      <c r="K8" s="162"/>
      <c r="L8" s="163"/>
    </row>
    <row r="9" spans="2:16">
      <c r="B9" s="21">
        <v>5000</v>
      </c>
      <c r="C9" s="3">
        <v>3062.59</v>
      </c>
      <c r="D9" s="23">
        <v>2580.85</v>
      </c>
      <c r="E9" s="3">
        <v>-1.2</v>
      </c>
      <c r="F9" s="23">
        <v>188</v>
      </c>
      <c r="G9" s="5">
        <v>255</v>
      </c>
      <c r="I9" s="10" t="s">
        <v>8</v>
      </c>
      <c r="J9" s="164" t="s">
        <v>9</v>
      </c>
      <c r="K9" s="165"/>
      <c r="L9" s="166"/>
    </row>
    <row r="10" spans="2:16">
      <c r="B10" s="21">
        <v>5000</v>
      </c>
      <c r="C10" s="3">
        <v>3815.24</v>
      </c>
      <c r="D10" s="23">
        <v>3235.17</v>
      </c>
      <c r="E10" s="3">
        <v>-1.52</v>
      </c>
      <c r="F10" s="23">
        <v>37</v>
      </c>
      <c r="G10" s="5">
        <v>255</v>
      </c>
    </row>
    <row r="11" spans="2:16">
      <c r="B11" s="21">
        <v>5000</v>
      </c>
      <c r="C11" s="3">
        <v>4327.8100000000004</v>
      </c>
      <c r="D11" s="23">
        <v>3821.76</v>
      </c>
      <c r="E11" s="3">
        <v>-1.61</v>
      </c>
      <c r="F11" s="23">
        <v>29</v>
      </c>
      <c r="G11" s="5">
        <v>193</v>
      </c>
      <c r="I11" s="26"/>
      <c r="P11" s="26"/>
    </row>
    <row r="12" spans="2:16">
      <c r="B12" s="21">
        <v>5000</v>
      </c>
      <c r="C12" s="3">
        <v>4658.04</v>
      </c>
      <c r="D12" s="23">
        <v>4275.2299999999996</v>
      </c>
      <c r="E12" s="3">
        <v>-1.99</v>
      </c>
      <c r="F12" s="23">
        <v>36</v>
      </c>
      <c r="G12" s="5">
        <v>119</v>
      </c>
    </row>
    <row r="13" spans="2:16">
      <c r="B13" s="21">
        <v>5000</v>
      </c>
      <c r="C13" s="3">
        <v>4874.91</v>
      </c>
      <c r="D13" s="23">
        <v>4706.95</v>
      </c>
      <c r="E13" s="3">
        <v>-2.62</v>
      </c>
      <c r="F13" s="23">
        <v>37</v>
      </c>
      <c r="G13" s="5">
        <v>0</v>
      </c>
    </row>
    <row r="14" spans="2:16">
      <c r="B14" s="21">
        <v>5000</v>
      </c>
      <c r="C14" s="3">
        <v>4969.58</v>
      </c>
      <c r="D14" s="64">
        <v>4866.29</v>
      </c>
      <c r="E14" s="3">
        <v>-2.91</v>
      </c>
      <c r="F14" s="23">
        <v>72</v>
      </c>
      <c r="G14" s="5">
        <v>76</v>
      </c>
    </row>
    <row r="15" spans="2:16">
      <c r="B15" s="21">
        <v>5000</v>
      </c>
      <c r="C15" s="3">
        <v>5021.5600000000004</v>
      </c>
      <c r="D15" s="23">
        <v>5049.26</v>
      </c>
      <c r="E15" s="3">
        <v>-3.42</v>
      </c>
      <c r="F15" s="23">
        <v>79</v>
      </c>
      <c r="G15" s="5">
        <v>6</v>
      </c>
    </row>
    <row r="16" spans="2:16">
      <c r="B16" s="21">
        <v>5000</v>
      </c>
      <c r="C16" s="3">
        <v>5029.38</v>
      </c>
      <c r="D16" s="23">
        <v>5105.91</v>
      </c>
      <c r="E16" s="3">
        <v>-3.75</v>
      </c>
      <c r="F16" s="23">
        <v>98</v>
      </c>
      <c r="G16" s="5">
        <v>47</v>
      </c>
    </row>
    <row r="17" spans="2:20">
      <c r="B17" s="21">
        <v>5000</v>
      </c>
      <c r="C17" s="3">
        <v>5034.8500000000004</v>
      </c>
      <c r="D17" s="23">
        <v>5117</v>
      </c>
      <c r="E17" s="3">
        <v>-4.18</v>
      </c>
      <c r="F17" s="23">
        <v>97</v>
      </c>
      <c r="G17" s="5">
        <v>65</v>
      </c>
      <c r="T17" s="26"/>
    </row>
    <row r="18" spans="2:20">
      <c r="B18" s="21">
        <v>5000</v>
      </c>
      <c r="C18" s="3">
        <v>5024.3999999999996</v>
      </c>
      <c r="D18" s="23">
        <v>5067.6099999999997</v>
      </c>
      <c r="E18" s="3">
        <v>-4.75</v>
      </c>
      <c r="F18" s="23">
        <v>107</v>
      </c>
      <c r="G18" s="5">
        <v>108</v>
      </c>
    </row>
    <row r="19" spans="2:20">
      <c r="B19" s="21">
        <v>5000</v>
      </c>
      <c r="C19" s="3">
        <v>5017.08</v>
      </c>
      <c r="D19" s="23">
        <v>5047.33</v>
      </c>
      <c r="E19" s="3">
        <v>-5.15</v>
      </c>
      <c r="F19" s="23">
        <v>107</v>
      </c>
      <c r="G19" s="5">
        <v>101</v>
      </c>
    </row>
    <row r="20" spans="2:20">
      <c r="B20" s="21">
        <v>5000</v>
      </c>
      <c r="C20" s="3">
        <v>5011.95</v>
      </c>
      <c r="D20" s="23">
        <v>5033.13</v>
      </c>
      <c r="E20" s="3">
        <v>-5.69</v>
      </c>
      <c r="F20" s="23">
        <v>108</v>
      </c>
      <c r="G20" s="5">
        <v>102</v>
      </c>
    </row>
    <row r="21" spans="2:20">
      <c r="B21" s="21">
        <v>5000</v>
      </c>
      <c r="C21" s="3">
        <v>5008.37</v>
      </c>
      <c r="D21" s="23">
        <v>4980.33</v>
      </c>
      <c r="E21" s="3">
        <v>-5.81</v>
      </c>
      <c r="F21" s="23">
        <v>108</v>
      </c>
      <c r="G21" s="5">
        <v>137</v>
      </c>
    </row>
    <row r="22" spans="2:20">
      <c r="B22" s="21">
        <v>5000</v>
      </c>
      <c r="C22" s="3">
        <v>5020.1400000000003</v>
      </c>
      <c r="D22" s="23">
        <v>4943.38</v>
      </c>
      <c r="E22" s="3">
        <v>-5.72</v>
      </c>
      <c r="F22" s="23">
        <v>97</v>
      </c>
      <c r="G22" s="5">
        <v>142</v>
      </c>
    </row>
    <row r="23" spans="2:20">
      <c r="B23" s="21">
        <v>5000</v>
      </c>
      <c r="C23" s="3">
        <v>4999.8100000000004</v>
      </c>
      <c r="D23" s="23">
        <v>4903.22</v>
      </c>
      <c r="E23" s="3">
        <v>-5.59</v>
      </c>
      <c r="F23" s="23">
        <v>118</v>
      </c>
      <c r="G23" s="5">
        <v>157</v>
      </c>
    </row>
    <row r="24" spans="2:20">
      <c r="B24" s="21">
        <v>5000</v>
      </c>
      <c r="C24" s="3">
        <v>5014.16</v>
      </c>
      <c r="D24" s="23">
        <v>4846.54</v>
      </c>
      <c r="E24" s="3">
        <v>-5.01</v>
      </c>
      <c r="F24" s="23">
        <v>97</v>
      </c>
      <c r="G24" s="5">
        <v>184</v>
      </c>
    </row>
    <row r="25" spans="2:20">
      <c r="B25" s="21">
        <v>5000</v>
      </c>
      <c r="C25" s="3">
        <v>5009.91</v>
      </c>
      <c r="D25" s="23">
        <v>4849.72</v>
      </c>
      <c r="E25" s="3">
        <v>-4.83</v>
      </c>
      <c r="F25" s="23">
        <v>107</v>
      </c>
      <c r="G25" s="5">
        <v>156</v>
      </c>
    </row>
    <row r="26" spans="2:20">
      <c r="B26" s="21">
        <v>5000</v>
      </c>
      <c r="C26" s="3">
        <v>5006.9399999999996</v>
      </c>
      <c r="D26" s="23">
        <v>4894.8</v>
      </c>
      <c r="E26" s="3">
        <v>-4.76</v>
      </c>
      <c r="F26" s="23">
        <v>107</v>
      </c>
      <c r="G26" s="5">
        <v>122</v>
      </c>
    </row>
    <row r="27" spans="2:20">
      <c r="B27" s="21">
        <v>5000</v>
      </c>
      <c r="C27" s="3">
        <v>5004.8599999999997</v>
      </c>
      <c r="D27" s="23">
        <v>4969.22</v>
      </c>
      <c r="E27" s="3">
        <v>-4.79</v>
      </c>
      <c r="F27" s="23">
        <v>107</v>
      </c>
      <c r="G27" s="5">
        <v>85</v>
      </c>
    </row>
    <row r="28" spans="2:20">
      <c r="B28" s="21">
        <v>5000</v>
      </c>
      <c r="C28" s="3">
        <v>5003.3999999999996</v>
      </c>
      <c r="D28" s="23">
        <v>4964.17</v>
      </c>
      <c r="E28" s="3">
        <v>-4.96</v>
      </c>
      <c r="F28" s="23">
        <v>107</v>
      </c>
      <c r="G28" s="5">
        <v>125</v>
      </c>
    </row>
    <row r="29" spans="2:20">
      <c r="B29" s="21">
        <v>5000</v>
      </c>
      <c r="C29" s="3">
        <v>5016.67</v>
      </c>
      <c r="D29" s="23">
        <v>4946.3500000000004</v>
      </c>
      <c r="E29" s="3">
        <v>-5.13</v>
      </c>
      <c r="F29" s="23">
        <v>97</v>
      </c>
      <c r="G29" s="5">
        <v>137</v>
      </c>
    </row>
    <row r="30" spans="2:20">
      <c r="B30" s="21">
        <v>5000</v>
      </c>
      <c r="C30" s="3">
        <v>5011.67</v>
      </c>
      <c r="D30" s="23">
        <v>4962.4399999999996</v>
      </c>
      <c r="E30" s="3">
        <v>-5.53</v>
      </c>
      <c r="F30" s="23">
        <v>107</v>
      </c>
      <c r="G30" s="5">
        <v>116</v>
      </c>
    </row>
    <row r="31" spans="2:20">
      <c r="B31" s="21">
        <v>5000</v>
      </c>
      <c r="C31" s="3">
        <v>5008.17</v>
      </c>
      <c r="D31" s="23">
        <v>4959.42</v>
      </c>
      <c r="E31" s="3">
        <v>-6.02</v>
      </c>
      <c r="F31" s="23">
        <v>107</v>
      </c>
      <c r="G31" s="5">
        <v>126</v>
      </c>
    </row>
    <row r="32" spans="2:20">
      <c r="B32" s="21">
        <v>5000</v>
      </c>
      <c r="C32" s="3">
        <v>5005.72</v>
      </c>
      <c r="D32" s="23">
        <v>4985.88</v>
      </c>
      <c r="E32" s="3">
        <v>-6.23</v>
      </c>
      <c r="F32" s="23">
        <v>107</v>
      </c>
      <c r="G32" s="5">
        <v>104</v>
      </c>
    </row>
    <row r="33" spans="2:7">
      <c r="B33" s="21">
        <v>5000</v>
      </c>
      <c r="C33" s="3">
        <v>5004</v>
      </c>
      <c r="D33" s="23">
        <v>4990.12</v>
      </c>
      <c r="E33" s="3">
        <v>-6.48</v>
      </c>
      <c r="F33" s="23">
        <v>107</v>
      </c>
      <c r="G33" s="5">
        <v>114</v>
      </c>
    </row>
    <row r="34" spans="2:7">
      <c r="B34" s="21">
        <v>5000</v>
      </c>
      <c r="C34" s="3">
        <v>5002.8</v>
      </c>
      <c r="D34" s="23">
        <v>4964.51</v>
      </c>
      <c r="E34" s="3">
        <v>-6.37</v>
      </c>
      <c r="F34" s="23">
        <v>107</v>
      </c>
      <c r="G34" s="5">
        <v>136</v>
      </c>
    </row>
    <row r="35" spans="2:7">
      <c r="B35" s="21">
        <v>5000</v>
      </c>
      <c r="C35" s="3">
        <v>5001.96</v>
      </c>
      <c r="D35" s="23">
        <v>4975.16</v>
      </c>
      <c r="E35" s="3">
        <v>-6.34</v>
      </c>
      <c r="F35" s="23">
        <v>107</v>
      </c>
      <c r="G35" s="5">
        <v>116</v>
      </c>
    </row>
    <row r="36" spans="2:7">
      <c r="B36" s="21">
        <v>5000</v>
      </c>
      <c r="C36" s="3">
        <v>5015.66</v>
      </c>
      <c r="D36" s="23">
        <v>4868.32</v>
      </c>
      <c r="E36" s="3">
        <v>-6.19</v>
      </c>
      <c r="F36" s="23">
        <v>97</v>
      </c>
      <c r="G36" s="5">
        <v>207</v>
      </c>
    </row>
    <row r="37" spans="2:7">
      <c r="B37" s="21">
        <v>5000</v>
      </c>
      <c r="C37" s="3">
        <v>5010.96</v>
      </c>
      <c r="D37" s="23">
        <v>4822.1099999999997</v>
      </c>
      <c r="E37" s="3">
        <v>-5.9</v>
      </c>
      <c r="F37" s="23">
        <v>106</v>
      </c>
      <c r="G37" s="5">
        <v>194</v>
      </c>
    </row>
    <row r="38" spans="2:7">
      <c r="B38" s="21">
        <v>5000</v>
      </c>
      <c r="C38" s="3">
        <v>5007.67</v>
      </c>
      <c r="D38" s="23">
        <v>4846.91</v>
      </c>
      <c r="E38" s="3">
        <v>-5.76</v>
      </c>
      <c r="F38" s="23">
        <v>107</v>
      </c>
      <c r="G38" s="5">
        <v>153</v>
      </c>
    </row>
    <row r="39" spans="2:7">
      <c r="B39" s="21">
        <v>5000</v>
      </c>
      <c r="C39" s="3">
        <v>5019.66</v>
      </c>
      <c r="D39" s="23">
        <v>4878.55</v>
      </c>
      <c r="E39" s="3">
        <v>-5.58</v>
      </c>
      <c r="F39" s="23">
        <v>96</v>
      </c>
      <c r="G39" s="5">
        <v>141</v>
      </c>
    </row>
    <row r="40" spans="2:7">
      <c r="B40" s="21">
        <v>5000</v>
      </c>
      <c r="C40" s="3">
        <v>5013.76</v>
      </c>
      <c r="D40" s="23">
        <v>4986.41</v>
      </c>
      <c r="E40" s="3">
        <v>-5.72</v>
      </c>
      <c r="F40" s="23">
        <v>106</v>
      </c>
      <c r="G40" s="5">
        <v>71</v>
      </c>
    </row>
    <row r="41" spans="2:7">
      <c r="B41" s="21">
        <v>5000</v>
      </c>
      <c r="C41" s="3">
        <v>5009.63</v>
      </c>
      <c r="D41" s="23">
        <v>5033.3500000000004</v>
      </c>
      <c r="E41" s="3">
        <v>-5.87</v>
      </c>
      <c r="F41" s="23">
        <v>106</v>
      </c>
      <c r="G41" s="5">
        <v>85</v>
      </c>
    </row>
    <row r="42" spans="2:7">
      <c r="B42" s="21">
        <v>5000</v>
      </c>
      <c r="C42" s="3">
        <v>4992.46</v>
      </c>
      <c r="D42" s="23">
        <v>4994.7700000000004</v>
      </c>
      <c r="E42" s="3">
        <v>-6.15</v>
      </c>
      <c r="F42" s="23">
        <v>117</v>
      </c>
      <c r="G42" s="5">
        <v>138</v>
      </c>
    </row>
    <row r="43" spans="2:7">
      <c r="B43" s="21">
        <v>5000</v>
      </c>
      <c r="C43" s="3">
        <v>5009</v>
      </c>
      <c r="D43" s="23">
        <v>4924.91</v>
      </c>
      <c r="E43" s="3">
        <v>-6.48</v>
      </c>
      <c r="F43" s="23">
        <v>96</v>
      </c>
      <c r="G43" s="5">
        <v>175</v>
      </c>
    </row>
    <row r="44" spans="2:7">
      <c r="B44" s="21">
        <v>5000</v>
      </c>
      <c r="C44" s="3">
        <v>5006.3</v>
      </c>
      <c r="D44" s="23">
        <v>4976.01</v>
      </c>
      <c r="E44" s="3">
        <v>-6.79</v>
      </c>
      <c r="F44" s="23">
        <v>106</v>
      </c>
      <c r="G44" s="5">
        <v>102</v>
      </c>
    </row>
    <row r="45" spans="2:7">
      <c r="B45" s="21">
        <v>5000</v>
      </c>
      <c r="C45" s="3">
        <v>5004.41</v>
      </c>
      <c r="D45" s="23">
        <v>5011.78</v>
      </c>
      <c r="E45" s="3">
        <v>-6.72</v>
      </c>
      <c r="F45" s="23">
        <v>106</v>
      </c>
      <c r="G45" s="5">
        <v>98</v>
      </c>
    </row>
    <row r="46" spans="2:7">
      <c r="B46" s="21">
        <v>5000</v>
      </c>
      <c r="C46" s="3">
        <v>5017.37</v>
      </c>
      <c r="D46" s="23">
        <v>5036.82</v>
      </c>
      <c r="E46" s="3">
        <v>-6.64</v>
      </c>
      <c r="F46" s="23">
        <v>96</v>
      </c>
      <c r="G46" s="5">
        <v>95</v>
      </c>
    </row>
    <row r="47" spans="2:7">
      <c r="B47" s="21">
        <v>5000</v>
      </c>
      <c r="C47" s="3">
        <v>5012.16</v>
      </c>
      <c r="D47" s="23">
        <v>4954.34</v>
      </c>
      <c r="E47" s="3">
        <v>-6.49</v>
      </c>
      <c r="F47" s="23">
        <v>106</v>
      </c>
      <c r="G47" s="5">
        <v>172</v>
      </c>
    </row>
    <row r="48" spans="2:7">
      <c r="B48" s="21">
        <v>5000</v>
      </c>
      <c r="C48" s="3">
        <v>5008.51</v>
      </c>
      <c r="D48" s="23">
        <v>4910.8999999999996</v>
      </c>
      <c r="E48" s="3">
        <v>-6.51</v>
      </c>
      <c r="F48" s="23">
        <v>106</v>
      </c>
      <c r="G48" s="5">
        <v>168</v>
      </c>
    </row>
    <row r="49" spans="2:7">
      <c r="B49" s="21">
        <v>5000</v>
      </c>
      <c r="C49" s="3">
        <v>5005.96</v>
      </c>
      <c r="D49" s="23">
        <v>4909.0600000000004</v>
      </c>
      <c r="E49" s="3">
        <v>-6.74</v>
      </c>
      <c r="F49" s="23">
        <v>106</v>
      </c>
      <c r="G49" s="5">
        <v>150</v>
      </c>
    </row>
    <row r="50" spans="2:7">
      <c r="B50" s="21">
        <v>5000</v>
      </c>
      <c r="C50" s="3">
        <v>5004.17</v>
      </c>
      <c r="D50" s="23">
        <v>5007.7700000000004</v>
      </c>
      <c r="E50" s="3">
        <v>-6.91</v>
      </c>
      <c r="F50" s="23">
        <v>106</v>
      </c>
      <c r="G50" s="5">
        <v>70</v>
      </c>
    </row>
    <row r="51" spans="2:7">
      <c r="B51" s="21">
        <v>5000</v>
      </c>
      <c r="C51" s="3">
        <v>5002.92</v>
      </c>
      <c r="D51" s="23">
        <v>5048.29</v>
      </c>
      <c r="E51" s="3">
        <v>-7.26</v>
      </c>
      <c r="F51" s="23">
        <v>106</v>
      </c>
      <c r="G51" s="5">
        <v>85</v>
      </c>
    </row>
    <row r="52" spans="2:7">
      <c r="B52" s="21">
        <v>5000</v>
      </c>
      <c r="C52" s="3">
        <v>5002.04</v>
      </c>
      <c r="D52" s="23">
        <v>5005.2299999999996</v>
      </c>
      <c r="E52" s="3">
        <v>-7.27</v>
      </c>
      <c r="F52" s="23">
        <v>106</v>
      </c>
      <c r="G52" s="5">
        <v>138</v>
      </c>
    </row>
    <row r="53" spans="2:7">
      <c r="B53" s="21">
        <v>5000</v>
      </c>
      <c r="C53" s="3">
        <v>5015.72</v>
      </c>
      <c r="D53" s="23">
        <v>4960.8100000000004</v>
      </c>
      <c r="E53" s="3">
        <v>-7.38</v>
      </c>
      <c r="F53" s="23">
        <v>95</v>
      </c>
      <c r="G53" s="5">
        <v>153</v>
      </c>
    </row>
    <row r="54" spans="2:7">
      <c r="B54" s="21">
        <v>5000</v>
      </c>
      <c r="C54" s="3">
        <v>5011</v>
      </c>
      <c r="D54" s="23">
        <v>4986.8500000000004</v>
      </c>
      <c r="E54" s="3">
        <v>-7.34</v>
      </c>
      <c r="F54" s="23">
        <v>105</v>
      </c>
      <c r="G54" s="5">
        <v>112</v>
      </c>
    </row>
    <row r="55" spans="2:7">
      <c r="B55" s="21">
        <v>5000</v>
      </c>
      <c r="C55" s="3">
        <v>5007.7</v>
      </c>
      <c r="D55" s="23">
        <v>4976.51</v>
      </c>
      <c r="E55" s="3">
        <v>-7.26</v>
      </c>
      <c r="F55" s="23">
        <v>105</v>
      </c>
      <c r="G55" s="5">
        <v>132</v>
      </c>
    </row>
    <row r="56" spans="2:7">
      <c r="B56" s="21">
        <v>5000</v>
      </c>
      <c r="C56" s="3">
        <v>5005.3900000000003</v>
      </c>
      <c r="D56" s="23">
        <v>4926.41</v>
      </c>
      <c r="E56" s="3">
        <v>-7.47</v>
      </c>
      <c r="F56" s="23">
        <v>105</v>
      </c>
      <c r="G56" s="5">
        <v>168</v>
      </c>
    </row>
    <row r="57" spans="2:7">
      <c r="B57" s="21">
        <v>5000</v>
      </c>
      <c r="C57" s="3">
        <v>5003.7700000000004</v>
      </c>
      <c r="D57" s="23">
        <v>4905.63</v>
      </c>
      <c r="E57" s="3">
        <v>-7.49</v>
      </c>
      <c r="F57" s="23">
        <v>105</v>
      </c>
      <c r="G57" s="5">
        <v>161</v>
      </c>
    </row>
    <row r="58" spans="2:7">
      <c r="B58" s="21">
        <v>5000</v>
      </c>
      <c r="C58" s="3">
        <v>5016.93</v>
      </c>
      <c r="D58" s="23">
        <v>4991.09</v>
      </c>
      <c r="E58" s="3">
        <v>-7.54</v>
      </c>
      <c r="F58" s="23">
        <v>95</v>
      </c>
      <c r="G58" s="5">
        <v>84</v>
      </c>
    </row>
    <row r="59" spans="2:7">
      <c r="B59" s="21">
        <v>5000</v>
      </c>
      <c r="C59" s="3">
        <v>4997.5600000000004</v>
      </c>
      <c r="D59" s="23">
        <v>5022.33</v>
      </c>
      <c r="E59" s="3">
        <v>-7.95</v>
      </c>
      <c r="F59" s="23">
        <v>115</v>
      </c>
      <c r="G59" s="5">
        <v>99</v>
      </c>
    </row>
    <row r="60" spans="2:7">
      <c r="B60" s="21">
        <v>5000</v>
      </c>
      <c r="C60" s="3">
        <v>5012.58</v>
      </c>
      <c r="D60" s="23">
        <v>5029.92</v>
      </c>
      <c r="E60" s="3">
        <v>-8.2200000000000006</v>
      </c>
      <c r="F60" s="23">
        <v>95</v>
      </c>
      <c r="G60" s="5">
        <v>108</v>
      </c>
    </row>
    <row r="61" spans="2:7">
      <c r="B61" s="21">
        <v>5000</v>
      </c>
      <c r="C61" s="3">
        <v>5008.8100000000004</v>
      </c>
      <c r="D61" s="23">
        <v>5063.8</v>
      </c>
      <c r="E61" s="3">
        <v>-8.58</v>
      </c>
      <c r="F61" s="23">
        <v>105</v>
      </c>
      <c r="G61" s="5">
        <v>84</v>
      </c>
    </row>
    <row r="62" spans="2:7">
      <c r="B62" s="21">
        <v>5000</v>
      </c>
      <c r="C62" s="3">
        <v>5006.16</v>
      </c>
      <c r="D62" s="23">
        <v>5058.95</v>
      </c>
      <c r="E62" s="3">
        <v>-8.73</v>
      </c>
      <c r="F62" s="23">
        <v>105</v>
      </c>
      <c r="G62" s="5">
        <v>104</v>
      </c>
    </row>
    <row r="63" spans="2:7">
      <c r="B63" s="21">
        <v>5000</v>
      </c>
      <c r="C63" s="3">
        <v>5004.3100000000004</v>
      </c>
      <c r="D63" s="23">
        <v>4984.12</v>
      </c>
      <c r="E63" s="3">
        <v>-8.92</v>
      </c>
      <c r="F63" s="23">
        <v>105</v>
      </c>
      <c r="G63" s="5">
        <v>161</v>
      </c>
    </row>
    <row r="64" spans="2:7">
      <c r="B64" s="21">
        <v>5000</v>
      </c>
      <c r="C64" s="3">
        <v>5003.0200000000004</v>
      </c>
      <c r="D64" s="23">
        <v>4931.74</v>
      </c>
      <c r="E64" s="3">
        <v>-9.11</v>
      </c>
      <c r="F64" s="23">
        <v>105</v>
      </c>
      <c r="G64" s="5">
        <v>167</v>
      </c>
    </row>
    <row r="65" spans="2:7">
      <c r="B65" s="21">
        <v>5000</v>
      </c>
      <c r="C65" s="3">
        <v>5002.1099999999997</v>
      </c>
      <c r="D65" s="23">
        <v>4923.6499999999996</v>
      </c>
      <c r="E65" s="3">
        <v>-8.99</v>
      </c>
      <c r="F65" s="23">
        <v>105</v>
      </c>
      <c r="G65" s="5">
        <v>150</v>
      </c>
    </row>
    <row r="66" spans="2:7">
      <c r="B66" s="21">
        <v>5000</v>
      </c>
      <c r="C66" s="3">
        <v>5001.4799999999996</v>
      </c>
      <c r="D66" s="23">
        <v>4946.55</v>
      </c>
      <c r="E66" s="3">
        <v>-9.0500000000000007</v>
      </c>
      <c r="F66" s="23">
        <v>105</v>
      </c>
      <c r="G66" s="5">
        <v>128</v>
      </c>
    </row>
    <row r="67" spans="2:7">
      <c r="B67" s="21">
        <v>5000</v>
      </c>
      <c r="C67" s="3">
        <v>5015.32</v>
      </c>
      <c r="D67" s="23">
        <v>5019.7299999999996</v>
      </c>
      <c r="E67" s="3">
        <v>-9.14</v>
      </c>
      <c r="F67" s="23">
        <v>95</v>
      </c>
      <c r="G67" s="5">
        <v>81</v>
      </c>
    </row>
    <row r="68" spans="2:7">
      <c r="B68" s="21">
        <v>5000</v>
      </c>
      <c r="C68" s="3">
        <v>5010.7299999999996</v>
      </c>
      <c r="D68" s="23">
        <v>4956.67</v>
      </c>
      <c r="E68" s="3">
        <v>-9.02</v>
      </c>
      <c r="F68" s="23">
        <v>104</v>
      </c>
      <c r="G68" s="5">
        <v>166</v>
      </c>
    </row>
    <row r="69" spans="2:7">
      <c r="B69" s="21">
        <v>5000</v>
      </c>
      <c r="C69" s="3">
        <v>5007.51</v>
      </c>
      <c r="D69" s="23">
        <v>4983.95</v>
      </c>
      <c r="E69" s="3">
        <v>-8.98</v>
      </c>
      <c r="F69" s="23">
        <v>105</v>
      </c>
      <c r="G69" s="5">
        <v>114</v>
      </c>
    </row>
    <row r="70" spans="2:7">
      <c r="B70" s="21">
        <v>5000</v>
      </c>
      <c r="C70" s="3">
        <v>5005.25</v>
      </c>
      <c r="D70" s="23">
        <v>4974.4799999999996</v>
      </c>
      <c r="E70" s="3">
        <v>-8.69</v>
      </c>
      <c r="F70" s="23">
        <v>105</v>
      </c>
      <c r="G70" s="5">
        <v>135</v>
      </c>
    </row>
    <row r="71" spans="2:7">
      <c r="B71" s="21">
        <v>5000</v>
      </c>
      <c r="C71" s="3">
        <v>5003.68</v>
      </c>
      <c r="D71" s="23">
        <v>4982.1400000000003</v>
      </c>
      <c r="E71" s="3">
        <v>-8.4700000000000006</v>
      </c>
      <c r="F71" s="23">
        <v>105</v>
      </c>
      <c r="G71" s="5">
        <v>125</v>
      </c>
    </row>
    <row r="72" spans="2:7">
      <c r="B72" s="21">
        <v>5000</v>
      </c>
      <c r="C72" s="3">
        <v>5016.8599999999997</v>
      </c>
      <c r="D72" s="23">
        <v>5001.78</v>
      </c>
      <c r="E72" s="3">
        <v>-8.48</v>
      </c>
      <c r="F72" s="23">
        <v>94</v>
      </c>
      <c r="G72" s="5">
        <v>113</v>
      </c>
    </row>
    <row r="73" spans="2:7">
      <c r="B73" s="21">
        <v>5000</v>
      </c>
      <c r="C73" s="3">
        <v>4997.5200000000004</v>
      </c>
      <c r="D73" s="23">
        <v>5072.68</v>
      </c>
      <c r="E73" s="3">
        <v>-8.5500000000000007</v>
      </c>
      <c r="F73" s="23">
        <v>115</v>
      </c>
      <c r="G73" s="5">
        <v>65</v>
      </c>
    </row>
    <row r="74" spans="2:7">
      <c r="B74" s="21">
        <v>5000</v>
      </c>
      <c r="C74" s="3">
        <v>5012.55</v>
      </c>
      <c r="D74" s="23">
        <v>5008.0200000000004</v>
      </c>
      <c r="E74" s="3">
        <v>-8.83</v>
      </c>
      <c r="F74" s="23">
        <v>94</v>
      </c>
      <c r="G74" s="5">
        <v>150</v>
      </c>
    </row>
    <row r="75" spans="2:7">
      <c r="B75" s="21">
        <v>5000</v>
      </c>
      <c r="C75" s="3">
        <v>5008.78</v>
      </c>
      <c r="D75" s="23">
        <v>4948.47</v>
      </c>
      <c r="E75" s="3">
        <v>-8.98</v>
      </c>
      <c r="F75" s="23">
        <v>104</v>
      </c>
      <c r="G75" s="5">
        <v>167</v>
      </c>
    </row>
    <row r="76" spans="2:7">
      <c r="B76" s="21">
        <v>5000</v>
      </c>
      <c r="C76" s="3">
        <v>5006.1499999999996</v>
      </c>
      <c r="D76" s="23">
        <v>4935.3599999999997</v>
      </c>
      <c r="E76" s="3">
        <v>-9.0299999999999994</v>
      </c>
      <c r="F76" s="23">
        <v>104</v>
      </c>
      <c r="G76" s="5">
        <v>150</v>
      </c>
    </row>
    <row r="77" spans="2:7">
      <c r="B77" s="21">
        <v>5000</v>
      </c>
      <c r="C77" s="3">
        <v>5004.3</v>
      </c>
      <c r="D77" s="23">
        <v>4969.04</v>
      </c>
      <c r="E77" s="3">
        <v>-9.23</v>
      </c>
      <c r="F77" s="23">
        <v>104</v>
      </c>
      <c r="G77" s="5">
        <v>117</v>
      </c>
    </row>
    <row r="78" spans="2:7">
      <c r="B78" s="21">
        <v>5000</v>
      </c>
      <c r="C78" s="3">
        <v>5003.01</v>
      </c>
      <c r="D78" s="23">
        <v>4935.47</v>
      </c>
      <c r="E78" s="3">
        <v>-9.39</v>
      </c>
      <c r="F78" s="23">
        <v>104</v>
      </c>
      <c r="G78" s="5">
        <v>160</v>
      </c>
    </row>
    <row r="79" spans="2:7">
      <c r="B79" s="21">
        <v>5000</v>
      </c>
      <c r="C79" s="3">
        <v>5016.3900000000003</v>
      </c>
      <c r="D79" s="23">
        <v>4954.83</v>
      </c>
      <c r="E79" s="3">
        <v>-9.8699999999999992</v>
      </c>
      <c r="F79" s="23">
        <v>94</v>
      </c>
      <c r="G79" s="5">
        <v>129</v>
      </c>
    </row>
    <row r="80" spans="2:7">
      <c r="B80" s="21">
        <v>5000</v>
      </c>
      <c r="C80" s="3">
        <v>4997.1899999999996</v>
      </c>
      <c r="D80" s="23">
        <v>5025.5200000000004</v>
      </c>
      <c r="E80" s="3">
        <v>-10.14</v>
      </c>
      <c r="F80" s="23">
        <v>114</v>
      </c>
      <c r="G80" s="5">
        <v>82</v>
      </c>
    </row>
    <row r="81" spans="2:7">
      <c r="B81" s="21">
        <v>5000</v>
      </c>
      <c r="C81" s="3">
        <v>5012.32</v>
      </c>
      <c r="D81" s="23">
        <v>5103.58</v>
      </c>
      <c r="E81" s="3">
        <v>-10.61</v>
      </c>
      <c r="F81" s="23">
        <v>94</v>
      </c>
      <c r="G81" s="5">
        <v>53</v>
      </c>
    </row>
    <row r="82" spans="2:7">
      <c r="B82" s="21">
        <v>5000</v>
      </c>
      <c r="C82" s="3">
        <v>5008.62</v>
      </c>
      <c r="D82" s="23">
        <v>5086.79</v>
      </c>
      <c r="E82" s="3">
        <v>-11.26</v>
      </c>
      <c r="F82" s="23">
        <v>104</v>
      </c>
      <c r="G82" s="5">
        <v>103</v>
      </c>
    </row>
    <row r="83" spans="2:7">
      <c r="B83" s="21">
        <v>5000</v>
      </c>
      <c r="C83" s="3">
        <v>5006.04</v>
      </c>
      <c r="D83" s="23">
        <v>5017.8999999999996</v>
      </c>
      <c r="E83" s="3">
        <v>-11.66</v>
      </c>
      <c r="F83" s="23">
        <v>104</v>
      </c>
      <c r="G83" s="5">
        <v>149</v>
      </c>
    </row>
    <row r="84" spans="2:7">
      <c r="B84" s="21">
        <v>5000</v>
      </c>
      <c r="C84" s="3">
        <v>5004.2299999999996</v>
      </c>
      <c r="D84" s="23">
        <v>4983.96</v>
      </c>
      <c r="E84" s="3">
        <v>-11.99</v>
      </c>
      <c r="F84" s="23">
        <v>104</v>
      </c>
      <c r="G84" s="5">
        <v>144</v>
      </c>
    </row>
    <row r="85" spans="2:7">
      <c r="B85" s="21">
        <v>5000</v>
      </c>
      <c r="C85" s="3">
        <v>5002.96</v>
      </c>
      <c r="D85" s="23">
        <v>4917.34</v>
      </c>
      <c r="E85" s="3">
        <v>-12.21</v>
      </c>
      <c r="F85" s="23">
        <v>104</v>
      </c>
      <c r="G85" s="5">
        <v>181</v>
      </c>
    </row>
    <row r="86" spans="2:7">
      <c r="B86" s="21">
        <v>5000</v>
      </c>
      <c r="C86" s="3">
        <v>5002.07</v>
      </c>
      <c r="D86" s="23">
        <v>4942.1400000000003</v>
      </c>
      <c r="E86" s="3">
        <v>-12.24</v>
      </c>
      <c r="F86" s="23">
        <v>104</v>
      </c>
      <c r="G86" s="5">
        <v>130</v>
      </c>
    </row>
    <row r="87" spans="2:7">
      <c r="B87" s="21">
        <v>5000</v>
      </c>
      <c r="C87" s="3">
        <v>5001.45</v>
      </c>
      <c r="D87" s="23">
        <v>4916.6400000000003</v>
      </c>
      <c r="E87" s="3">
        <v>-12.15</v>
      </c>
      <c r="F87" s="23">
        <v>104</v>
      </c>
      <c r="G87" s="5">
        <v>163</v>
      </c>
    </row>
    <row r="88" spans="2:7">
      <c r="B88" s="21">
        <v>5000</v>
      </c>
      <c r="C88" s="3">
        <v>5015.3</v>
      </c>
      <c r="D88" s="23">
        <v>4970.22</v>
      </c>
      <c r="E88" s="3">
        <v>-11.91</v>
      </c>
      <c r="F88" s="23">
        <v>93</v>
      </c>
      <c r="G88" s="5">
        <v>108</v>
      </c>
    </row>
    <row r="89" spans="2:7">
      <c r="B89" s="21">
        <v>5000</v>
      </c>
      <c r="C89" s="3">
        <v>5010.71</v>
      </c>
      <c r="D89" s="23">
        <v>4936.3</v>
      </c>
      <c r="E89" s="3">
        <v>-11.83</v>
      </c>
      <c r="F89" s="23">
        <v>103</v>
      </c>
      <c r="G89" s="5">
        <v>161</v>
      </c>
    </row>
    <row r="90" spans="2:7">
      <c r="B90" s="21">
        <v>5000</v>
      </c>
      <c r="C90" s="3">
        <v>5007.5</v>
      </c>
      <c r="D90" s="23">
        <v>4883.9799999999996</v>
      </c>
      <c r="E90" s="3">
        <v>-11.73</v>
      </c>
      <c r="F90" s="23">
        <v>103</v>
      </c>
      <c r="G90" s="5">
        <v>188</v>
      </c>
    </row>
    <row r="91" spans="2:7">
      <c r="B91" s="21">
        <v>5000</v>
      </c>
      <c r="C91" s="3">
        <v>5005.25</v>
      </c>
      <c r="D91" s="23">
        <v>4961.6400000000003</v>
      </c>
      <c r="E91" s="3">
        <v>-11.66</v>
      </c>
      <c r="F91" s="23">
        <v>103</v>
      </c>
      <c r="G91" s="5">
        <v>101</v>
      </c>
    </row>
    <row r="92" spans="2:7">
      <c r="B92" s="21">
        <v>5000</v>
      </c>
      <c r="C92" s="3">
        <v>5003.67</v>
      </c>
      <c r="D92" s="23">
        <v>5016.01</v>
      </c>
      <c r="E92" s="3">
        <v>-11.85</v>
      </c>
      <c r="F92" s="23">
        <v>103</v>
      </c>
      <c r="G92" s="5">
        <v>95</v>
      </c>
    </row>
    <row r="93" spans="2:7">
      <c r="B93" s="21">
        <v>5000</v>
      </c>
      <c r="C93" s="3">
        <v>5016.8599999999997</v>
      </c>
      <c r="D93" s="23">
        <v>5068.3500000000004</v>
      </c>
      <c r="E93" s="3">
        <v>-11.78</v>
      </c>
      <c r="F93" s="23">
        <v>93</v>
      </c>
      <c r="G93" s="5">
        <v>79</v>
      </c>
    </row>
    <row r="94" spans="2:7">
      <c r="B94" s="21">
        <v>5000</v>
      </c>
      <c r="C94" s="3">
        <v>4997.51</v>
      </c>
      <c r="D94" s="23">
        <v>5062.13</v>
      </c>
      <c r="E94" s="3">
        <v>-11.83</v>
      </c>
      <c r="F94" s="23">
        <v>113</v>
      </c>
      <c r="G94" s="5">
        <v>108</v>
      </c>
    </row>
    <row r="95" spans="2:7">
      <c r="B95" s="21">
        <v>5000</v>
      </c>
      <c r="C95" s="3">
        <v>5012.55</v>
      </c>
      <c r="D95" s="23">
        <v>5057.78</v>
      </c>
      <c r="E95" s="3">
        <v>-11.81</v>
      </c>
      <c r="F95" s="23">
        <v>93</v>
      </c>
      <c r="G95" s="5">
        <v>108</v>
      </c>
    </row>
    <row r="96" spans="2:7">
      <c r="B96" s="21">
        <v>5000</v>
      </c>
      <c r="C96" s="3">
        <v>5008.78</v>
      </c>
      <c r="D96" s="23">
        <v>5011.87</v>
      </c>
      <c r="E96" s="3">
        <v>-11.65</v>
      </c>
      <c r="F96" s="23">
        <v>103</v>
      </c>
      <c r="G96" s="5">
        <v>143</v>
      </c>
    </row>
    <row r="97" spans="2:7">
      <c r="B97" s="21">
        <v>5000</v>
      </c>
      <c r="C97" s="3">
        <v>5006.1499999999996</v>
      </c>
      <c r="D97" s="23">
        <v>4965.45</v>
      </c>
      <c r="E97" s="3">
        <v>-11.83</v>
      </c>
      <c r="F97" s="23">
        <v>103</v>
      </c>
      <c r="G97" s="5">
        <v>158</v>
      </c>
    </row>
    <row r="98" spans="2:7">
      <c r="B98" s="21">
        <v>5000</v>
      </c>
      <c r="C98" s="3">
        <v>5004.3</v>
      </c>
      <c r="D98" s="23">
        <v>4904.3900000000003</v>
      </c>
      <c r="E98" s="3">
        <v>-11.94</v>
      </c>
      <c r="F98" s="23">
        <v>103</v>
      </c>
      <c r="G98" s="5">
        <v>185</v>
      </c>
    </row>
    <row r="99" spans="2:7">
      <c r="B99" s="21">
        <v>5000</v>
      </c>
      <c r="C99" s="3">
        <v>5003.01</v>
      </c>
      <c r="D99" s="23">
        <v>4990.21</v>
      </c>
      <c r="E99" s="3">
        <v>-12.14</v>
      </c>
      <c r="F99" s="23">
        <v>103</v>
      </c>
      <c r="G99" s="5">
        <v>88</v>
      </c>
    </row>
    <row r="100" spans="2:7">
      <c r="B100" s="21">
        <v>5000</v>
      </c>
      <c r="C100" s="3">
        <v>5002.1099999999997</v>
      </c>
      <c r="D100" s="23">
        <v>5036.01</v>
      </c>
      <c r="E100" s="3">
        <v>-12.43</v>
      </c>
      <c r="F100" s="23">
        <v>103</v>
      </c>
      <c r="G100" s="5">
        <v>92</v>
      </c>
    </row>
    <row r="101" spans="2:7">
      <c r="B101" s="21">
        <v>5000</v>
      </c>
      <c r="C101" s="3">
        <v>5001.4799999999996</v>
      </c>
      <c r="D101" s="23">
        <v>5010.92</v>
      </c>
      <c r="E101" s="3">
        <v>-12.58</v>
      </c>
      <c r="F101" s="23">
        <v>103</v>
      </c>
      <c r="G101" s="5">
        <v>134</v>
      </c>
    </row>
    <row r="102" spans="2:7">
      <c r="B102" s="21">
        <v>5000</v>
      </c>
      <c r="C102" s="3">
        <v>5015.32</v>
      </c>
      <c r="D102" s="23">
        <v>5036.22</v>
      </c>
      <c r="E102" s="3">
        <v>-12.86</v>
      </c>
      <c r="F102" s="23">
        <v>93</v>
      </c>
      <c r="G102" s="5">
        <v>101</v>
      </c>
    </row>
    <row r="103" spans="2:7">
      <c r="B103" s="21">
        <v>5000</v>
      </c>
      <c r="C103" s="3">
        <v>5010.72</v>
      </c>
      <c r="D103" s="23">
        <v>5011.0600000000004</v>
      </c>
      <c r="E103" s="3">
        <v>-12.98</v>
      </c>
      <c r="F103" s="23">
        <v>102</v>
      </c>
      <c r="G103" s="5">
        <v>133</v>
      </c>
    </row>
    <row r="104" spans="2:7">
      <c r="B104" s="21">
        <v>5000</v>
      </c>
      <c r="C104" s="3">
        <v>5007.51</v>
      </c>
      <c r="D104" s="23">
        <v>4907.75</v>
      </c>
      <c r="E104" s="3">
        <v>-13.03</v>
      </c>
      <c r="F104" s="23">
        <v>103</v>
      </c>
      <c r="G104" s="5">
        <v>204</v>
      </c>
    </row>
    <row r="105" spans="2:7">
      <c r="B105" s="21">
        <v>5000</v>
      </c>
      <c r="C105" s="3">
        <v>5005.25</v>
      </c>
      <c r="D105" s="23">
        <v>4935.42</v>
      </c>
      <c r="E105" s="3">
        <v>-13.18</v>
      </c>
      <c r="F105" s="23">
        <v>103</v>
      </c>
      <c r="G105" s="5">
        <v>133</v>
      </c>
    </row>
    <row r="106" spans="2:7">
      <c r="B106" s="21">
        <v>5000</v>
      </c>
      <c r="C106" s="3">
        <v>5003.68</v>
      </c>
      <c r="D106" s="23">
        <v>4997.6499999999996</v>
      </c>
      <c r="E106" s="3">
        <v>-13.31</v>
      </c>
      <c r="F106" s="23">
        <v>103</v>
      </c>
      <c r="G106" s="5">
        <v>97</v>
      </c>
    </row>
    <row r="107" spans="2:7">
      <c r="B107" s="21">
        <v>5000</v>
      </c>
      <c r="C107" s="3">
        <v>5002.57</v>
      </c>
      <c r="D107" s="23">
        <v>4969.79</v>
      </c>
      <c r="E107" s="3">
        <v>-13.49</v>
      </c>
      <c r="F107" s="23">
        <v>103</v>
      </c>
      <c r="G107" s="5">
        <v>149</v>
      </c>
    </row>
    <row r="108" spans="2:7">
      <c r="B108" s="21">
        <v>5000</v>
      </c>
      <c r="C108" s="3">
        <v>4987.5200000000004</v>
      </c>
      <c r="D108" s="23">
        <v>4978.8500000000004</v>
      </c>
      <c r="E108" s="3">
        <v>-13.97</v>
      </c>
      <c r="F108" s="23">
        <v>113</v>
      </c>
      <c r="G108" s="5">
        <v>129</v>
      </c>
    </row>
    <row r="109" spans="2:7">
      <c r="B109" s="21">
        <v>5000</v>
      </c>
      <c r="C109" s="3">
        <v>4991.26</v>
      </c>
      <c r="D109" s="23">
        <v>4970.91</v>
      </c>
      <c r="E109" s="3">
        <v>-14.3</v>
      </c>
      <c r="F109" s="23">
        <v>103</v>
      </c>
      <c r="G109" s="5">
        <v>140</v>
      </c>
    </row>
    <row r="110" spans="2:7">
      <c r="B110" s="21">
        <v>5000</v>
      </c>
      <c r="C110" s="3">
        <v>5008.17</v>
      </c>
      <c r="D110" s="23">
        <v>4993.92</v>
      </c>
      <c r="E110" s="3">
        <v>-14.74</v>
      </c>
      <c r="F110" s="23">
        <v>93</v>
      </c>
      <c r="G110" s="5">
        <v>118</v>
      </c>
    </row>
    <row r="111" spans="2:7">
      <c r="B111" s="21">
        <v>5000</v>
      </c>
      <c r="C111" s="3">
        <v>5005.72</v>
      </c>
      <c r="D111" s="23">
        <v>5052.8900000000003</v>
      </c>
      <c r="E111" s="3">
        <v>-15.02</v>
      </c>
      <c r="F111" s="23">
        <v>103</v>
      </c>
      <c r="G111" s="5">
        <v>82</v>
      </c>
    </row>
    <row r="112" spans="2:7">
      <c r="B112" s="21">
        <v>5000</v>
      </c>
      <c r="C112" s="3">
        <v>5018.29</v>
      </c>
      <c r="D112" s="23">
        <v>5094.17</v>
      </c>
      <c r="E112" s="3">
        <v>-15.47</v>
      </c>
      <c r="F112" s="23">
        <v>92</v>
      </c>
      <c r="G112" s="5">
        <v>76</v>
      </c>
    </row>
    <row r="113" spans="2:7">
      <c r="B113" s="21">
        <v>5000</v>
      </c>
      <c r="C113" s="3">
        <v>5012.8</v>
      </c>
      <c r="D113" s="23">
        <v>5008.7700000000004</v>
      </c>
      <c r="E113" s="3">
        <v>-15.83</v>
      </c>
      <c r="F113" s="23">
        <v>102</v>
      </c>
      <c r="G113" s="5">
        <v>163</v>
      </c>
    </row>
    <row r="114" spans="2:7">
      <c r="B114" s="21">
        <v>5000</v>
      </c>
      <c r="C114" s="3">
        <v>5008.96</v>
      </c>
      <c r="D114" s="23">
        <v>4991.8500000000004</v>
      </c>
      <c r="E114" s="3">
        <v>-15.7</v>
      </c>
      <c r="F114" s="23">
        <v>102</v>
      </c>
      <c r="G114" s="5">
        <v>136</v>
      </c>
    </row>
    <row r="115" spans="2:7">
      <c r="B115" s="21">
        <v>5000</v>
      </c>
      <c r="C115" s="3">
        <v>5006.2700000000004</v>
      </c>
      <c r="D115" s="23">
        <v>4951.4399999999996</v>
      </c>
      <c r="E115" s="3">
        <v>-15.8</v>
      </c>
      <c r="F115" s="23">
        <v>102</v>
      </c>
      <c r="G115" s="5">
        <v>161</v>
      </c>
    </row>
    <row r="116" spans="2:7">
      <c r="B116" s="21">
        <v>5000</v>
      </c>
      <c r="C116" s="3">
        <v>5004.3900000000003</v>
      </c>
      <c r="D116" s="23">
        <v>4966.01</v>
      </c>
      <c r="E116" s="3">
        <v>-15.73</v>
      </c>
      <c r="F116" s="23">
        <v>102</v>
      </c>
      <c r="G116" s="5">
        <v>130</v>
      </c>
    </row>
    <row r="117" spans="2:7">
      <c r="B117" s="21">
        <v>5000</v>
      </c>
      <c r="C117" s="3">
        <v>5003.07</v>
      </c>
      <c r="D117" s="23">
        <v>4976.21</v>
      </c>
      <c r="E117" s="3">
        <v>-15.62</v>
      </c>
      <c r="F117" s="23">
        <v>102</v>
      </c>
      <c r="G117" s="5">
        <v>129</v>
      </c>
    </row>
    <row r="118" spans="2:7">
      <c r="B118" s="21">
        <v>5000</v>
      </c>
      <c r="C118" s="3">
        <v>5002.1499999999996</v>
      </c>
      <c r="D118" s="23">
        <v>4997.63</v>
      </c>
      <c r="E118" s="3">
        <v>-15.76</v>
      </c>
      <c r="F118" s="23">
        <v>102</v>
      </c>
      <c r="G118" s="5">
        <v>117</v>
      </c>
    </row>
    <row r="119" spans="2:7">
      <c r="B119" s="21">
        <v>5000</v>
      </c>
      <c r="C119" s="3">
        <v>5015.79</v>
      </c>
      <c r="D119" s="23">
        <v>4984.0600000000004</v>
      </c>
      <c r="E119" s="3">
        <v>-15.75</v>
      </c>
      <c r="F119" s="23">
        <v>92</v>
      </c>
      <c r="G119" s="5">
        <v>138</v>
      </c>
    </row>
    <row r="120" spans="2:7">
      <c r="B120" s="21">
        <v>5000</v>
      </c>
      <c r="C120" s="3">
        <v>4996.7700000000004</v>
      </c>
      <c r="D120" s="23">
        <v>5017.41</v>
      </c>
      <c r="E120" s="3">
        <v>-15.88</v>
      </c>
      <c r="F120" s="23">
        <v>112</v>
      </c>
      <c r="G120" s="5">
        <v>105</v>
      </c>
    </row>
    <row r="121" spans="2:7">
      <c r="B121" s="21">
        <v>5000</v>
      </c>
      <c r="C121" s="3">
        <v>4997.74</v>
      </c>
      <c r="D121" s="23">
        <v>4955.04</v>
      </c>
      <c r="E121" s="3">
        <v>-15.98</v>
      </c>
      <c r="F121" s="23">
        <v>102</v>
      </c>
      <c r="G121" s="5">
        <v>171</v>
      </c>
    </row>
    <row r="122" spans="2:7">
      <c r="B122" s="21">
        <v>5000</v>
      </c>
      <c r="C122" s="3">
        <v>4998.42</v>
      </c>
      <c r="D122" s="23">
        <v>4939.96</v>
      </c>
      <c r="E122" s="3">
        <v>-15.99</v>
      </c>
      <c r="F122" s="23">
        <v>102</v>
      </c>
      <c r="G122" s="5">
        <v>154</v>
      </c>
    </row>
    <row r="123" spans="2:7">
      <c r="B123" s="21">
        <v>5000</v>
      </c>
      <c r="C123" s="3">
        <v>5013.18</v>
      </c>
      <c r="D123" s="23">
        <v>4957.97</v>
      </c>
      <c r="E123" s="3">
        <v>-16.03</v>
      </c>
      <c r="F123" s="23">
        <v>92</v>
      </c>
      <c r="G123" s="5">
        <v>133</v>
      </c>
    </row>
    <row r="124" spans="2:7">
      <c r="B124" s="21">
        <v>5000</v>
      </c>
      <c r="C124" s="3">
        <v>4994.9399999999996</v>
      </c>
      <c r="D124" s="23">
        <v>4999.1499999999996</v>
      </c>
      <c r="E124" s="3">
        <v>-15.83</v>
      </c>
      <c r="F124" s="23">
        <v>112</v>
      </c>
      <c r="G124" s="5">
        <v>108</v>
      </c>
    </row>
    <row r="125" spans="2:7">
      <c r="B125" s="21">
        <v>5000</v>
      </c>
      <c r="C125" s="3">
        <v>4996.46</v>
      </c>
      <c r="D125" s="23">
        <v>5027.9799999999996</v>
      </c>
      <c r="E125" s="3">
        <v>-15.82</v>
      </c>
      <c r="F125" s="23">
        <v>102</v>
      </c>
      <c r="G125" s="5">
        <v>105</v>
      </c>
    </row>
    <row r="126" spans="2:7">
      <c r="B126" s="21">
        <v>5000</v>
      </c>
      <c r="C126" s="3">
        <v>4997.5200000000004</v>
      </c>
      <c r="D126" s="23">
        <v>4991.01</v>
      </c>
      <c r="E126" s="3">
        <v>-15.86</v>
      </c>
      <c r="F126" s="23">
        <v>102</v>
      </c>
      <c r="G126" s="5">
        <v>148</v>
      </c>
    </row>
    <row r="127" spans="2:7">
      <c r="B127" s="21">
        <v>5000</v>
      </c>
      <c r="C127" s="3">
        <v>4998.26</v>
      </c>
      <c r="D127" s="23">
        <v>4993.71</v>
      </c>
      <c r="E127" s="3">
        <v>-15.73</v>
      </c>
      <c r="F127" s="23">
        <v>102</v>
      </c>
      <c r="G127" s="5">
        <v>128</v>
      </c>
    </row>
    <row r="128" spans="2:7">
      <c r="B128" s="21">
        <v>5000</v>
      </c>
      <c r="C128" s="3">
        <v>5013.07</v>
      </c>
      <c r="D128" s="23">
        <v>5052.74</v>
      </c>
      <c r="E128" s="3">
        <v>-15.87</v>
      </c>
      <c r="F128" s="23">
        <v>92</v>
      </c>
      <c r="G128" s="5">
        <v>82</v>
      </c>
    </row>
    <row r="129" spans="2:7">
      <c r="B129" s="21">
        <v>5000</v>
      </c>
      <c r="C129" s="3">
        <v>4994.8599999999997</v>
      </c>
      <c r="D129" s="23">
        <v>5065.49</v>
      </c>
      <c r="E129" s="3">
        <v>-15.67</v>
      </c>
      <c r="F129" s="23">
        <v>112</v>
      </c>
      <c r="G129" s="5">
        <v>100</v>
      </c>
    </row>
    <row r="130" spans="2:7">
      <c r="B130" s="21">
        <v>5000</v>
      </c>
      <c r="C130" s="3">
        <v>5010.6899999999996</v>
      </c>
      <c r="D130" s="23">
        <v>5031.5600000000004</v>
      </c>
      <c r="E130" s="3">
        <v>-15.79</v>
      </c>
      <c r="F130" s="23">
        <v>92</v>
      </c>
      <c r="G130" s="5">
        <v>133</v>
      </c>
    </row>
    <row r="131" spans="2:7">
      <c r="B131" s="21">
        <v>5000</v>
      </c>
      <c r="C131" s="3">
        <v>5007.4799999999996</v>
      </c>
      <c r="D131" s="23">
        <v>5022.09</v>
      </c>
      <c r="E131" s="3">
        <v>-15.92</v>
      </c>
      <c r="F131" s="23">
        <v>102</v>
      </c>
      <c r="G131" s="5">
        <v>124</v>
      </c>
    </row>
    <row r="132" spans="2:7">
      <c r="B132" s="21">
        <v>5000</v>
      </c>
      <c r="C132" s="3">
        <v>5005.24</v>
      </c>
      <c r="D132" s="23">
        <v>5072.6099999999997</v>
      </c>
      <c r="E132" s="3">
        <v>-15.93</v>
      </c>
      <c r="F132" s="23">
        <v>102</v>
      </c>
      <c r="G132" s="5">
        <v>79</v>
      </c>
    </row>
    <row r="133" spans="2:7">
      <c r="B133" s="21">
        <v>5000</v>
      </c>
      <c r="C133" s="3">
        <v>4989.38</v>
      </c>
      <c r="D133" s="23">
        <v>5007.97</v>
      </c>
      <c r="E133" s="3">
        <v>-16.18</v>
      </c>
      <c r="F133" s="23">
        <v>112</v>
      </c>
      <c r="G133" s="5">
        <v>154</v>
      </c>
    </row>
    <row r="134" spans="2:7">
      <c r="B134" s="21">
        <v>5000</v>
      </c>
      <c r="C134" s="3">
        <v>5006.8500000000004</v>
      </c>
      <c r="D134" s="23">
        <v>5005.58</v>
      </c>
      <c r="E134" s="3">
        <v>-16.28</v>
      </c>
      <c r="F134" s="23">
        <v>92</v>
      </c>
      <c r="G134" s="5">
        <v>125</v>
      </c>
    </row>
    <row r="135" spans="2:7">
      <c r="B135" s="21">
        <v>5000</v>
      </c>
      <c r="C135" s="3">
        <v>5004.8</v>
      </c>
      <c r="D135" s="23">
        <v>5003.8999999999996</v>
      </c>
      <c r="E135" s="3">
        <v>-16.54</v>
      </c>
      <c r="F135" s="23">
        <v>102</v>
      </c>
      <c r="G135" s="5">
        <v>125</v>
      </c>
    </row>
    <row r="136" spans="2:7">
      <c r="B136" s="21">
        <v>5000</v>
      </c>
      <c r="C136" s="3">
        <v>5003.3599999999997</v>
      </c>
      <c r="D136" s="23">
        <v>4945.59</v>
      </c>
      <c r="E136" s="3">
        <v>-17.07</v>
      </c>
      <c r="F136" s="23">
        <v>102</v>
      </c>
      <c r="G136" s="5">
        <v>171</v>
      </c>
    </row>
    <row r="137" spans="2:7">
      <c r="B137" s="21">
        <v>5000</v>
      </c>
      <c r="C137" s="3">
        <v>5002.3500000000004</v>
      </c>
      <c r="D137" s="23">
        <v>4919.0600000000004</v>
      </c>
      <c r="E137" s="3">
        <v>-17.41</v>
      </c>
      <c r="F137" s="23">
        <v>102</v>
      </c>
      <c r="G137" s="5">
        <v>165</v>
      </c>
    </row>
    <row r="138" spans="2:7">
      <c r="B138" s="21">
        <v>5000</v>
      </c>
      <c r="C138" s="3">
        <v>5001.6499999999996</v>
      </c>
      <c r="D138" s="23">
        <v>4943.34</v>
      </c>
      <c r="E138" s="3">
        <v>-17.72</v>
      </c>
      <c r="F138" s="23">
        <v>102</v>
      </c>
      <c r="G138" s="5">
        <v>133</v>
      </c>
    </row>
    <row r="139" spans="2:7">
      <c r="B139" s="21">
        <v>5000</v>
      </c>
      <c r="C139" s="3">
        <v>5015.4399999999996</v>
      </c>
      <c r="D139" s="23">
        <v>4946.05</v>
      </c>
      <c r="E139" s="3">
        <v>-17.86</v>
      </c>
      <c r="F139" s="23">
        <v>91</v>
      </c>
      <c r="G139" s="5">
        <v>143</v>
      </c>
    </row>
    <row r="140" spans="2:7">
      <c r="B140" s="21">
        <v>5000</v>
      </c>
      <c r="C140" s="3">
        <v>4996.5200000000004</v>
      </c>
      <c r="D140" s="23">
        <v>4962.24</v>
      </c>
      <c r="E140" s="3">
        <v>-17.670000000000002</v>
      </c>
      <c r="F140" s="23">
        <v>112</v>
      </c>
      <c r="G140" s="5">
        <v>132</v>
      </c>
    </row>
    <row r="141" spans="2:7">
      <c r="B141" s="21">
        <v>5000</v>
      </c>
      <c r="C141" s="3">
        <v>5011.8500000000004</v>
      </c>
      <c r="D141" s="23">
        <v>5016.42</v>
      </c>
      <c r="E141" s="3">
        <v>-17.45</v>
      </c>
      <c r="F141" s="23">
        <v>91</v>
      </c>
      <c r="G141" s="5">
        <v>97</v>
      </c>
    </row>
    <row r="142" spans="2:7">
      <c r="B142" s="21">
        <v>5000</v>
      </c>
      <c r="C142" s="3">
        <v>4994.01</v>
      </c>
      <c r="D142" s="23">
        <v>4954.3500000000004</v>
      </c>
      <c r="E142" s="3">
        <v>-16.920000000000002</v>
      </c>
      <c r="F142" s="23">
        <v>112</v>
      </c>
      <c r="G142" s="5">
        <v>172</v>
      </c>
    </row>
    <row r="143" spans="2:7">
      <c r="B143" s="21">
        <v>5000</v>
      </c>
      <c r="C143" s="3">
        <v>5010.09</v>
      </c>
      <c r="D143" s="23">
        <v>4996.62</v>
      </c>
      <c r="E143" s="3">
        <v>-16.61</v>
      </c>
      <c r="F143" s="23">
        <v>92</v>
      </c>
      <c r="G143" s="5">
        <v>109</v>
      </c>
    </row>
    <row r="144" spans="2:7">
      <c r="B144" s="21">
        <v>5000</v>
      </c>
      <c r="C144" s="3">
        <v>4992.78</v>
      </c>
      <c r="D144" s="23">
        <v>4997.63</v>
      </c>
      <c r="E144" s="3">
        <v>-16.45</v>
      </c>
      <c r="F144" s="23">
        <v>112</v>
      </c>
      <c r="G144" s="5">
        <v>128</v>
      </c>
    </row>
    <row r="145" spans="2:7">
      <c r="B145" s="21">
        <v>5000</v>
      </c>
      <c r="C145" s="3">
        <v>5009.2299999999996</v>
      </c>
      <c r="D145" s="23">
        <v>5041.2</v>
      </c>
      <c r="E145" s="3">
        <v>-16.37</v>
      </c>
      <c r="F145" s="23">
        <v>92</v>
      </c>
      <c r="G145" s="5">
        <v>94</v>
      </c>
    </row>
    <row r="146" spans="2:7">
      <c r="B146" s="21">
        <v>5000</v>
      </c>
      <c r="C146" s="3">
        <v>5006.46</v>
      </c>
      <c r="D146" s="23">
        <v>5028.84</v>
      </c>
      <c r="E146" s="3">
        <v>-16.72</v>
      </c>
      <c r="F146" s="23">
        <v>101</v>
      </c>
      <c r="G146" s="5">
        <v>124</v>
      </c>
    </row>
    <row r="147" spans="2:7">
      <c r="B147" s="21">
        <v>5000</v>
      </c>
      <c r="C147" s="3">
        <v>5004.5200000000004</v>
      </c>
      <c r="D147" s="23">
        <v>4991.62</v>
      </c>
      <c r="E147" s="3">
        <v>-16.96</v>
      </c>
      <c r="F147" s="23">
        <v>101</v>
      </c>
      <c r="G147" s="5">
        <v>148</v>
      </c>
    </row>
    <row r="148" spans="2:7">
      <c r="B148" s="21">
        <v>5000</v>
      </c>
      <c r="C148" s="3">
        <v>4988.88</v>
      </c>
      <c r="D148" s="23">
        <v>5008.42</v>
      </c>
      <c r="E148" s="3">
        <v>-17.13</v>
      </c>
      <c r="F148" s="23">
        <v>112</v>
      </c>
      <c r="G148" s="5">
        <v>117</v>
      </c>
    </row>
    <row r="149" spans="2:7">
      <c r="B149" s="21">
        <v>5000</v>
      </c>
      <c r="C149" s="3">
        <v>5006.5</v>
      </c>
      <c r="D149" s="23">
        <v>4991.6099999999997</v>
      </c>
      <c r="E149" s="3">
        <v>-17.28</v>
      </c>
      <c r="F149" s="23">
        <v>92</v>
      </c>
      <c r="G149" s="5">
        <v>138</v>
      </c>
    </row>
    <row r="150" spans="2:7">
      <c r="B150" s="21">
        <v>5000</v>
      </c>
      <c r="C150" s="3">
        <v>5004.55</v>
      </c>
      <c r="D150" s="23">
        <v>5036.9799999999996</v>
      </c>
      <c r="E150" s="3">
        <v>-17.18</v>
      </c>
      <c r="F150" s="23">
        <v>101</v>
      </c>
      <c r="G150" s="5">
        <v>94</v>
      </c>
    </row>
    <row r="151" spans="2:7">
      <c r="B151" s="21">
        <v>5000</v>
      </c>
      <c r="C151" s="3">
        <v>5003.1899999999996</v>
      </c>
      <c r="D151" s="23">
        <v>5011.6000000000004</v>
      </c>
      <c r="E151" s="3">
        <v>-17.16</v>
      </c>
      <c r="F151" s="23">
        <v>101</v>
      </c>
      <c r="G151" s="5">
        <v>136</v>
      </c>
    </row>
    <row r="152" spans="2:7">
      <c r="B152" s="21">
        <v>5000</v>
      </c>
      <c r="C152" s="3">
        <v>5002.2299999999996</v>
      </c>
      <c r="D152" s="23">
        <v>4993.84</v>
      </c>
      <c r="E152" s="3">
        <v>-16.96</v>
      </c>
      <c r="F152" s="23">
        <v>101</v>
      </c>
      <c r="G152" s="5">
        <v>138</v>
      </c>
    </row>
    <row r="153" spans="2:7">
      <c r="B153" s="21">
        <v>5000</v>
      </c>
      <c r="C153" s="3">
        <v>5001.5600000000004</v>
      </c>
      <c r="D153" s="23">
        <v>4981.3999999999996</v>
      </c>
      <c r="E153" s="3">
        <v>-16.46</v>
      </c>
      <c r="F153" s="23">
        <v>101</v>
      </c>
      <c r="G153" s="5">
        <v>139</v>
      </c>
    </row>
    <row r="154" spans="2:7">
      <c r="B154" s="21">
        <v>5000</v>
      </c>
      <c r="C154" s="3">
        <v>5001.09</v>
      </c>
      <c r="D154" s="23">
        <v>4986.9799999999996</v>
      </c>
      <c r="E154" s="3">
        <v>-16.14</v>
      </c>
      <c r="F154" s="23">
        <v>101</v>
      </c>
      <c r="G154" s="5">
        <v>129</v>
      </c>
    </row>
    <row r="155" spans="2:7">
      <c r="B155" s="21">
        <v>5000</v>
      </c>
      <c r="C155" s="3">
        <v>5000.76</v>
      </c>
      <c r="D155" s="23">
        <v>4962.3100000000004</v>
      </c>
      <c r="E155" s="3">
        <v>-16.12</v>
      </c>
      <c r="F155" s="23">
        <v>102</v>
      </c>
      <c r="G155" s="5">
        <v>152</v>
      </c>
    </row>
    <row r="156" spans="2:7">
      <c r="B156" s="21">
        <v>5000</v>
      </c>
      <c r="C156" s="3">
        <v>5000.54</v>
      </c>
      <c r="D156" s="23">
        <v>4959.33</v>
      </c>
      <c r="E156" s="3">
        <v>-16.329999999999998</v>
      </c>
      <c r="F156" s="23">
        <v>102</v>
      </c>
      <c r="G156" s="5">
        <v>142</v>
      </c>
    </row>
    <row r="157" spans="2:7">
      <c r="B157" s="21">
        <v>5000</v>
      </c>
      <c r="C157" s="3">
        <v>5000.37</v>
      </c>
      <c r="D157" s="23">
        <v>5000.1099999999997</v>
      </c>
      <c r="E157" s="3">
        <v>-16.66</v>
      </c>
      <c r="F157" s="23">
        <v>102</v>
      </c>
      <c r="G157" s="5">
        <v>109</v>
      </c>
    </row>
    <row r="158" spans="2:7">
      <c r="B158" s="21">
        <v>5000</v>
      </c>
      <c r="C158" s="3">
        <v>5000.26</v>
      </c>
      <c r="D158" s="23">
        <v>5042.93</v>
      </c>
      <c r="E158" s="3">
        <v>-17.010000000000002</v>
      </c>
      <c r="F158" s="23">
        <v>102</v>
      </c>
      <c r="G158" s="5">
        <v>94</v>
      </c>
    </row>
    <row r="159" spans="2:7">
      <c r="B159" s="21">
        <v>5000</v>
      </c>
      <c r="C159" s="3">
        <v>5000.18</v>
      </c>
      <c r="D159" s="23">
        <v>5072.91</v>
      </c>
      <c r="E159" s="3">
        <v>-17.559999999999999</v>
      </c>
      <c r="F159" s="23">
        <v>102</v>
      </c>
      <c r="G159" s="5">
        <v>90</v>
      </c>
    </row>
    <row r="160" spans="2:7">
      <c r="B160" s="21">
        <v>5000</v>
      </c>
      <c r="C160" s="3">
        <v>5000.13</v>
      </c>
      <c r="D160" s="23">
        <v>5036.75</v>
      </c>
      <c r="E160" s="3">
        <v>-17.989999999999998</v>
      </c>
      <c r="F160" s="23">
        <v>102</v>
      </c>
      <c r="G160" s="5">
        <v>132</v>
      </c>
    </row>
    <row r="161" spans="2:7">
      <c r="B161" s="21">
        <v>5000</v>
      </c>
      <c r="C161" s="3">
        <v>5000.09</v>
      </c>
      <c r="D161" s="23">
        <v>4968.58</v>
      </c>
      <c r="E161" s="3">
        <v>-18.27</v>
      </c>
      <c r="F161" s="23">
        <v>102</v>
      </c>
      <c r="G161" s="5">
        <v>170</v>
      </c>
    </row>
    <row r="162" spans="2:7">
      <c r="B162" s="21">
        <v>5000</v>
      </c>
      <c r="C162" s="3">
        <v>5014.3500000000004</v>
      </c>
      <c r="D162" s="23">
        <v>4935.1499999999996</v>
      </c>
      <c r="E162" s="3">
        <v>-18.37</v>
      </c>
      <c r="F162" s="23">
        <v>91</v>
      </c>
      <c r="G162" s="5">
        <v>164</v>
      </c>
    </row>
    <row r="163" spans="2:7">
      <c r="B163" s="21">
        <v>5000</v>
      </c>
      <c r="C163" s="3">
        <v>5010.04</v>
      </c>
      <c r="D163" s="23">
        <v>4940.32</v>
      </c>
      <c r="E163" s="3">
        <v>-18.32</v>
      </c>
      <c r="F163" s="23">
        <v>101</v>
      </c>
      <c r="G163" s="5">
        <v>145</v>
      </c>
    </row>
    <row r="164" spans="2:7">
      <c r="B164" s="21">
        <v>5000</v>
      </c>
      <c r="C164" s="3">
        <v>5007.03</v>
      </c>
      <c r="D164" s="23">
        <v>5001.08</v>
      </c>
      <c r="E164" s="3">
        <v>-18.25</v>
      </c>
      <c r="F164" s="23">
        <v>101</v>
      </c>
      <c r="G164" s="5">
        <v>99</v>
      </c>
    </row>
    <row r="165" spans="2:7">
      <c r="B165" s="21">
        <v>5000</v>
      </c>
      <c r="C165" s="3">
        <v>4990.6400000000003</v>
      </c>
      <c r="D165" s="23">
        <v>4957.8999999999996</v>
      </c>
      <c r="E165" s="3">
        <v>-17.98</v>
      </c>
      <c r="F165" s="23">
        <v>111</v>
      </c>
      <c r="G165" s="5">
        <v>162</v>
      </c>
    </row>
    <row r="166" spans="2:7">
      <c r="B166" s="21">
        <v>5000</v>
      </c>
      <c r="C166" s="3">
        <v>5007.7299999999996</v>
      </c>
      <c r="D166" s="23">
        <v>5013.3900000000003</v>
      </c>
      <c r="E166" s="3">
        <v>-17.829999999999998</v>
      </c>
      <c r="F166" s="23">
        <v>91</v>
      </c>
      <c r="G166" s="5">
        <v>98</v>
      </c>
    </row>
    <row r="167" spans="2:7">
      <c r="B167" s="21">
        <v>5000</v>
      </c>
      <c r="C167" s="3">
        <v>5005.41</v>
      </c>
      <c r="D167" s="23">
        <v>5052.2299999999996</v>
      </c>
      <c r="E167" s="3">
        <v>-17.88</v>
      </c>
      <c r="F167" s="23">
        <v>101</v>
      </c>
      <c r="G167" s="5">
        <v>93</v>
      </c>
    </row>
    <row r="168" spans="2:7">
      <c r="B168" s="21">
        <v>5000</v>
      </c>
      <c r="C168" s="3">
        <v>5003.79</v>
      </c>
      <c r="D168" s="23">
        <v>5050.8500000000004</v>
      </c>
      <c r="E168" s="3">
        <v>-18.059999999999999</v>
      </c>
      <c r="F168" s="23">
        <v>101</v>
      </c>
      <c r="G168" s="5">
        <v>112</v>
      </c>
    </row>
    <row r="169" spans="2:7">
      <c r="B169" s="21">
        <v>5000</v>
      </c>
      <c r="C169" s="3">
        <v>4988.37</v>
      </c>
      <c r="D169" s="23">
        <v>5021.3100000000004</v>
      </c>
      <c r="E169" s="3">
        <v>-18.420000000000002</v>
      </c>
      <c r="F169" s="23">
        <v>112</v>
      </c>
      <c r="G169" s="5">
        <v>135</v>
      </c>
    </row>
    <row r="170" spans="2:7">
      <c r="B170" s="21">
        <v>5000</v>
      </c>
      <c r="C170" s="3">
        <v>5006.1400000000003</v>
      </c>
      <c r="D170" s="23">
        <v>4957.7700000000004</v>
      </c>
      <c r="E170" s="3">
        <v>-18.739999999999998</v>
      </c>
      <c r="F170" s="23">
        <v>91</v>
      </c>
      <c r="G170" s="5">
        <v>171</v>
      </c>
    </row>
    <row r="171" spans="2:7">
      <c r="B171" s="21">
        <v>5000</v>
      </c>
      <c r="C171" s="3">
        <v>5004.3</v>
      </c>
      <c r="D171" s="23">
        <v>4970.4399999999996</v>
      </c>
      <c r="E171" s="3">
        <v>-18.829999999999998</v>
      </c>
      <c r="F171" s="23">
        <v>101</v>
      </c>
      <c r="G171" s="5">
        <v>131</v>
      </c>
    </row>
    <row r="172" spans="2:7">
      <c r="B172" s="21">
        <v>5000</v>
      </c>
      <c r="C172" s="3">
        <v>5003.01</v>
      </c>
      <c r="D172" s="23">
        <v>4965.0200000000004</v>
      </c>
      <c r="E172" s="3">
        <v>-18.899999999999999</v>
      </c>
      <c r="F172" s="23">
        <v>101</v>
      </c>
      <c r="G172" s="5">
        <v>142</v>
      </c>
    </row>
    <row r="173" spans="2:7">
      <c r="B173" s="21">
        <v>5000</v>
      </c>
      <c r="C173" s="3">
        <v>5002.1099999999997</v>
      </c>
      <c r="D173" s="23">
        <v>4961.2299999999996</v>
      </c>
      <c r="E173" s="3">
        <v>-18.71</v>
      </c>
      <c r="F173" s="23">
        <v>101</v>
      </c>
      <c r="G173" s="5">
        <v>143</v>
      </c>
    </row>
    <row r="174" spans="2:7">
      <c r="B174" s="21">
        <v>5000</v>
      </c>
      <c r="C174" s="3">
        <v>5001.47</v>
      </c>
      <c r="D174" s="23">
        <v>5030</v>
      </c>
      <c r="E174" s="3">
        <v>-18.829999999999998</v>
      </c>
      <c r="F174" s="23">
        <v>101</v>
      </c>
      <c r="G174" s="5">
        <v>86</v>
      </c>
    </row>
    <row r="175" spans="2:7">
      <c r="B175" s="21">
        <v>5000</v>
      </c>
      <c r="C175" s="3">
        <v>5001.03</v>
      </c>
      <c r="D175" s="23">
        <v>5078.1499999999996</v>
      </c>
      <c r="E175" s="3">
        <v>-18.87</v>
      </c>
      <c r="F175" s="23">
        <v>101</v>
      </c>
      <c r="G175" s="5">
        <v>80</v>
      </c>
    </row>
    <row r="176" spans="2:7">
      <c r="B176" s="21">
        <v>5000</v>
      </c>
      <c r="C176" s="3">
        <v>5000.72</v>
      </c>
      <c r="D176" s="23">
        <v>5040.42</v>
      </c>
      <c r="E176" s="3">
        <v>-18.82</v>
      </c>
      <c r="F176" s="23">
        <v>101</v>
      </c>
      <c r="G176" s="5">
        <v>133</v>
      </c>
    </row>
    <row r="177" spans="2:7">
      <c r="B177" s="21">
        <v>5000</v>
      </c>
      <c r="C177" s="3">
        <v>5000.51</v>
      </c>
      <c r="D177" s="23">
        <v>4985.43</v>
      </c>
      <c r="E177" s="3">
        <v>-19.16</v>
      </c>
      <c r="F177" s="23">
        <v>101</v>
      </c>
      <c r="G177" s="5">
        <v>158</v>
      </c>
    </row>
    <row r="178" spans="2:7">
      <c r="B178" s="21">
        <v>5000</v>
      </c>
      <c r="C178" s="3">
        <v>5000.3500000000004</v>
      </c>
      <c r="D178" s="23">
        <v>4918.38</v>
      </c>
      <c r="E178" s="3">
        <v>-19.260000000000002</v>
      </c>
      <c r="F178" s="23">
        <v>101</v>
      </c>
      <c r="G178" s="5">
        <v>186</v>
      </c>
    </row>
    <row r="179" spans="2:7">
      <c r="B179" s="21">
        <v>5000</v>
      </c>
      <c r="C179" s="3">
        <v>5000.25</v>
      </c>
      <c r="D179" s="23">
        <v>4928.58</v>
      </c>
      <c r="E179" s="3">
        <v>-19.46</v>
      </c>
      <c r="F179" s="23">
        <v>101</v>
      </c>
      <c r="G179" s="5">
        <v>147</v>
      </c>
    </row>
    <row r="180" spans="2:7">
      <c r="B180" s="21">
        <v>5000</v>
      </c>
      <c r="C180" s="3">
        <v>5000.17</v>
      </c>
      <c r="D180" s="23">
        <v>4992.8599999999997</v>
      </c>
      <c r="E180" s="3">
        <v>-19.54</v>
      </c>
      <c r="F180" s="23">
        <v>101</v>
      </c>
      <c r="G180" s="5">
        <v>101</v>
      </c>
    </row>
    <row r="181" spans="2:7">
      <c r="B181" s="21">
        <v>5000</v>
      </c>
      <c r="C181" s="3">
        <v>5000.12</v>
      </c>
      <c r="D181" s="23">
        <v>5095</v>
      </c>
      <c r="E181" s="3">
        <v>-19.43</v>
      </c>
      <c r="F181" s="23">
        <v>101</v>
      </c>
      <c r="G181" s="5">
        <v>49</v>
      </c>
    </row>
    <row r="182" spans="2:7">
      <c r="B182" s="21">
        <v>5000</v>
      </c>
      <c r="C182" s="3">
        <v>5000.08</v>
      </c>
      <c r="D182" s="23">
        <v>5137.93</v>
      </c>
      <c r="E182" s="3">
        <v>-19.55</v>
      </c>
      <c r="F182" s="23">
        <v>101</v>
      </c>
      <c r="G182" s="5">
        <v>63</v>
      </c>
    </row>
    <row r="183" spans="2:7">
      <c r="B183" s="21">
        <v>5000</v>
      </c>
      <c r="C183" s="3">
        <v>5000.0600000000004</v>
      </c>
      <c r="D183" s="23">
        <v>5082.2700000000004</v>
      </c>
      <c r="E183" s="3">
        <v>-19.62</v>
      </c>
      <c r="F183" s="23">
        <v>101</v>
      </c>
      <c r="G183" s="5">
        <v>127</v>
      </c>
    </row>
    <row r="184" spans="2:7">
      <c r="B184" s="21">
        <v>5000</v>
      </c>
      <c r="C184" s="3">
        <v>5000.04</v>
      </c>
      <c r="D184" s="23">
        <v>5057.59</v>
      </c>
      <c r="E184" s="3">
        <v>-19.72</v>
      </c>
      <c r="F184" s="23">
        <v>101</v>
      </c>
      <c r="G184" s="5">
        <v>119</v>
      </c>
    </row>
    <row r="185" spans="2:7">
      <c r="B185" s="21">
        <v>5000</v>
      </c>
      <c r="C185" s="3">
        <v>5014.3100000000004</v>
      </c>
      <c r="D185" s="23">
        <v>4997.45</v>
      </c>
      <c r="E185" s="3">
        <v>-20.11</v>
      </c>
      <c r="F185" s="23">
        <v>91</v>
      </c>
      <c r="G185" s="5">
        <v>155</v>
      </c>
    </row>
    <row r="186" spans="2:7">
      <c r="B186" s="21">
        <v>5000</v>
      </c>
      <c r="C186" s="3">
        <v>4995.7299999999996</v>
      </c>
      <c r="D186" s="23">
        <v>4955.3599999999997</v>
      </c>
      <c r="E186" s="3">
        <v>-20.149999999999999</v>
      </c>
      <c r="F186" s="23">
        <v>111</v>
      </c>
      <c r="G186" s="5">
        <v>160</v>
      </c>
    </row>
    <row r="187" spans="2:7">
      <c r="B187" s="21">
        <v>5000</v>
      </c>
      <c r="C187" s="3">
        <v>4997.01</v>
      </c>
      <c r="D187" s="23">
        <v>4983.04</v>
      </c>
      <c r="E187" s="3">
        <v>-20.38</v>
      </c>
      <c r="F187" s="23">
        <v>101</v>
      </c>
      <c r="G187" s="5">
        <v>118</v>
      </c>
    </row>
    <row r="188" spans="2:7">
      <c r="B188" s="21">
        <v>5000</v>
      </c>
      <c r="C188" s="3">
        <v>4997.91</v>
      </c>
      <c r="D188" s="23">
        <v>4945.2700000000004</v>
      </c>
      <c r="E188" s="3">
        <v>-20.45</v>
      </c>
      <c r="F188" s="23">
        <v>101</v>
      </c>
      <c r="G188" s="5">
        <v>162</v>
      </c>
    </row>
    <row r="189" spans="2:7">
      <c r="B189" s="21">
        <v>5000</v>
      </c>
      <c r="C189" s="3">
        <v>5012.82</v>
      </c>
      <c r="D189" s="23">
        <v>4933.12</v>
      </c>
      <c r="E189" s="3">
        <v>-20.350000000000001</v>
      </c>
      <c r="F189" s="23">
        <v>91</v>
      </c>
      <c r="G189" s="5">
        <v>154</v>
      </c>
    </row>
    <row r="190" spans="2:7">
      <c r="B190" s="21">
        <v>5000</v>
      </c>
      <c r="C190" s="3">
        <v>4994.6899999999996</v>
      </c>
      <c r="D190" s="23">
        <v>4981.75</v>
      </c>
      <c r="E190" s="3">
        <v>-20.260000000000002</v>
      </c>
      <c r="F190" s="23">
        <v>111</v>
      </c>
      <c r="G190" s="5">
        <v>110</v>
      </c>
    </row>
    <row r="191" spans="2:7">
      <c r="B191" s="21">
        <v>5000</v>
      </c>
      <c r="C191" s="3">
        <v>5010.57</v>
      </c>
      <c r="D191" s="23">
        <v>5001.51</v>
      </c>
      <c r="E191" s="3">
        <v>-19.98</v>
      </c>
      <c r="F191" s="23">
        <v>91</v>
      </c>
      <c r="G191" s="5">
        <v>118</v>
      </c>
    </row>
    <row r="192" spans="2:7">
      <c r="B192" s="21">
        <v>5000</v>
      </c>
      <c r="C192" s="3">
        <v>5007.3999999999996</v>
      </c>
      <c r="D192" s="23">
        <v>5015.34</v>
      </c>
      <c r="E192" s="3">
        <v>-19.64</v>
      </c>
      <c r="F192" s="23">
        <v>101</v>
      </c>
      <c r="G192" s="5">
        <v>116</v>
      </c>
    </row>
    <row r="193" spans="2:7">
      <c r="B193" s="21">
        <v>5000</v>
      </c>
      <c r="C193" s="3">
        <v>5005.18</v>
      </c>
      <c r="D193" s="23">
        <v>5010.74</v>
      </c>
      <c r="E193" s="3">
        <v>-19.34</v>
      </c>
      <c r="F193" s="23">
        <v>101</v>
      </c>
      <c r="G193" s="5">
        <v>126</v>
      </c>
    </row>
    <row r="194" spans="2:7">
      <c r="B194" s="21">
        <v>5000</v>
      </c>
      <c r="C194" s="3">
        <v>4989.34</v>
      </c>
      <c r="D194" s="23">
        <v>5078.95</v>
      </c>
      <c r="E194" s="3">
        <v>-19.05</v>
      </c>
      <c r="F194" s="23">
        <v>111</v>
      </c>
      <c r="G194" s="5">
        <v>69</v>
      </c>
    </row>
    <row r="195" spans="2:7">
      <c r="B195" s="21">
        <v>5000</v>
      </c>
      <c r="C195" s="3">
        <v>5006.82</v>
      </c>
      <c r="D195" s="23">
        <v>5012.41</v>
      </c>
      <c r="E195" s="3">
        <v>-19.25</v>
      </c>
      <c r="F195" s="23">
        <v>91</v>
      </c>
      <c r="G195" s="5">
        <v>154</v>
      </c>
    </row>
    <row r="196" spans="2:7">
      <c r="B196" s="21">
        <v>5000</v>
      </c>
      <c r="C196" s="3">
        <v>4990.49</v>
      </c>
      <c r="D196" s="23">
        <v>4980.1099999999997</v>
      </c>
      <c r="E196" s="3">
        <v>-19.38</v>
      </c>
      <c r="F196" s="23">
        <v>111</v>
      </c>
      <c r="G196" s="5">
        <v>148</v>
      </c>
    </row>
    <row r="197" spans="2:7">
      <c r="B197" s="21">
        <v>5000</v>
      </c>
      <c r="C197" s="3">
        <v>5007.63</v>
      </c>
      <c r="D197" s="23">
        <v>5000.3599999999997</v>
      </c>
      <c r="E197" s="3">
        <v>-19.55</v>
      </c>
      <c r="F197" s="23">
        <v>91</v>
      </c>
      <c r="G197" s="5">
        <v>117</v>
      </c>
    </row>
    <row r="198" spans="2:7">
      <c r="B198" s="21">
        <v>5000</v>
      </c>
      <c r="C198" s="3">
        <v>5005.34</v>
      </c>
      <c r="D198" s="23">
        <v>5014.54</v>
      </c>
      <c r="E198" s="3">
        <v>-19.95</v>
      </c>
      <c r="F198" s="23">
        <v>101</v>
      </c>
      <c r="G198" s="5">
        <v>115</v>
      </c>
    </row>
    <row r="199" spans="2:7">
      <c r="B199" s="21">
        <v>5000</v>
      </c>
      <c r="C199" s="3">
        <v>5003.74</v>
      </c>
      <c r="D199" s="23">
        <v>4981.6099999999997</v>
      </c>
      <c r="E199" s="3">
        <v>-20.16</v>
      </c>
      <c r="F199" s="23">
        <v>101</v>
      </c>
      <c r="G199" s="5">
        <v>148</v>
      </c>
    </row>
    <row r="200" spans="2:7">
      <c r="B200" s="21">
        <v>5000</v>
      </c>
      <c r="C200" s="3">
        <v>5002.62</v>
      </c>
      <c r="D200" s="23">
        <v>4972.84</v>
      </c>
      <c r="E200" s="3">
        <v>-20.6</v>
      </c>
      <c r="F200" s="23">
        <v>101</v>
      </c>
      <c r="G200" s="5">
        <v>140</v>
      </c>
    </row>
    <row r="201" spans="2:7">
      <c r="B201" s="21">
        <v>5000</v>
      </c>
      <c r="C201" s="3">
        <v>5001.83</v>
      </c>
      <c r="D201" s="23">
        <v>4923.84</v>
      </c>
      <c r="E201" s="3">
        <v>-20.74</v>
      </c>
      <c r="F201" s="23">
        <v>101</v>
      </c>
      <c r="G201" s="5">
        <v>175</v>
      </c>
    </row>
    <row r="202" spans="2:7">
      <c r="B202" s="21">
        <v>5000</v>
      </c>
      <c r="C202" s="3">
        <v>4987</v>
      </c>
      <c r="D202" s="23">
        <v>5003.83</v>
      </c>
      <c r="E202" s="3">
        <v>-20.74</v>
      </c>
      <c r="F202" s="23">
        <v>111</v>
      </c>
      <c r="G202" s="5">
        <v>88</v>
      </c>
    </row>
    <row r="203" spans="2:7">
      <c r="B203" s="21">
        <v>5000</v>
      </c>
      <c r="C203" s="3">
        <v>5005.18</v>
      </c>
      <c r="D203" s="23">
        <v>5002.68</v>
      </c>
      <c r="E203" s="3">
        <v>-20.96</v>
      </c>
      <c r="F203" s="23">
        <v>91</v>
      </c>
      <c r="G203" s="5">
        <v>127</v>
      </c>
    </row>
    <row r="204" spans="2:7">
      <c r="B204" s="21">
        <v>5000</v>
      </c>
      <c r="C204" s="3">
        <v>5003.63</v>
      </c>
      <c r="D204" s="23">
        <v>4959.0200000000004</v>
      </c>
      <c r="E204" s="3">
        <v>-20.95</v>
      </c>
      <c r="F204" s="23">
        <v>101</v>
      </c>
      <c r="G204" s="5">
        <v>162</v>
      </c>
    </row>
    <row r="205" spans="2:7">
      <c r="B205" s="21">
        <v>5000</v>
      </c>
      <c r="C205" s="3">
        <v>5002.54</v>
      </c>
      <c r="D205" s="23">
        <v>4928.46</v>
      </c>
      <c r="E205" s="3">
        <v>-21.18</v>
      </c>
      <c r="F205" s="23">
        <v>101</v>
      </c>
      <c r="G205" s="5">
        <v>166</v>
      </c>
    </row>
    <row r="206" spans="2:7">
      <c r="B206" s="21">
        <v>5000</v>
      </c>
      <c r="C206" s="3">
        <v>5001.78</v>
      </c>
      <c r="D206" s="23">
        <v>4992.78</v>
      </c>
      <c r="E206" s="3">
        <v>-21.51</v>
      </c>
      <c r="F206" s="23">
        <v>101</v>
      </c>
      <c r="G206" s="5">
        <v>100</v>
      </c>
    </row>
    <row r="207" spans="2:7">
      <c r="B207" s="21">
        <v>5000</v>
      </c>
      <c r="C207" s="3">
        <v>4986.96</v>
      </c>
      <c r="D207" s="23">
        <v>4937.8</v>
      </c>
      <c r="E207" s="3">
        <v>-21.75</v>
      </c>
      <c r="F207" s="23">
        <v>111</v>
      </c>
      <c r="G207" s="5">
        <v>175</v>
      </c>
    </row>
    <row r="208" spans="2:7">
      <c r="B208" s="21">
        <v>5000</v>
      </c>
      <c r="C208" s="3">
        <v>5005.16</v>
      </c>
      <c r="D208" s="23">
        <v>4985.03</v>
      </c>
      <c r="E208" s="3">
        <v>-22.03</v>
      </c>
      <c r="F208" s="23">
        <v>91</v>
      </c>
      <c r="G208" s="5">
        <v>111</v>
      </c>
    </row>
    <row r="209" spans="2:7">
      <c r="B209" s="21">
        <v>5000</v>
      </c>
      <c r="C209" s="3">
        <v>5003.6099999999997</v>
      </c>
      <c r="D209" s="23">
        <v>5046.67</v>
      </c>
      <c r="E209" s="3">
        <v>-21.96</v>
      </c>
      <c r="F209" s="23">
        <v>101</v>
      </c>
      <c r="G209" s="5">
        <v>85</v>
      </c>
    </row>
    <row r="210" spans="2:7">
      <c r="B210" s="21">
        <v>5000</v>
      </c>
      <c r="C210" s="3">
        <v>5002.53</v>
      </c>
      <c r="D210" s="23">
        <v>5061.24</v>
      </c>
      <c r="E210" s="3">
        <v>-21.95</v>
      </c>
      <c r="F210" s="23">
        <v>101</v>
      </c>
      <c r="G210" s="5">
        <v>102</v>
      </c>
    </row>
    <row r="211" spans="2:7">
      <c r="B211" s="21">
        <v>5000</v>
      </c>
      <c r="C211" s="3">
        <v>5001.7700000000004</v>
      </c>
      <c r="D211" s="23">
        <v>5014.29</v>
      </c>
      <c r="E211" s="3">
        <v>-21.99</v>
      </c>
      <c r="F211" s="23">
        <v>101</v>
      </c>
      <c r="G211" s="5">
        <v>146</v>
      </c>
    </row>
    <row r="212" spans="2:7">
      <c r="B212" s="21">
        <v>5000</v>
      </c>
      <c r="C212" s="3">
        <v>5001.24</v>
      </c>
      <c r="D212" s="23">
        <v>5052.8599999999997</v>
      </c>
      <c r="E212" s="3">
        <v>-21.9</v>
      </c>
      <c r="F212" s="23">
        <v>101</v>
      </c>
      <c r="G212" s="5">
        <v>93</v>
      </c>
    </row>
    <row r="213" spans="2:7">
      <c r="B213" s="21">
        <v>5000</v>
      </c>
      <c r="C213" s="3">
        <v>5000.87</v>
      </c>
      <c r="D213" s="23">
        <v>5022.72</v>
      </c>
      <c r="E213" s="3">
        <v>-22.22</v>
      </c>
      <c r="F213" s="23">
        <v>101</v>
      </c>
      <c r="G213" s="5">
        <v>135</v>
      </c>
    </row>
    <row r="214" spans="2:7">
      <c r="B214" s="21">
        <v>5000</v>
      </c>
      <c r="C214" s="3">
        <v>5000.6099999999997</v>
      </c>
      <c r="D214" s="23">
        <v>5030.1899999999996</v>
      </c>
      <c r="E214" s="3">
        <v>-22.51</v>
      </c>
      <c r="F214" s="23">
        <v>101</v>
      </c>
      <c r="G214" s="5">
        <v>114</v>
      </c>
    </row>
    <row r="215" spans="2:7">
      <c r="B215" s="21">
        <v>5000</v>
      </c>
      <c r="C215" s="3">
        <v>5000.42</v>
      </c>
      <c r="D215" s="23">
        <v>4949.7</v>
      </c>
      <c r="E215" s="3">
        <v>-23.1</v>
      </c>
      <c r="F215" s="23">
        <v>101</v>
      </c>
      <c r="G215" s="5">
        <v>182</v>
      </c>
    </row>
    <row r="216" spans="2:7">
      <c r="B216" s="21">
        <v>5000</v>
      </c>
      <c r="C216" s="3">
        <v>5000.3</v>
      </c>
      <c r="D216" s="23">
        <v>5007.6499999999996</v>
      </c>
      <c r="E216" s="3">
        <v>-23.71</v>
      </c>
      <c r="F216" s="23">
        <v>101</v>
      </c>
      <c r="G216" s="5">
        <v>98</v>
      </c>
    </row>
    <row r="217" spans="2:7">
      <c r="B217" s="21">
        <v>5000</v>
      </c>
      <c r="C217" s="3">
        <v>5014.49</v>
      </c>
      <c r="D217" s="23">
        <v>5033.93</v>
      </c>
      <c r="E217" s="3">
        <v>-24.21</v>
      </c>
      <c r="F217" s="23">
        <v>90</v>
      </c>
      <c r="G217" s="5">
        <v>104</v>
      </c>
    </row>
    <row r="218" spans="2:7">
      <c r="B218" s="21">
        <v>5000</v>
      </c>
      <c r="C218" s="3">
        <v>4995.8599999999997</v>
      </c>
      <c r="D218" s="23">
        <v>5023.75</v>
      </c>
      <c r="E218" s="3">
        <v>-24.8</v>
      </c>
      <c r="F218" s="23">
        <v>111</v>
      </c>
      <c r="G218" s="5">
        <v>124</v>
      </c>
    </row>
    <row r="219" spans="2:7">
      <c r="B219" s="21">
        <v>5000</v>
      </c>
      <c r="C219" s="3">
        <v>5011.3900000000003</v>
      </c>
      <c r="D219" s="23">
        <v>5030.91</v>
      </c>
      <c r="E219" s="3">
        <v>-24.92</v>
      </c>
      <c r="F219" s="23">
        <v>90</v>
      </c>
      <c r="G219" s="5">
        <v>114</v>
      </c>
    </row>
    <row r="220" spans="2:7">
      <c r="B220" s="21">
        <v>5000</v>
      </c>
      <c r="C220" s="3">
        <v>4993.6899999999996</v>
      </c>
      <c r="D220" s="23">
        <v>5007.3500000000004</v>
      </c>
      <c r="E220" s="3">
        <v>-24.81</v>
      </c>
      <c r="F220" s="23">
        <v>111</v>
      </c>
      <c r="G220" s="5">
        <v>136</v>
      </c>
    </row>
    <row r="221" spans="2:7">
      <c r="B221" s="21">
        <v>5000</v>
      </c>
      <c r="C221" s="3">
        <v>4995.58</v>
      </c>
      <c r="D221" s="23">
        <v>4933.72</v>
      </c>
      <c r="E221" s="3">
        <v>-24.64</v>
      </c>
      <c r="F221" s="23">
        <v>101</v>
      </c>
      <c r="G221" s="5">
        <v>183</v>
      </c>
    </row>
    <row r="222" spans="2:7">
      <c r="B222" s="21">
        <v>5000</v>
      </c>
      <c r="C222" s="3">
        <v>4996.91</v>
      </c>
      <c r="D222" s="23">
        <v>4939.32</v>
      </c>
      <c r="E222" s="3">
        <v>-24.01</v>
      </c>
      <c r="F222" s="23">
        <v>101</v>
      </c>
      <c r="G222" s="5">
        <v>144</v>
      </c>
    </row>
    <row r="223" spans="2:7">
      <c r="B223" s="21">
        <v>5000</v>
      </c>
      <c r="C223" s="3">
        <v>5012.12</v>
      </c>
      <c r="D223" s="23">
        <v>5000.38</v>
      </c>
      <c r="E223" s="3">
        <v>-23.44</v>
      </c>
      <c r="F223" s="23">
        <v>90</v>
      </c>
      <c r="G223" s="5">
        <v>99</v>
      </c>
    </row>
    <row r="224" spans="2:7">
      <c r="B224" s="21">
        <v>5000</v>
      </c>
      <c r="C224" s="3">
        <v>4994.2</v>
      </c>
      <c r="D224" s="23">
        <v>5000.2700000000004</v>
      </c>
      <c r="E224" s="3">
        <v>-22.98</v>
      </c>
      <c r="F224" s="23">
        <v>111</v>
      </c>
      <c r="G224" s="5">
        <v>128</v>
      </c>
    </row>
    <row r="225" spans="2:7">
      <c r="B225" s="21">
        <v>5000</v>
      </c>
      <c r="C225" s="3">
        <v>5010.22</v>
      </c>
      <c r="D225" s="23">
        <v>5043.04</v>
      </c>
      <c r="E225" s="3">
        <v>-22.73</v>
      </c>
      <c r="F225" s="23">
        <v>90</v>
      </c>
      <c r="G225" s="5">
        <v>93</v>
      </c>
    </row>
    <row r="226" spans="2:7">
      <c r="B226" s="21">
        <v>5000</v>
      </c>
      <c r="C226" s="3">
        <v>4992.87</v>
      </c>
      <c r="D226" s="23">
        <v>5058.7</v>
      </c>
      <c r="E226" s="3">
        <v>-23.02</v>
      </c>
      <c r="F226" s="23">
        <v>111</v>
      </c>
      <c r="G226" s="5">
        <v>101</v>
      </c>
    </row>
    <row r="227" spans="2:7">
      <c r="B227" s="21">
        <v>5000</v>
      </c>
      <c r="C227" s="3">
        <v>5009.3</v>
      </c>
      <c r="D227" s="23">
        <v>5012.5200000000004</v>
      </c>
      <c r="E227" s="3">
        <v>-23.52</v>
      </c>
      <c r="F227" s="23">
        <v>90</v>
      </c>
      <c r="G227" s="5">
        <v>145</v>
      </c>
    </row>
    <row r="228" spans="2:7">
      <c r="B228" s="21">
        <v>5000</v>
      </c>
      <c r="C228" s="3">
        <v>4992.22</v>
      </c>
      <c r="D228" s="23">
        <v>5023.05</v>
      </c>
      <c r="E228" s="3">
        <v>-24.26</v>
      </c>
      <c r="F228" s="23">
        <v>111</v>
      </c>
      <c r="G228" s="5">
        <v>114</v>
      </c>
    </row>
    <row r="229" spans="2:7">
      <c r="B229" s="21">
        <v>5000</v>
      </c>
      <c r="C229" s="3">
        <v>5008.84</v>
      </c>
      <c r="D229" s="23">
        <v>5001.8500000000004</v>
      </c>
      <c r="E229" s="3">
        <v>-24.72</v>
      </c>
      <c r="F229" s="23">
        <v>90</v>
      </c>
      <c r="G229" s="5">
        <v>136</v>
      </c>
    </row>
    <row r="230" spans="2:7">
      <c r="B230" s="21">
        <v>5000</v>
      </c>
      <c r="C230" s="3">
        <v>4991.8999999999996</v>
      </c>
      <c r="D230" s="23">
        <v>5072.72</v>
      </c>
      <c r="E230" s="3">
        <v>-24.99</v>
      </c>
      <c r="F230" s="23">
        <v>111</v>
      </c>
      <c r="G230" s="5">
        <v>69</v>
      </c>
    </row>
    <row r="231" spans="2:7">
      <c r="B231" s="21">
        <v>5000</v>
      </c>
      <c r="C231" s="3">
        <v>5008.62</v>
      </c>
      <c r="D231" s="23">
        <v>5036.62</v>
      </c>
      <c r="E231" s="3">
        <v>-25.31</v>
      </c>
      <c r="F231" s="23">
        <v>90</v>
      </c>
      <c r="G231" s="5">
        <v>131</v>
      </c>
    </row>
    <row r="232" spans="2:7">
      <c r="B232" s="21">
        <v>5000</v>
      </c>
      <c r="C232" s="3">
        <v>5006.03</v>
      </c>
      <c r="D232" s="23">
        <v>4997.0600000000004</v>
      </c>
      <c r="E232" s="3">
        <v>-25.37</v>
      </c>
      <c r="F232" s="23">
        <v>100</v>
      </c>
      <c r="G232" s="5">
        <v>146</v>
      </c>
    </row>
    <row r="233" spans="2:7">
      <c r="B233" s="21">
        <v>5000</v>
      </c>
      <c r="C233" s="3">
        <v>5004.22</v>
      </c>
      <c r="D233" s="23">
        <v>5012.2299999999996</v>
      </c>
      <c r="E233" s="3">
        <v>-25.25</v>
      </c>
      <c r="F233" s="23">
        <v>100</v>
      </c>
      <c r="G233" s="5">
        <v>115</v>
      </c>
    </row>
    <row r="234" spans="2:7">
      <c r="B234" s="21">
        <v>5000</v>
      </c>
      <c r="C234" s="3">
        <v>4988.67</v>
      </c>
      <c r="D234" s="23">
        <v>4965.7</v>
      </c>
      <c r="E234" s="3">
        <v>-25.08</v>
      </c>
      <c r="F234" s="23">
        <v>111</v>
      </c>
      <c r="G234" s="5">
        <v>159</v>
      </c>
    </row>
    <row r="235" spans="2:7">
      <c r="B235" s="21">
        <v>5000</v>
      </c>
      <c r="C235" s="3">
        <v>5006.3500000000004</v>
      </c>
      <c r="D235" s="23">
        <v>4961.71</v>
      </c>
      <c r="E235" s="3">
        <v>-24.73</v>
      </c>
      <c r="F235" s="23">
        <v>90</v>
      </c>
      <c r="G235" s="5">
        <v>140</v>
      </c>
    </row>
    <row r="236" spans="2:7">
      <c r="B236" s="21">
        <v>5000</v>
      </c>
      <c r="C236" s="3">
        <v>4990.16</v>
      </c>
      <c r="D236" s="23">
        <v>4973.1899999999996</v>
      </c>
      <c r="E236" s="3">
        <v>-24.63</v>
      </c>
      <c r="F236" s="23">
        <v>111</v>
      </c>
      <c r="G236" s="5">
        <v>129</v>
      </c>
    </row>
    <row r="237" spans="2:7">
      <c r="B237" s="21">
        <v>5000</v>
      </c>
      <c r="C237" s="3">
        <v>5007.3999999999996</v>
      </c>
      <c r="D237" s="23">
        <v>5009.8100000000004</v>
      </c>
      <c r="E237" s="3">
        <v>-24.52</v>
      </c>
      <c r="F237" s="23">
        <v>90</v>
      </c>
      <c r="G237" s="5">
        <v>106</v>
      </c>
    </row>
    <row r="238" spans="2:7">
      <c r="B238" s="21">
        <v>5000</v>
      </c>
      <c r="C238" s="3">
        <v>5005.18</v>
      </c>
      <c r="D238" s="23">
        <v>5035.4399999999996</v>
      </c>
      <c r="E238" s="3">
        <v>-24.7</v>
      </c>
      <c r="F238" s="23">
        <v>100</v>
      </c>
      <c r="G238" s="5">
        <v>103</v>
      </c>
    </row>
    <row r="239" spans="2:7">
      <c r="B239" s="21">
        <v>5000</v>
      </c>
      <c r="C239" s="3">
        <v>5003.63</v>
      </c>
      <c r="D239" s="23">
        <v>5024.8100000000004</v>
      </c>
      <c r="E239" s="3">
        <v>-25.1</v>
      </c>
      <c r="F239" s="23">
        <v>100</v>
      </c>
      <c r="G239" s="5">
        <v>123</v>
      </c>
    </row>
    <row r="240" spans="2:7">
      <c r="B240" s="21">
        <v>5000</v>
      </c>
      <c r="C240" s="3">
        <v>4988.25</v>
      </c>
      <c r="D240" s="23">
        <v>4960.22</v>
      </c>
      <c r="E240" s="3">
        <v>-25.55</v>
      </c>
      <c r="F240" s="23">
        <v>111</v>
      </c>
      <c r="G240" s="5">
        <v>170</v>
      </c>
    </row>
    <row r="241" spans="2:7">
      <c r="B241" s="21">
        <v>5000</v>
      </c>
      <c r="C241" s="3">
        <v>5006.0600000000004</v>
      </c>
      <c r="D241" s="23">
        <v>4943.58</v>
      </c>
      <c r="E241" s="3">
        <v>-26.15</v>
      </c>
      <c r="F241" s="23">
        <v>90</v>
      </c>
      <c r="G241" s="5">
        <v>152</v>
      </c>
    </row>
    <row r="242" spans="2:7">
      <c r="B242" s="21">
        <v>5000</v>
      </c>
      <c r="C242" s="3">
        <v>5004.24</v>
      </c>
      <c r="D242" s="23">
        <v>4960.51</v>
      </c>
      <c r="E242" s="3">
        <v>-26.58</v>
      </c>
      <c r="F242" s="23">
        <v>100</v>
      </c>
      <c r="G242" s="5">
        <v>131</v>
      </c>
    </row>
    <row r="243" spans="2:7">
      <c r="B243" s="21">
        <v>5000</v>
      </c>
      <c r="C243" s="3">
        <v>5002.97</v>
      </c>
      <c r="D243" s="23">
        <v>4943.78</v>
      </c>
      <c r="E243" s="3">
        <v>-26.83</v>
      </c>
      <c r="F243" s="23">
        <v>100</v>
      </c>
      <c r="G243" s="5">
        <v>153</v>
      </c>
    </row>
    <row r="244" spans="2:7">
      <c r="B244" s="21">
        <v>5000</v>
      </c>
      <c r="C244" s="3">
        <v>5002.08</v>
      </c>
      <c r="D244" s="23">
        <v>4946.3599999999997</v>
      </c>
      <c r="E244" s="3">
        <v>-26.96</v>
      </c>
      <c r="F244" s="23">
        <v>100</v>
      </c>
      <c r="G244" s="5">
        <v>144</v>
      </c>
    </row>
    <row r="245" spans="2:7">
      <c r="B245" s="21">
        <v>5000</v>
      </c>
      <c r="C245" s="3">
        <v>5001.46</v>
      </c>
      <c r="D245" s="23">
        <v>4948.17</v>
      </c>
      <c r="E245" s="3">
        <v>-26.8</v>
      </c>
      <c r="F245" s="23">
        <v>100</v>
      </c>
      <c r="G245" s="5">
        <v>144</v>
      </c>
    </row>
    <row r="246" spans="2:7">
      <c r="B246" s="21">
        <v>5000</v>
      </c>
      <c r="C246" s="3">
        <v>4972.45</v>
      </c>
      <c r="D246" s="23">
        <v>4978</v>
      </c>
      <c r="E246" s="3">
        <v>-26.69</v>
      </c>
      <c r="F246" s="23">
        <v>121</v>
      </c>
      <c r="G246" s="5">
        <v>121</v>
      </c>
    </row>
    <row r="247" spans="2:7">
      <c r="B247" s="21">
        <v>5000</v>
      </c>
      <c r="C247" s="3">
        <v>4995</v>
      </c>
      <c r="D247" s="23">
        <v>5070.32</v>
      </c>
      <c r="E247" s="3">
        <v>-26.7</v>
      </c>
      <c r="F247" s="23">
        <v>91</v>
      </c>
      <c r="G247" s="5">
        <v>62</v>
      </c>
    </row>
    <row r="248" spans="2:7">
      <c r="B248" s="21">
        <v>5000</v>
      </c>
      <c r="C248" s="3">
        <v>5010.79</v>
      </c>
      <c r="D248" s="23">
        <v>5077.79</v>
      </c>
      <c r="E248" s="3">
        <v>-26.77</v>
      </c>
      <c r="F248" s="23">
        <v>90</v>
      </c>
      <c r="G248" s="5">
        <v>99</v>
      </c>
    </row>
    <row r="249" spans="2:7">
      <c r="B249" s="21">
        <v>5000</v>
      </c>
      <c r="C249" s="3">
        <v>5007.55</v>
      </c>
      <c r="D249" s="23">
        <v>4983.03</v>
      </c>
      <c r="E249" s="3">
        <v>-27.3</v>
      </c>
      <c r="F249" s="23">
        <v>100</v>
      </c>
      <c r="G249" s="5">
        <v>178</v>
      </c>
    </row>
    <row r="250" spans="2:7">
      <c r="B250" s="21">
        <v>5000</v>
      </c>
      <c r="C250" s="3">
        <v>5005.28</v>
      </c>
      <c r="D250" s="23">
        <v>4959.55</v>
      </c>
      <c r="E250" s="3">
        <v>-27.73</v>
      </c>
      <c r="F250" s="23">
        <v>100</v>
      </c>
      <c r="G250" s="5">
        <v>152</v>
      </c>
    </row>
    <row r="251" spans="2:7">
      <c r="B251" s="21">
        <v>5000</v>
      </c>
      <c r="C251" s="3">
        <v>5003.7</v>
      </c>
      <c r="D251" s="23">
        <v>4971.68</v>
      </c>
      <c r="E251" s="3">
        <v>-28.41</v>
      </c>
      <c r="F251" s="23">
        <v>100</v>
      </c>
      <c r="G251" s="5">
        <v>131</v>
      </c>
    </row>
    <row r="252" spans="2:7">
      <c r="B252" s="21">
        <v>5000</v>
      </c>
      <c r="C252" s="3">
        <v>5002.59</v>
      </c>
      <c r="D252" s="23">
        <v>4980.18</v>
      </c>
      <c r="E252" s="3">
        <v>-28.93</v>
      </c>
      <c r="F252" s="23">
        <v>100</v>
      </c>
      <c r="G252" s="5">
        <v>130</v>
      </c>
    </row>
    <row r="253" spans="2:7">
      <c r="B253" s="21">
        <v>5000</v>
      </c>
      <c r="C253" s="3">
        <v>5001.8100000000004</v>
      </c>
      <c r="D253" s="23">
        <v>4986.12</v>
      </c>
      <c r="E253" s="3">
        <v>-29.19</v>
      </c>
      <c r="F253" s="23">
        <v>100</v>
      </c>
      <c r="G253" s="5">
        <v>130</v>
      </c>
    </row>
    <row r="254" spans="2:7">
      <c r="B254" s="21">
        <v>5000</v>
      </c>
      <c r="C254" s="3">
        <v>5001.2700000000004</v>
      </c>
      <c r="D254" s="23">
        <v>5018.8599999999997</v>
      </c>
      <c r="E254" s="3">
        <v>-29.5</v>
      </c>
      <c r="F254" s="23">
        <v>100</v>
      </c>
      <c r="G254" s="5">
        <v>107</v>
      </c>
    </row>
    <row r="255" spans="2:7">
      <c r="B255" s="21">
        <v>5000</v>
      </c>
      <c r="C255" s="3">
        <v>4986.6000000000004</v>
      </c>
      <c r="D255" s="23">
        <v>5013.2</v>
      </c>
      <c r="E255" s="3">
        <v>-29.72</v>
      </c>
      <c r="F255" s="23">
        <v>111</v>
      </c>
      <c r="G255" s="5">
        <v>127</v>
      </c>
    </row>
    <row r="256" spans="2:7">
      <c r="B256" s="21">
        <v>5000</v>
      </c>
      <c r="C256" s="3">
        <v>4990.62</v>
      </c>
      <c r="D256" s="23">
        <v>5009.24</v>
      </c>
      <c r="E256" s="3">
        <v>-29.8</v>
      </c>
      <c r="F256" s="23">
        <v>101</v>
      </c>
      <c r="G256" s="5">
        <v>127</v>
      </c>
    </row>
    <row r="257" spans="2:7">
      <c r="B257" s="21">
        <v>5000</v>
      </c>
      <c r="C257" s="3">
        <v>5007.72</v>
      </c>
      <c r="D257" s="23">
        <v>5035.04</v>
      </c>
      <c r="E257" s="3">
        <v>-30.08</v>
      </c>
      <c r="F257" s="23">
        <v>90</v>
      </c>
      <c r="G257" s="5">
        <v>104</v>
      </c>
    </row>
    <row r="258" spans="2:7">
      <c r="B258" s="21">
        <v>5000</v>
      </c>
      <c r="C258" s="3">
        <v>5005.3999999999996</v>
      </c>
      <c r="D258" s="23">
        <v>5081.67</v>
      </c>
      <c r="E258" s="3">
        <v>-30.19</v>
      </c>
      <c r="F258" s="23">
        <v>100</v>
      </c>
      <c r="G258" s="5">
        <v>79</v>
      </c>
    </row>
    <row r="259" spans="2:7">
      <c r="B259" s="21">
        <v>5000</v>
      </c>
      <c r="C259" s="3">
        <v>5003.78</v>
      </c>
      <c r="D259" s="23">
        <v>5057.17</v>
      </c>
      <c r="E259" s="3">
        <v>-30.43</v>
      </c>
      <c r="F259" s="23">
        <v>100</v>
      </c>
      <c r="G259" s="5">
        <v>120</v>
      </c>
    </row>
    <row r="260" spans="2:7">
      <c r="B260" s="21">
        <v>5000</v>
      </c>
      <c r="C260" s="3">
        <v>5002.6499999999996</v>
      </c>
      <c r="D260" s="23">
        <v>5040.0200000000004</v>
      </c>
      <c r="E260" s="3">
        <v>-30.65</v>
      </c>
      <c r="F260" s="23">
        <v>100</v>
      </c>
      <c r="G260" s="5">
        <v>122</v>
      </c>
    </row>
    <row r="261" spans="2:7">
      <c r="B261" s="21">
        <v>5000</v>
      </c>
      <c r="C261" s="3">
        <v>5001.8500000000004</v>
      </c>
      <c r="D261" s="23">
        <v>4985.16</v>
      </c>
      <c r="E261" s="3">
        <v>-30.75</v>
      </c>
      <c r="F261" s="23">
        <v>100</v>
      </c>
      <c r="G261" s="5">
        <v>157</v>
      </c>
    </row>
    <row r="262" spans="2:7">
      <c r="B262" s="21">
        <v>5000</v>
      </c>
      <c r="C262" s="3">
        <v>5001.3</v>
      </c>
      <c r="D262" s="23">
        <v>4961.04</v>
      </c>
      <c r="E262" s="3">
        <v>-31.07</v>
      </c>
      <c r="F262" s="23">
        <v>100</v>
      </c>
      <c r="G262" s="5">
        <v>150</v>
      </c>
    </row>
    <row r="263" spans="2:7">
      <c r="B263" s="21">
        <v>5000</v>
      </c>
      <c r="C263" s="3">
        <v>5000.91</v>
      </c>
      <c r="D263" s="23">
        <v>4901.3</v>
      </c>
      <c r="E263" s="3">
        <v>-31.1</v>
      </c>
      <c r="F263" s="23">
        <v>100</v>
      </c>
      <c r="G263" s="5">
        <v>187</v>
      </c>
    </row>
    <row r="264" spans="2:7">
      <c r="B264" s="21">
        <v>5000</v>
      </c>
      <c r="C264" s="3">
        <v>5014.92</v>
      </c>
      <c r="D264" s="23">
        <v>4988.05</v>
      </c>
      <c r="E264" s="3">
        <v>-31.19</v>
      </c>
      <c r="F264" s="23">
        <v>90</v>
      </c>
      <c r="G264" s="5">
        <v>90</v>
      </c>
    </row>
    <row r="265" spans="2:7">
      <c r="B265" s="21">
        <v>5000</v>
      </c>
      <c r="C265" s="3">
        <v>4996.16</v>
      </c>
      <c r="D265" s="23">
        <v>4948.78</v>
      </c>
      <c r="E265" s="3">
        <v>-31.34</v>
      </c>
      <c r="F265" s="23">
        <v>110</v>
      </c>
      <c r="G265" s="5">
        <v>163</v>
      </c>
    </row>
    <row r="266" spans="2:7">
      <c r="B266" s="21">
        <v>5000</v>
      </c>
      <c r="C266" s="3">
        <v>4997.3100000000004</v>
      </c>
      <c r="D266" s="23">
        <v>4964.1499999999996</v>
      </c>
      <c r="E266" s="3">
        <v>-31.14</v>
      </c>
      <c r="F266" s="23">
        <v>100</v>
      </c>
      <c r="G266" s="5">
        <v>132</v>
      </c>
    </row>
    <row r="267" spans="2:7">
      <c r="B267" s="21">
        <v>5000</v>
      </c>
      <c r="C267" s="3">
        <v>4998.12</v>
      </c>
      <c r="D267" s="23">
        <v>5017.76</v>
      </c>
      <c r="E267" s="3">
        <v>-31.08</v>
      </c>
      <c r="F267" s="23">
        <v>100</v>
      </c>
      <c r="G267" s="5">
        <v>97</v>
      </c>
    </row>
    <row r="268" spans="2:7">
      <c r="B268" s="21">
        <v>5000</v>
      </c>
      <c r="C268" s="3">
        <v>4998.68</v>
      </c>
      <c r="D268" s="23">
        <v>5112.43</v>
      </c>
      <c r="E268" s="3">
        <v>-30.81</v>
      </c>
      <c r="F268" s="23">
        <v>100</v>
      </c>
      <c r="G268" s="5">
        <v>47</v>
      </c>
    </row>
    <row r="269" spans="2:7">
      <c r="B269" s="21">
        <v>5000</v>
      </c>
      <c r="C269" s="3">
        <v>4999.08</v>
      </c>
      <c r="D269" s="23">
        <v>5121.5600000000004</v>
      </c>
      <c r="E269" s="3">
        <v>-30.39</v>
      </c>
      <c r="F269" s="23">
        <v>100</v>
      </c>
      <c r="G269" s="5">
        <v>83</v>
      </c>
    </row>
    <row r="270" spans="2:7">
      <c r="B270" s="21">
        <v>5000</v>
      </c>
      <c r="C270" s="3">
        <v>4999.3500000000004</v>
      </c>
      <c r="D270" s="23">
        <v>5113.66</v>
      </c>
      <c r="E270" s="3">
        <v>-30.02</v>
      </c>
      <c r="F270" s="23">
        <v>100</v>
      </c>
      <c r="G270" s="5">
        <v>93</v>
      </c>
    </row>
    <row r="271" spans="2:7">
      <c r="B271" s="21">
        <v>5000</v>
      </c>
      <c r="C271" s="3">
        <v>4999.55</v>
      </c>
      <c r="D271" s="23">
        <v>5022.42</v>
      </c>
      <c r="E271" s="3">
        <v>-29.49</v>
      </c>
      <c r="F271" s="23">
        <v>100</v>
      </c>
      <c r="G271" s="5">
        <v>161</v>
      </c>
    </row>
    <row r="272" spans="2:7">
      <c r="B272" s="21">
        <v>5000</v>
      </c>
      <c r="C272" s="3">
        <v>4999.68</v>
      </c>
      <c r="D272" s="23">
        <v>4987.12</v>
      </c>
      <c r="E272" s="3">
        <v>-29.32</v>
      </c>
      <c r="F272" s="23">
        <v>100</v>
      </c>
      <c r="G272" s="5">
        <v>146</v>
      </c>
    </row>
    <row r="273" spans="2:7">
      <c r="B273" s="21">
        <v>5000</v>
      </c>
      <c r="C273" s="3">
        <v>4999.78</v>
      </c>
      <c r="D273" s="23">
        <v>4976.7</v>
      </c>
      <c r="E273" s="3">
        <v>-29.47</v>
      </c>
      <c r="F273" s="23">
        <v>100</v>
      </c>
      <c r="G273" s="5">
        <v>138</v>
      </c>
    </row>
    <row r="274" spans="2:7">
      <c r="B274" s="21">
        <v>5000</v>
      </c>
      <c r="C274" s="3">
        <v>4999.84</v>
      </c>
      <c r="D274" s="23">
        <v>4926.55</v>
      </c>
      <c r="E274" s="3">
        <v>-29.7</v>
      </c>
      <c r="F274" s="23">
        <v>100</v>
      </c>
      <c r="G274" s="5">
        <v>173</v>
      </c>
    </row>
    <row r="275" spans="2:7">
      <c r="B275" s="21">
        <v>5000</v>
      </c>
      <c r="C275" s="3">
        <v>4999.8900000000003</v>
      </c>
      <c r="D275" s="23">
        <v>4977.1499999999996</v>
      </c>
      <c r="E275" s="3">
        <v>-30.09</v>
      </c>
      <c r="F275" s="23">
        <v>100</v>
      </c>
      <c r="G275" s="5">
        <v>109</v>
      </c>
    </row>
    <row r="276" spans="2:7">
      <c r="B276" s="21">
        <v>5000</v>
      </c>
      <c r="C276" s="3">
        <v>4999.92</v>
      </c>
      <c r="D276" s="23">
        <v>4955.4399999999996</v>
      </c>
      <c r="E276" s="3">
        <v>-30.26</v>
      </c>
      <c r="F276" s="23">
        <v>100</v>
      </c>
      <c r="G276" s="5">
        <v>151</v>
      </c>
    </row>
    <row r="277" spans="2:7">
      <c r="B277" s="21">
        <v>5000</v>
      </c>
      <c r="C277" s="3">
        <v>4999.95</v>
      </c>
      <c r="D277" s="23">
        <v>5011.66</v>
      </c>
      <c r="E277" s="3">
        <v>-30.28</v>
      </c>
      <c r="F277" s="23">
        <v>100</v>
      </c>
      <c r="G277" s="5">
        <v>96</v>
      </c>
    </row>
    <row r="278" spans="2:7">
      <c r="B278" s="21">
        <v>5000</v>
      </c>
      <c r="C278" s="3">
        <v>4999.96</v>
      </c>
      <c r="D278" s="23">
        <v>5036.74</v>
      </c>
      <c r="E278" s="3">
        <v>-30.23</v>
      </c>
      <c r="F278" s="23">
        <v>100</v>
      </c>
      <c r="G278" s="5">
        <v>103</v>
      </c>
    </row>
    <row r="279" spans="2:7">
      <c r="B279" s="21">
        <v>5000</v>
      </c>
      <c r="C279" s="3">
        <v>4999.97</v>
      </c>
      <c r="D279" s="23">
        <v>4982.8599999999997</v>
      </c>
      <c r="E279" s="3">
        <v>-30.11</v>
      </c>
      <c r="F279" s="23">
        <v>100</v>
      </c>
      <c r="G279" s="5">
        <v>157</v>
      </c>
    </row>
    <row r="280" spans="2:7">
      <c r="B280" s="21">
        <v>5000</v>
      </c>
      <c r="C280" s="3">
        <v>4999.9799999999996</v>
      </c>
      <c r="D280" s="23">
        <v>4916.57</v>
      </c>
      <c r="E280" s="3">
        <v>-30.09</v>
      </c>
      <c r="F280" s="23">
        <v>100</v>
      </c>
      <c r="G280" s="5">
        <v>185</v>
      </c>
    </row>
    <row r="281" spans="2:7">
      <c r="B281" s="21">
        <v>5000</v>
      </c>
      <c r="C281" s="3">
        <v>4999.99</v>
      </c>
      <c r="D281" s="23">
        <v>4955.8900000000003</v>
      </c>
      <c r="E281" s="3">
        <v>-30.32</v>
      </c>
      <c r="F281" s="23">
        <v>100</v>
      </c>
      <c r="G281" s="5">
        <v>123</v>
      </c>
    </row>
    <row r="282" spans="2:7">
      <c r="B282" s="21">
        <v>5000</v>
      </c>
      <c r="C282" s="3">
        <v>4999.99</v>
      </c>
      <c r="D282" s="23">
        <v>4997.6899999999996</v>
      </c>
      <c r="E282" s="3">
        <v>-30.47</v>
      </c>
      <c r="F282" s="23">
        <v>100</v>
      </c>
      <c r="G282" s="5">
        <v>108</v>
      </c>
    </row>
    <row r="283" spans="2:7">
      <c r="B283" s="21">
        <v>5000</v>
      </c>
      <c r="C283" s="3">
        <v>4999.99</v>
      </c>
      <c r="D283" s="23">
        <v>5026.96</v>
      </c>
      <c r="E283" s="3">
        <v>-30.9</v>
      </c>
      <c r="F283" s="23">
        <v>100</v>
      </c>
      <c r="G283" s="5">
        <v>105</v>
      </c>
    </row>
    <row r="284" spans="2:7">
      <c r="B284" s="21">
        <v>5000</v>
      </c>
      <c r="C284" s="3">
        <v>5000</v>
      </c>
      <c r="D284" s="23">
        <v>5018.87</v>
      </c>
      <c r="E284" s="3">
        <v>-31.22</v>
      </c>
      <c r="F284" s="23">
        <v>100</v>
      </c>
      <c r="G284" s="5">
        <v>125</v>
      </c>
    </row>
    <row r="285" spans="2:7">
      <c r="B285" s="21">
        <v>5000</v>
      </c>
      <c r="C285" s="3">
        <v>5000</v>
      </c>
      <c r="D285" s="23">
        <v>4984.6400000000003</v>
      </c>
      <c r="E285" s="3">
        <v>-31.69</v>
      </c>
      <c r="F285" s="23">
        <v>100</v>
      </c>
      <c r="G285" s="5">
        <v>148</v>
      </c>
    </row>
    <row r="286" spans="2:7">
      <c r="B286" s="21">
        <v>5000</v>
      </c>
      <c r="C286" s="3">
        <v>5000</v>
      </c>
      <c r="D286" s="23">
        <v>5032.1000000000004</v>
      </c>
      <c r="E286" s="3">
        <v>-31.97</v>
      </c>
      <c r="F286" s="23">
        <v>100</v>
      </c>
      <c r="G286" s="5">
        <v>94</v>
      </c>
    </row>
    <row r="287" spans="2:7">
      <c r="B287" s="21">
        <v>5000</v>
      </c>
      <c r="C287" s="3">
        <v>5000</v>
      </c>
      <c r="D287" s="23">
        <v>5051.04</v>
      </c>
      <c r="E287" s="3">
        <v>-32</v>
      </c>
      <c r="F287" s="23">
        <v>100</v>
      </c>
      <c r="G287" s="5">
        <v>101</v>
      </c>
    </row>
    <row r="288" spans="2:7">
      <c r="B288" s="21">
        <v>5000</v>
      </c>
      <c r="C288" s="3">
        <v>5000</v>
      </c>
      <c r="D288" s="23">
        <v>4992.87</v>
      </c>
      <c r="E288" s="3">
        <v>-32.28</v>
      </c>
      <c r="F288" s="23">
        <v>100</v>
      </c>
      <c r="G288" s="5">
        <v>156</v>
      </c>
    </row>
    <row r="289" spans="2:7">
      <c r="B289" s="21">
        <v>5000</v>
      </c>
      <c r="C289" s="3">
        <v>5000</v>
      </c>
      <c r="D289" s="23">
        <v>4923.58</v>
      </c>
      <c r="E289" s="3">
        <v>-32.36</v>
      </c>
      <c r="F289" s="23">
        <v>100</v>
      </c>
      <c r="G289" s="5">
        <v>184</v>
      </c>
    </row>
    <row r="290" spans="2:7">
      <c r="B290" s="21">
        <v>5000</v>
      </c>
      <c r="C290" s="3">
        <v>5000</v>
      </c>
      <c r="D290" s="23">
        <v>4989.37</v>
      </c>
      <c r="E290" s="3">
        <v>-32.520000000000003</v>
      </c>
      <c r="F290" s="23">
        <v>100</v>
      </c>
      <c r="G290" s="5">
        <v>99</v>
      </c>
    </row>
    <row r="291" spans="2:7">
      <c r="B291" s="21">
        <v>5000</v>
      </c>
      <c r="C291" s="3">
        <v>5000</v>
      </c>
      <c r="D291" s="23">
        <v>5035.41</v>
      </c>
      <c r="E291" s="3">
        <v>-32.619999999999997</v>
      </c>
      <c r="F291" s="23">
        <v>100</v>
      </c>
      <c r="G291" s="5">
        <v>94</v>
      </c>
    </row>
    <row r="292" spans="2:7">
      <c r="B292" s="21">
        <v>5000</v>
      </c>
      <c r="C292" s="3">
        <v>5000</v>
      </c>
      <c r="D292" s="23">
        <v>5024.79</v>
      </c>
      <c r="E292" s="3">
        <v>-32.54</v>
      </c>
      <c r="F292" s="23">
        <v>100</v>
      </c>
      <c r="G292" s="5">
        <v>124</v>
      </c>
    </row>
    <row r="293" spans="2:7">
      <c r="B293" s="21">
        <v>5000</v>
      </c>
      <c r="C293" s="3">
        <v>5000</v>
      </c>
      <c r="D293" s="23">
        <v>5003.07</v>
      </c>
      <c r="E293" s="3">
        <v>-32.56</v>
      </c>
      <c r="F293" s="23">
        <v>100</v>
      </c>
      <c r="G293" s="5">
        <v>136</v>
      </c>
    </row>
    <row r="294" spans="2:7">
      <c r="B294" s="21">
        <v>5000</v>
      </c>
      <c r="C294" s="3">
        <v>5000</v>
      </c>
      <c r="D294" s="23">
        <v>5002.1499999999996</v>
      </c>
      <c r="E294" s="3">
        <v>-32.44</v>
      </c>
      <c r="F294" s="23">
        <v>100</v>
      </c>
      <c r="G294" s="5">
        <v>126</v>
      </c>
    </row>
    <row r="295" spans="2:7">
      <c r="B295" s="21">
        <v>5000</v>
      </c>
      <c r="C295" s="3">
        <v>5000</v>
      </c>
      <c r="D295" s="23">
        <v>5015.79</v>
      </c>
      <c r="E295" s="3">
        <v>-32.340000000000003</v>
      </c>
      <c r="F295" s="23">
        <v>100</v>
      </c>
      <c r="G295" s="5">
        <v>115</v>
      </c>
    </row>
    <row r="296" spans="2:7">
      <c r="B296" s="21">
        <v>5000</v>
      </c>
      <c r="C296" s="3">
        <v>5000</v>
      </c>
      <c r="D296" s="23">
        <v>4968.1899999999996</v>
      </c>
      <c r="E296" s="3">
        <v>-32.43</v>
      </c>
      <c r="F296" s="23">
        <v>100</v>
      </c>
      <c r="G296" s="5">
        <v>160</v>
      </c>
    </row>
    <row r="297" spans="2:7">
      <c r="B297" s="21">
        <v>5000</v>
      </c>
      <c r="C297" s="3">
        <v>5000</v>
      </c>
      <c r="D297" s="23">
        <v>4920.59</v>
      </c>
      <c r="E297" s="3">
        <v>-32.31</v>
      </c>
      <c r="F297" s="23">
        <v>100</v>
      </c>
      <c r="G297" s="5">
        <v>175</v>
      </c>
    </row>
    <row r="298" spans="2:7">
      <c r="B298" s="21">
        <v>5000</v>
      </c>
      <c r="C298" s="3">
        <v>5000</v>
      </c>
      <c r="D298" s="23">
        <v>4987.2700000000004</v>
      </c>
      <c r="E298" s="3">
        <v>-32.36</v>
      </c>
      <c r="F298" s="23">
        <v>100</v>
      </c>
      <c r="G298" s="5">
        <v>100</v>
      </c>
    </row>
    <row r="299" spans="2:7">
      <c r="B299" s="21">
        <v>5000</v>
      </c>
      <c r="C299" s="3">
        <v>5000</v>
      </c>
      <c r="D299" s="23">
        <v>5033.95</v>
      </c>
      <c r="E299" s="3">
        <v>-32.450000000000003</v>
      </c>
      <c r="F299" s="23">
        <v>100</v>
      </c>
      <c r="G299" s="5">
        <v>94</v>
      </c>
    </row>
    <row r="300" spans="2:7">
      <c r="B300" s="21">
        <v>5000</v>
      </c>
      <c r="C300" s="3">
        <v>4985.71</v>
      </c>
      <c r="D300" s="23">
        <v>5009.4799999999996</v>
      </c>
      <c r="E300" s="3">
        <v>-32.659999999999997</v>
      </c>
      <c r="F300" s="23">
        <v>111</v>
      </c>
      <c r="G300" s="5">
        <v>136</v>
      </c>
    </row>
    <row r="301" spans="2:7">
      <c r="B301" s="21">
        <v>5000</v>
      </c>
      <c r="C301" s="3">
        <v>5004.29</v>
      </c>
      <c r="D301" s="23">
        <v>4978.0600000000004</v>
      </c>
      <c r="E301" s="3">
        <v>-33</v>
      </c>
      <c r="F301" s="23">
        <v>90</v>
      </c>
      <c r="G301" s="5">
        <v>149</v>
      </c>
    </row>
    <row r="302" spans="2:7">
      <c r="B302" s="21">
        <v>5000</v>
      </c>
      <c r="C302" s="3">
        <v>5003</v>
      </c>
      <c r="D302" s="23">
        <v>4984.6400000000003</v>
      </c>
      <c r="E302" s="3">
        <v>-33.020000000000003</v>
      </c>
      <c r="F302" s="23">
        <v>100</v>
      </c>
      <c r="G302" s="5">
        <v>129</v>
      </c>
    </row>
    <row r="303" spans="2:7">
      <c r="B303" s="21">
        <v>5000</v>
      </c>
      <c r="C303" s="3">
        <v>5002.1000000000004</v>
      </c>
      <c r="D303" s="23">
        <v>5003.54</v>
      </c>
      <c r="E303" s="3">
        <v>-33.15</v>
      </c>
      <c r="F303" s="23">
        <v>100</v>
      </c>
      <c r="G303" s="5">
        <v>117</v>
      </c>
    </row>
    <row r="304" spans="2:7">
      <c r="B304" s="21">
        <v>5000</v>
      </c>
      <c r="C304" s="3">
        <v>5001.47</v>
      </c>
      <c r="D304" s="23">
        <v>4973.8999999999996</v>
      </c>
      <c r="E304" s="3">
        <v>-33.22</v>
      </c>
      <c r="F304" s="23">
        <v>100</v>
      </c>
      <c r="G304" s="5">
        <v>150</v>
      </c>
    </row>
    <row r="305" spans="2:7">
      <c r="B305" s="21">
        <v>5000</v>
      </c>
      <c r="C305" s="3">
        <v>5001.03</v>
      </c>
      <c r="D305" s="23">
        <v>5038.88</v>
      </c>
      <c r="E305" s="3">
        <v>-33.17</v>
      </c>
      <c r="F305" s="23">
        <v>100</v>
      </c>
      <c r="G305" s="5">
        <v>84</v>
      </c>
    </row>
    <row r="306" spans="2:7">
      <c r="B306" s="21">
        <v>5000</v>
      </c>
      <c r="C306" s="3">
        <v>5000.72</v>
      </c>
      <c r="D306" s="23">
        <v>5070.07</v>
      </c>
      <c r="E306" s="3">
        <v>-33.25</v>
      </c>
      <c r="F306" s="23">
        <v>100</v>
      </c>
      <c r="G306" s="5">
        <v>90</v>
      </c>
    </row>
    <row r="307" spans="2:7">
      <c r="B307" s="21">
        <v>5000</v>
      </c>
      <c r="C307" s="3">
        <v>5000.5</v>
      </c>
      <c r="D307" s="23">
        <v>5049.05</v>
      </c>
      <c r="E307" s="3">
        <v>-33.15</v>
      </c>
      <c r="F307" s="23">
        <v>100</v>
      </c>
      <c r="G307" s="5">
        <v>121</v>
      </c>
    </row>
    <row r="308" spans="2:7">
      <c r="B308" s="21">
        <v>5000</v>
      </c>
      <c r="C308" s="3">
        <v>5000.3500000000004</v>
      </c>
      <c r="D308" s="23">
        <v>5077.1899999999996</v>
      </c>
      <c r="E308" s="3">
        <v>-33.29</v>
      </c>
      <c r="F308" s="23">
        <v>100</v>
      </c>
      <c r="G308" s="5">
        <v>88</v>
      </c>
    </row>
    <row r="309" spans="2:7">
      <c r="B309" s="21">
        <v>5000</v>
      </c>
      <c r="C309" s="3">
        <v>5000.25</v>
      </c>
      <c r="D309" s="23">
        <v>5068.32</v>
      </c>
      <c r="E309" s="3">
        <v>-33.340000000000003</v>
      </c>
      <c r="F309" s="23">
        <v>100</v>
      </c>
      <c r="G309" s="5">
        <v>108</v>
      </c>
    </row>
    <row r="310" spans="2:7">
      <c r="B310" s="21">
        <v>5000</v>
      </c>
      <c r="C310" s="3">
        <v>5000.17</v>
      </c>
      <c r="D310" s="23">
        <v>5004.97</v>
      </c>
      <c r="E310" s="3">
        <v>-33.32</v>
      </c>
      <c r="F310" s="23">
        <v>100</v>
      </c>
      <c r="G310" s="5">
        <v>154</v>
      </c>
    </row>
    <row r="311" spans="2:7">
      <c r="B311" s="21">
        <v>5000</v>
      </c>
      <c r="C311" s="3">
        <v>5000.12</v>
      </c>
      <c r="D311" s="23">
        <v>4946.33</v>
      </c>
      <c r="E311" s="3">
        <v>-33.450000000000003</v>
      </c>
      <c r="F311" s="23">
        <v>100</v>
      </c>
      <c r="G311" s="5">
        <v>170</v>
      </c>
    </row>
    <row r="312" spans="2:7">
      <c r="B312" s="21">
        <v>5000</v>
      </c>
      <c r="C312" s="3">
        <v>5000.08</v>
      </c>
      <c r="D312" s="23">
        <v>4991.01</v>
      </c>
      <c r="E312" s="3">
        <v>-33.49</v>
      </c>
      <c r="F312" s="23">
        <v>100</v>
      </c>
      <c r="G312" s="5">
        <v>107</v>
      </c>
    </row>
    <row r="313" spans="2:7">
      <c r="B313" s="21">
        <v>5000</v>
      </c>
      <c r="C313" s="3">
        <v>5000.0600000000004</v>
      </c>
      <c r="D313" s="23">
        <v>4936.5600000000004</v>
      </c>
      <c r="E313" s="3">
        <v>-33.54</v>
      </c>
      <c r="F313" s="23">
        <v>100</v>
      </c>
      <c r="G313" s="5">
        <v>172</v>
      </c>
    </row>
    <row r="314" spans="2:7">
      <c r="B314" s="21">
        <v>5000</v>
      </c>
      <c r="C314" s="3">
        <v>5000.04</v>
      </c>
      <c r="D314" s="23">
        <v>4955.59</v>
      </c>
      <c r="E314" s="3">
        <v>-33.81</v>
      </c>
      <c r="F314" s="23">
        <v>100</v>
      </c>
      <c r="G314" s="5">
        <v>132</v>
      </c>
    </row>
    <row r="315" spans="2:7">
      <c r="B315" s="21">
        <v>5000</v>
      </c>
      <c r="C315" s="3">
        <v>5000.03</v>
      </c>
      <c r="D315" s="23">
        <v>4940.34</v>
      </c>
      <c r="E315" s="3">
        <v>-33.92</v>
      </c>
      <c r="F315" s="23">
        <v>100</v>
      </c>
      <c r="G315" s="5">
        <v>153</v>
      </c>
    </row>
    <row r="316" spans="2:7">
      <c r="B316" s="21">
        <v>5000</v>
      </c>
      <c r="C316" s="3">
        <v>5000.0200000000004</v>
      </c>
      <c r="D316" s="23">
        <v>4986.8100000000004</v>
      </c>
      <c r="E316" s="3">
        <v>-33.96</v>
      </c>
      <c r="F316" s="23">
        <v>100</v>
      </c>
      <c r="G316" s="5">
        <v>109</v>
      </c>
    </row>
    <row r="317" spans="2:7">
      <c r="B317" s="21">
        <v>5000</v>
      </c>
      <c r="C317" s="3">
        <v>5000.01</v>
      </c>
      <c r="D317" s="23">
        <v>5033.63</v>
      </c>
      <c r="E317" s="3">
        <v>-33.69</v>
      </c>
      <c r="F317" s="23">
        <v>100</v>
      </c>
      <c r="G317" s="5">
        <v>94</v>
      </c>
    </row>
    <row r="318" spans="2:7">
      <c r="B318" s="21">
        <v>5000</v>
      </c>
      <c r="C318" s="3">
        <v>5000.01</v>
      </c>
      <c r="D318" s="23">
        <v>4994.97</v>
      </c>
      <c r="E318" s="3">
        <v>-33.53</v>
      </c>
      <c r="F318" s="23">
        <v>100</v>
      </c>
      <c r="G318" s="5">
        <v>147</v>
      </c>
    </row>
    <row r="319" spans="2:7">
      <c r="B319" s="21">
        <v>5000</v>
      </c>
      <c r="C319" s="3">
        <v>5000.01</v>
      </c>
      <c r="D319" s="23">
        <v>4996.4799999999996</v>
      </c>
      <c r="E319" s="3">
        <v>-33.619999999999997</v>
      </c>
      <c r="F319" s="23">
        <v>100</v>
      </c>
      <c r="G319" s="5">
        <v>127</v>
      </c>
    </row>
    <row r="320" spans="2:7">
      <c r="B320" s="21">
        <v>5000</v>
      </c>
      <c r="C320" s="3">
        <v>4985.72</v>
      </c>
      <c r="D320" s="23">
        <v>4968.96</v>
      </c>
      <c r="E320" s="3">
        <v>-33.799999999999997</v>
      </c>
      <c r="F320" s="23">
        <v>111</v>
      </c>
      <c r="G320" s="5">
        <v>150</v>
      </c>
    </row>
    <row r="321" spans="2:7">
      <c r="B321" s="21">
        <v>5000</v>
      </c>
      <c r="C321" s="3">
        <v>5004.29</v>
      </c>
      <c r="D321" s="23">
        <v>5021.13</v>
      </c>
      <c r="E321" s="3">
        <v>-34.04</v>
      </c>
      <c r="F321" s="23">
        <v>90</v>
      </c>
      <c r="G321" s="5">
        <v>95</v>
      </c>
    </row>
    <row r="322" spans="2:7">
      <c r="B322" s="21">
        <v>5000</v>
      </c>
      <c r="C322" s="3">
        <v>5003</v>
      </c>
      <c r="D322" s="23">
        <v>5014.79</v>
      </c>
      <c r="E322" s="3">
        <v>-34.54</v>
      </c>
      <c r="F322" s="23">
        <v>100</v>
      </c>
      <c r="G322" s="5">
        <v>125</v>
      </c>
    </row>
    <row r="323" spans="2:7">
      <c r="B323" s="21">
        <v>5000</v>
      </c>
      <c r="C323" s="3">
        <v>4987.82</v>
      </c>
      <c r="D323" s="23">
        <v>5081.78</v>
      </c>
      <c r="E323" s="3">
        <v>-34.78</v>
      </c>
      <c r="F323" s="23">
        <v>111</v>
      </c>
      <c r="G323" s="5">
        <v>68</v>
      </c>
    </row>
    <row r="324" spans="2:7">
      <c r="B324" s="21">
        <v>5000</v>
      </c>
      <c r="C324" s="3">
        <v>4991.47</v>
      </c>
      <c r="D324" s="23">
        <v>5057.25</v>
      </c>
      <c r="E324" s="3">
        <v>-35.29</v>
      </c>
      <c r="F324" s="23">
        <v>101</v>
      </c>
      <c r="G324" s="5">
        <v>119</v>
      </c>
    </row>
    <row r="325" spans="2:7">
      <c r="B325" s="21">
        <v>5000</v>
      </c>
      <c r="C325" s="3">
        <v>4994.03</v>
      </c>
      <c r="D325" s="23">
        <v>5054.3599999999997</v>
      </c>
      <c r="E325" s="3">
        <v>-35.43</v>
      </c>
      <c r="F325" s="23">
        <v>101</v>
      </c>
      <c r="G325" s="5">
        <v>109</v>
      </c>
    </row>
    <row r="326" spans="2:7">
      <c r="B326" s="21">
        <v>5000</v>
      </c>
      <c r="C326" s="3">
        <v>5010.1099999999997</v>
      </c>
      <c r="D326" s="23">
        <v>5038.05</v>
      </c>
      <c r="E326" s="3">
        <v>-35.51</v>
      </c>
      <c r="F326" s="23">
        <v>90</v>
      </c>
      <c r="G326" s="5">
        <v>121</v>
      </c>
    </row>
    <row r="327" spans="2:7">
      <c r="B327" s="21">
        <v>5000</v>
      </c>
      <c r="C327" s="3">
        <v>5007.07</v>
      </c>
      <c r="D327" s="23">
        <v>4998.0600000000004</v>
      </c>
      <c r="E327" s="3">
        <v>-35.64</v>
      </c>
      <c r="F327" s="23">
        <v>100</v>
      </c>
      <c r="G327" s="5">
        <v>145</v>
      </c>
    </row>
    <row r="328" spans="2:7">
      <c r="B328" s="21">
        <v>5000</v>
      </c>
      <c r="C328" s="3">
        <v>5004.95</v>
      </c>
      <c r="D328" s="23">
        <v>4984.3599999999997</v>
      </c>
      <c r="E328" s="3">
        <v>-35.56</v>
      </c>
      <c r="F328" s="23">
        <v>100</v>
      </c>
      <c r="G328" s="5">
        <v>137</v>
      </c>
    </row>
    <row r="329" spans="2:7">
      <c r="B329" s="21">
        <v>5000</v>
      </c>
      <c r="C329" s="3">
        <v>5017.75</v>
      </c>
      <c r="D329" s="23">
        <v>5046.1899999999996</v>
      </c>
      <c r="E329" s="3">
        <v>-35.78</v>
      </c>
      <c r="F329" s="23">
        <v>90</v>
      </c>
      <c r="G329" s="5">
        <v>81</v>
      </c>
    </row>
    <row r="330" spans="2:7">
      <c r="B330" s="21">
        <v>5000</v>
      </c>
      <c r="C330" s="3">
        <v>4998.1400000000003</v>
      </c>
      <c r="D330" s="23">
        <v>4989.4799999999996</v>
      </c>
      <c r="E330" s="3">
        <v>-35.89</v>
      </c>
      <c r="F330" s="23">
        <v>110</v>
      </c>
      <c r="G330" s="5">
        <v>155</v>
      </c>
    </row>
    <row r="331" spans="2:7">
      <c r="B331" s="21">
        <v>5000</v>
      </c>
      <c r="C331" s="3">
        <v>4998.7</v>
      </c>
      <c r="D331" s="23">
        <v>4992.6400000000003</v>
      </c>
      <c r="E331" s="3">
        <v>-36.119999999999997</v>
      </c>
      <c r="F331" s="23">
        <v>100</v>
      </c>
      <c r="G331" s="5">
        <v>126</v>
      </c>
    </row>
    <row r="332" spans="2:7">
      <c r="B332" s="21">
        <v>5000</v>
      </c>
      <c r="C332" s="3">
        <v>4999.09</v>
      </c>
      <c r="D332" s="23">
        <v>4994.84</v>
      </c>
      <c r="E332" s="3">
        <v>-36.31</v>
      </c>
      <c r="F332" s="23">
        <v>100</v>
      </c>
      <c r="G332" s="5">
        <v>125</v>
      </c>
    </row>
    <row r="333" spans="2:7">
      <c r="B333" s="21">
        <v>5000</v>
      </c>
      <c r="C333" s="3">
        <v>4999.3599999999997</v>
      </c>
      <c r="D333" s="23">
        <v>4910.68</v>
      </c>
      <c r="E333" s="3">
        <v>-36.39</v>
      </c>
      <c r="F333" s="23">
        <v>100</v>
      </c>
      <c r="G333" s="5">
        <v>194</v>
      </c>
    </row>
    <row r="334" spans="2:7">
      <c r="B334" s="21">
        <v>5000</v>
      </c>
      <c r="C334" s="3">
        <v>4999.55</v>
      </c>
      <c r="D334" s="23">
        <v>4937.47</v>
      </c>
      <c r="E334" s="3">
        <v>-36.64</v>
      </c>
      <c r="F334" s="23">
        <v>100</v>
      </c>
      <c r="G334" s="5">
        <v>133</v>
      </c>
    </row>
    <row r="335" spans="2:7">
      <c r="B335" s="21">
        <v>5000</v>
      </c>
      <c r="C335" s="3">
        <v>4999.6899999999996</v>
      </c>
      <c r="D335" s="23">
        <v>4984.8</v>
      </c>
      <c r="E335" s="3">
        <v>-36.78</v>
      </c>
      <c r="F335" s="23">
        <v>100</v>
      </c>
      <c r="G335" s="5">
        <v>109</v>
      </c>
    </row>
    <row r="336" spans="2:7">
      <c r="B336" s="21">
        <v>5000</v>
      </c>
      <c r="C336" s="3">
        <v>4999.78</v>
      </c>
      <c r="D336" s="23">
        <v>4989.3599999999997</v>
      </c>
      <c r="E336" s="3">
        <v>-36.64</v>
      </c>
      <c r="F336" s="23">
        <v>100</v>
      </c>
      <c r="G336" s="5">
        <v>128</v>
      </c>
    </row>
    <row r="337" spans="2:7">
      <c r="B337" s="21">
        <v>5000</v>
      </c>
      <c r="C337" s="3">
        <v>4999.8500000000004</v>
      </c>
      <c r="D337" s="23">
        <v>4963.9799999999996</v>
      </c>
      <c r="E337" s="3">
        <v>-36.82</v>
      </c>
      <c r="F337" s="23">
        <v>100</v>
      </c>
      <c r="G337" s="5">
        <v>150</v>
      </c>
    </row>
    <row r="338" spans="2:7">
      <c r="B338" s="21">
        <v>5000</v>
      </c>
      <c r="C338" s="3">
        <v>4999.8900000000003</v>
      </c>
      <c r="D338" s="23">
        <v>5046.22</v>
      </c>
      <c r="E338" s="3">
        <v>-36.799999999999997</v>
      </c>
      <c r="F338" s="23">
        <v>100</v>
      </c>
      <c r="G338" s="5">
        <v>73</v>
      </c>
    </row>
    <row r="339" spans="2:7">
      <c r="B339" s="21">
        <v>5000</v>
      </c>
      <c r="C339" s="3">
        <v>4999.92</v>
      </c>
      <c r="D339" s="23">
        <v>5003.78</v>
      </c>
      <c r="E339" s="3">
        <v>-36.65</v>
      </c>
      <c r="F339" s="23">
        <v>100</v>
      </c>
      <c r="G339" s="5">
        <v>145</v>
      </c>
    </row>
    <row r="340" spans="2:7">
      <c r="B340" s="21">
        <v>5000</v>
      </c>
      <c r="C340" s="3">
        <v>4999.95</v>
      </c>
      <c r="D340" s="23">
        <v>4974.07</v>
      </c>
      <c r="E340" s="3">
        <v>-36.78</v>
      </c>
      <c r="F340" s="23">
        <v>100</v>
      </c>
      <c r="G340" s="5">
        <v>149</v>
      </c>
    </row>
    <row r="341" spans="2:7">
      <c r="B341" s="21">
        <v>5000</v>
      </c>
      <c r="C341" s="3">
        <v>4999.96</v>
      </c>
      <c r="D341" s="23">
        <v>4967.57</v>
      </c>
      <c r="E341" s="3">
        <v>-36.630000000000003</v>
      </c>
      <c r="F341" s="23">
        <v>100</v>
      </c>
      <c r="G341" s="5">
        <v>140</v>
      </c>
    </row>
    <row r="342" spans="2:7">
      <c r="B342" s="21">
        <v>5000</v>
      </c>
      <c r="C342" s="3">
        <v>4999.97</v>
      </c>
      <c r="D342" s="23">
        <v>4963.01</v>
      </c>
      <c r="E342" s="3">
        <v>-36.869999999999997</v>
      </c>
      <c r="F342" s="23">
        <v>100</v>
      </c>
      <c r="G342" s="5">
        <v>141</v>
      </c>
    </row>
    <row r="343" spans="2:7">
      <c r="B343" s="21">
        <v>5000</v>
      </c>
      <c r="C343" s="3">
        <v>4999.9799999999996</v>
      </c>
      <c r="D343" s="23">
        <v>4959.82</v>
      </c>
      <c r="E343" s="3">
        <v>-37.159999999999997</v>
      </c>
      <c r="F343" s="23">
        <v>100</v>
      </c>
      <c r="G343" s="5">
        <v>142</v>
      </c>
    </row>
    <row r="344" spans="2:7">
      <c r="B344" s="21">
        <v>5000</v>
      </c>
      <c r="C344" s="3">
        <v>4999.99</v>
      </c>
      <c r="D344" s="23">
        <v>5057.59</v>
      </c>
      <c r="E344" s="3">
        <v>-37.43</v>
      </c>
      <c r="F344" s="23">
        <v>100</v>
      </c>
      <c r="G344" s="5">
        <v>62</v>
      </c>
    </row>
    <row r="345" spans="2:7">
      <c r="B345" s="21">
        <v>5000</v>
      </c>
      <c r="C345" s="3">
        <v>4999.99</v>
      </c>
      <c r="D345" s="23">
        <v>5126.03</v>
      </c>
      <c r="E345" s="3">
        <v>-37.770000000000003</v>
      </c>
      <c r="F345" s="23">
        <v>100</v>
      </c>
      <c r="G345" s="5">
        <v>53</v>
      </c>
    </row>
    <row r="346" spans="2:7">
      <c r="B346" s="21">
        <v>5000</v>
      </c>
      <c r="C346" s="3">
        <v>4999.99</v>
      </c>
      <c r="D346" s="23">
        <v>5088.22</v>
      </c>
      <c r="E346" s="3">
        <v>-37.97</v>
      </c>
      <c r="F346" s="23">
        <v>100</v>
      </c>
      <c r="G346" s="5">
        <v>115</v>
      </c>
    </row>
    <row r="347" spans="2:7">
      <c r="B347" s="21">
        <v>5000</v>
      </c>
      <c r="C347" s="3">
        <v>5000</v>
      </c>
      <c r="D347" s="23">
        <v>5004.6099999999997</v>
      </c>
      <c r="E347" s="3">
        <v>-38.19</v>
      </c>
      <c r="F347" s="23">
        <v>100</v>
      </c>
      <c r="G347" s="5">
        <v>163</v>
      </c>
    </row>
    <row r="348" spans="2:7">
      <c r="B348" s="21">
        <v>5000</v>
      </c>
      <c r="C348" s="3">
        <v>5000</v>
      </c>
      <c r="D348" s="23">
        <v>5046.08</v>
      </c>
      <c r="E348" s="3">
        <v>-38.409999999999997</v>
      </c>
      <c r="F348" s="23">
        <v>100</v>
      </c>
      <c r="G348" s="5">
        <v>90</v>
      </c>
    </row>
    <row r="349" spans="2:7">
      <c r="B349" s="21">
        <v>5000</v>
      </c>
      <c r="C349" s="3">
        <v>5000</v>
      </c>
      <c r="D349" s="23">
        <v>5003.6899999999996</v>
      </c>
      <c r="E349" s="3">
        <v>-38.450000000000003</v>
      </c>
      <c r="F349" s="23">
        <v>100</v>
      </c>
      <c r="G349" s="5">
        <v>144</v>
      </c>
    </row>
    <row r="350" spans="2:7">
      <c r="B350" s="21">
        <v>5000</v>
      </c>
      <c r="C350" s="3">
        <v>5000</v>
      </c>
      <c r="D350" s="23">
        <v>4974.01</v>
      </c>
      <c r="E350" s="3">
        <v>-38.54</v>
      </c>
      <c r="F350" s="23">
        <v>100</v>
      </c>
      <c r="G350" s="5">
        <v>147</v>
      </c>
    </row>
    <row r="351" spans="2:7">
      <c r="B351" s="21">
        <v>5000</v>
      </c>
      <c r="C351" s="3">
        <v>5000</v>
      </c>
      <c r="D351" s="23">
        <v>4967.5200000000004</v>
      </c>
      <c r="E351" s="3">
        <v>-38.299999999999997</v>
      </c>
      <c r="F351" s="23">
        <v>100</v>
      </c>
      <c r="G351" s="5">
        <v>139</v>
      </c>
    </row>
    <row r="352" spans="2:7">
      <c r="B352" s="21">
        <v>5000</v>
      </c>
      <c r="C352" s="3">
        <v>5000</v>
      </c>
      <c r="D352" s="23">
        <v>4991.55</v>
      </c>
      <c r="E352" s="3">
        <v>-38.119999999999997</v>
      </c>
      <c r="F352" s="23">
        <v>100</v>
      </c>
      <c r="G352" s="5">
        <v>116</v>
      </c>
    </row>
    <row r="353" spans="2:7">
      <c r="B353" s="21">
        <v>5000</v>
      </c>
      <c r="C353" s="3">
        <v>5000</v>
      </c>
      <c r="D353" s="23">
        <v>4979.8</v>
      </c>
      <c r="E353" s="3">
        <v>-38.14</v>
      </c>
      <c r="F353" s="23">
        <v>100</v>
      </c>
      <c r="G353" s="5">
        <v>137</v>
      </c>
    </row>
    <row r="354" spans="2:7">
      <c r="B354" s="21">
        <v>5000</v>
      </c>
      <c r="C354" s="3">
        <v>5000</v>
      </c>
      <c r="D354" s="23">
        <v>5043</v>
      </c>
      <c r="E354" s="3">
        <v>-38.19</v>
      </c>
      <c r="F354" s="23">
        <v>100</v>
      </c>
      <c r="G354" s="5">
        <v>81</v>
      </c>
    </row>
    <row r="355" spans="2:7">
      <c r="B355" s="21">
        <v>5000</v>
      </c>
      <c r="C355" s="3">
        <v>5000</v>
      </c>
      <c r="D355" s="23">
        <v>5001.53</v>
      </c>
      <c r="E355" s="3">
        <v>-38.520000000000003</v>
      </c>
      <c r="F355" s="23">
        <v>100</v>
      </c>
      <c r="G355" s="5">
        <v>144</v>
      </c>
    </row>
    <row r="356" spans="2:7">
      <c r="B356" s="21">
        <v>5000</v>
      </c>
      <c r="C356" s="3">
        <v>4985.71</v>
      </c>
      <c r="D356" s="23">
        <v>4943.93</v>
      </c>
      <c r="E356" s="3">
        <v>-38.71</v>
      </c>
      <c r="F356" s="23">
        <v>111</v>
      </c>
      <c r="G356" s="5">
        <v>171</v>
      </c>
    </row>
    <row r="357" spans="2:7">
      <c r="B357" s="21">
        <v>5000</v>
      </c>
      <c r="C357" s="3">
        <v>4990</v>
      </c>
      <c r="D357" s="23">
        <v>4960.75</v>
      </c>
      <c r="E357" s="3">
        <v>-38.64</v>
      </c>
      <c r="F357" s="23">
        <v>101</v>
      </c>
      <c r="G357" s="5">
        <v>130</v>
      </c>
    </row>
    <row r="358" spans="2:7">
      <c r="B358" s="21">
        <v>5000</v>
      </c>
      <c r="C358" s="3">
        <v>4993</v>
      </c>
      <c r="D358" s="23">
        <v>4986.8100000000004</v>
      </c>
      <c r="E358" s="3">
        <v>-38.630000000000003</v>
      </c>
      <c r="F358" s="23">
        <v>101</v>
      </c>
      <c r="G358" s="5">
        <v>118</v>
      </c>
    </row>
    <row r="359" spans="2:7">
      <c r="B359" s="21">
        <v>5000</v>
      </c>
      <c r="C359" s="3">
        <v>5009.3900000000003</v>
      </c>
      <c r="D359" s="23">
        <v>5062.2</v>
      </c>
      <c r="E359" s="3">
        <v>-38.29</v>
      </c>
      <c r="F359" s="23">
        <v>90</v>
      </c>
      <c r="G359" s="5">
        <v>70</v>
      </c>
    </row>
    <row r="360" spans="2:7">
      <c r="B360" s="21">
        <v>5000</v>
      </c>
      <c r="C360" s="3">
        <v>5020.8599999999997</v>
      </c>
      <c r="D360" s="23">
        <v>5029.25</v>
      </c>
      <c r="E360" s="3">
        <v>-38.159999999999997</v>
      </c>
      <c r="F360" s="23">
        <v>90</v>
      </c>
      <c r="G360" s="5">
        <v>132</v>
      </c>
    </row>
    <row r="361" spans="2:7">
      <c r="B361" s="21">
        <v>5000</v>
      </c>
      <c r="C361" s="3">
        <v>5000.3100000000004</v>
      </c>
      <c r="D361" s="23">
        <v>4963.33</v>
      </c>
      <c r="E361" s="3">
        <v>-38.18</v>
      </c>
      <c r="F361" s="23">
        <v>110</v>
      </c>
      <c r="G361" s="5">
        <v>168</v>
      </c>
    </row>
    <row r="362" spans="2:7">
      <c r="B362" s="21">
        <v>5000</v>
      </c>
      <c r="C362" s="3">
        <v>5014.5</v>
      </c>
      <c r="D362" s="23">
        <v>4988.62</v>
      </c>
      <c r="E362" s="3">
        <v>-38.270000000000003</v>
      </c>
      <c r="F362" s="23">
        <v>90</v>
      </c>
      <c r="G362" s="5">
        <v>117</v>
      </c>
    </row>
    <row r="363" spans="2:7">
      <c r="B363" s="21">
        <v>5000</v>
      </c>
      <c r="C363" s="3">
        <v>4995.87</v>
      </c>
      <c r="D363" s="23">
        <v>4977.75</v>
      </c>
      <c r="E363" s="3">
        <v>-38.56</v>
      </c>
      <c r="F363" s="23">
        <v>110</v>
      </c>
      <c r="G363" s="5">
        <v>138</v>
      </c>
    </row>
    <row r="364" spans="2:7">
      <c r="B364" s="21">
        <v>5000</v>
      </c>
      <c r="C364" s="3">
        <v>4997.1099999999997</v>
      </c>
      <c r="D364" s="23">
        <v>4998.71</v>
      </c>
      <c r="E364" s="3">
        <v>-38.81</v>
      </c>
      <c r="F364" s="23">
        <v>100</v>
      </c>
      <c r="G364" s="5">
        <v>116</v>
      </c>
    </row>
    <row r="365" spans="2:7">
      <c r="B365" s="21">
        <v>5000</v>
      </c>
      <c r="C365" s="3">
        <v>4997.9799999999996</v>
      </c>
      <c r="D365" s="23">
        <v>5027.67</v>
      </c>
      <c r="E365" s="3">
        <v>-39.04</v>
      </c>
      <c r="F365" s="23">
        <v>100</v>
      </c>
      <c r="G365" s="5">
        <v>103</v>
      </c>
    </row>
    <row r="366" spans="2:7">
      <c r="B366" s="21">
        <v>5000</v>
      </c>
      <c r="C366" s="3">
        <v>5012.87</v>
      </c>
      <c r="D366" s="23">
        <v>4990.8</v>
      </c>
      <c r="E366" s="3">
        <v>-39.11</v>
      </c>
      <c r="F366" s="23">
        <v>90</v>
      </c>
      <c r="G366" s="5">
        <v>146</v>
      </c>
    </row>
    <row r="367" spans="2:7">
      <c r="B367" s="21">
        <v>5000</v>
      </c>
      <c r="C367" s="3">
        <v>5009.01</v>
      </c>
      <c r="D367" s="23">
        <v>5022.13</v>
      </c>
      <c r="E367" s="3">
        <v>-38.880000000000003</v>
      </c>
      <c r="F367" s="23">
        <v>100</v>
      </c>
      <c r="G367" s="5">
        <v>103</v>
      </c>
    </row>
    <row r="368" spans="2:7">
      <c r="B368" s="21">
        <v>5000</v>
      </c>
      <c r="C368" s="3">
        <v>5006.3100000000004</v>
      </c>
      <c r="D368" s="23">
        <v>4972.63</v>
      </c>
      <c r="E368" s="3">
        <v>-38.58</v>
      </c>
      <c r="F368" s="23">
        <v>100</v>
      </c>
      <c r="G368" s="5">
        <v>158</v>
      </c>
    </row>
    <row r="369" spans="2:7">
      <c r="B369" s="21">
        <v>5000</v>
      </c>
      <c r="C369" s="3">
        <v>4990.13</v>
      </c>
      <c r="D369" s="23">
        <v>4909.41</v>
      </c>
      <c r="E369" s="3">
        <v>-38.19</v>
      </c>
      <c r="F369" s="23">
        <v>110</v>
      </c>
      <c r="G369" s="5">
        <v>185</v>
      </c>
    </row>
    <row r="370" spans="2:7">
      <c r="B370" s="21">
        <v>5000</v>
      </c>
      <c r="C370" s="3">
        <v>5007.38</v>
      </c>
      <c r="D370" s="23">
        <v>4922.3</v>
      </c>
      <c r="E370" s="3">
        <v>-38.06</v>
      </c>
      <c r="F370" s="23">
        <v>90</v>
      </c>
      <c r="G370" s="5">
        <v>146</v>
      </c>
    </row>
    <row r="371" spans="2:7">
      <c r="B371" s="21">
        <v>5000</v>
      </c>
      <c r="C371" s="3">
        <v>4990.88</v>
      </c>
      <c r="D371" s="23">
        <v>4974.18</v>
      </c>
      <c r="E371" s="3">
        <v>-38.08</v>
      </c>
      <c r="F371" s="23">
        <v>110</v>
      </c>
      <c r="G371" s="5">
        <v>111</v>
      </c>
    </row>
    <row r="372" spans="2:7">
      <c r="B372" s="21">
        <v>5000</v>
      </c>
      <c r="C372" s="3">
        <v>5007.8999999999996</v>
      </c>
      <c r="D372" s="23">
        <v>5067.6400000000003</v>
      </c>
      <c r="E372" s="3">
        <v>-38.21</v>
      </c>
      <c r="F372" s="23">
        <v>90</v>
      </c>
      <c r="G372" s="5">
        <v>61</v>
      </c>
    </row>
    <row r="373" spans="2:7">
      <c r="B373" s="21">
        <v>5000</v>
      </c>
      <c r="C373" s="3">
        <v>5005.53</v>
      </c>
      <c r="D373" s="23">
        <v>5047.3500000000004</v>
      </c>
      <c r="E373" s="3">
        <v>-38.61</v>
      </c>
      <c r="F373" s="23">
        <v>100</v>
      </c>
      <c r="G373" s="5">
        <v>121</v>
      </c>
    </row>
    <row r="374" spans="2:7">
      <c r="B374" s="21">
        <v>5000</v>
      </c>
      <c r="C374" s="3">
        <v>5003.87</v>
      </c>
      <c r="D374" s="23">
        <v>5033.1499999999996</v>
      </c>
      <c r="E374" s="3">
        <v>-39.020000000000003</v>
      </c>
      <c r="F374" s="23">
        <v>100</v>
      </c>
      <c r="G374" s="5">
        <v>122</v>
      </c>
    </row>
    <row r="375" spans="2:7">
      <c r="B375" s="21">
        <v>5000</v>
      </c>
      <c r="C375" s="3">
        <v>4988.42</v>
      </c>
      <c r="D375" s="23">
        <v>5008.92</v>
      </c>
      <c r="E375" s="3">
        <v>-39.47</v>
      </c>
      <c r="F375" s="23">
        <v>110</v>
      </c>
      <c r="G375" s="5">
        <v>135</v>
      </c>
    </row>
    <row r="376" spans="2:7">
      <c r="B376" s="21">
        <v>5000</v>
      </c>
      <c r="C376" s="3">
        <v>5006.18</v>
      </c>
      <c r="D376" s="23">
        <v>4977.67</v>
      </c>
      <c r="E376" s="3">
        <v>-39.979999999999997</v>
      </c>
      <c r="F376" s="23">
        <v>90</v>
      </c>
      <c r="G376" s="5">
        <v>148</v>
      </c>
    </row>
    <row r="377" spans="2:7">
      <c r="B377" s="21">
        <v>5000</v>
      </c>
      <c r="C377" s="3">
        <v>5004.33</v>
      </c>
      <c r="D377" s="23">
        <v>4970.08</v>
      </c>
      <c r="E377" s="3">
        <v>-40.21</v>
      </c>
      <c r="F377" s="23">
        <v>100</v>
      </c>
      <c r="G377" s="5">
        <v>139</v>
      </c>
    </row>
    <row r="378" spans="2:7">
      <c r="B378" s="21">
        <v>5000</v>
      </c>
      <c r="C378" s="3">
        <v>5003.03</v>
      </c>
      <c r="D378" s="23">
        <v>4964.7700000000004</v>
      </c>
      <c r="E378" s="3">
        <v>-40.39</v>
      </c>
      <c r="F378" s="23">
        <v>100</v>
      </c>
      <c r="G378" s="5">
        <v>140</v>
      </c>
    </row>
    <row r="379" spans="2:7">
      <c r="B379" s="21">
        <v>5000</v>
      </c>
      <c r="C379" s="3">
        <v>5002.12</v>
      </c>
      <c r="D379" s="23">
        <v>4961.0600000000004</v>
      </c>
      <c r="E379" s="3">
        <v>-40.47</v>
      </c>
      <c r="F379" s="23">
        <v>100</v>
      </c>
      <c r="G379" s="5">
        <v>141</v>
      </c>
    </row>
    <row r="380" spans="2:7">
      <c r="B380" s="21">
        <v>5000</v>
      </c>
      <c r="C380" s="3">
        <v>5001.4799999999996</v>
      </c>
      <c r="D380" s="23">
        <v>5015.6000000000004</v>
      </c>
      <c r="E380" s="3">
        <v>-40.5</v>
      </c>
      <c r="F380" s="23">
        <v>100</v>
      </c>
      <c r="G380" s="5">
        <v>96</v>
      </c>
    </row>
    <row r="381" spans="2:7">
      <c r="B381" s="21">
        <v>5000</v>
      </c>
      <c r="C381" s="3">
        <v>5001.04</v>
      </c>
      <c r="D381" s="23">
        <v>5082.3500000000004</v>
      </c>
      <c r="E381" s="3">
        <v>-40.76</v>
      </c>
      <c r="F381" s="23">
        <v>100</v>
      </c>
      <c r="G381" s="5">
        <v>68</v>
      </c>
    </row>
    <row r="382" spans="2:7">
      <c r="B382" s="21">
        <v>5000</v>
      </c>
      <c r="C382" s="3">
        <v>5000.7299999999996</v>
      </c>
      <c r="D382" s="23">
        <v>5029.07</v>
      </c>
      <c r="E382" s="3">
        <v>-40.78</v>
      </c>
      <c r="F382" s="23">
        <v>100</v>
      </c>
      <c r="G382" s="5">
        <v>142</v>
      </c>
    </row>
    <row r="383" spans="2:7">
      <c r="B383" s="21">
        <v>5000</v>
      </c>
      <c r="C383" s="3">
        <v>5014.79</v>
      </c>
      <c r="D383" s="23">
        <v>4948.92</v>
      </c>
      <c r="E383" s="3">
        <v>-40.89</v>
      </c>
      <c r="F383" s="23">
        <v>89</v>
      </c>
      <c r="G383" s="5">
        <v>181</v>
      </c>
    </row>
    <row r="384" spans="2:7">
      <c r="B384" s="21">
        <v>5000</v>
      </c>
      <c r="C384" s="3">
        <v>4996.07</v>
      </c>
      <c r="D384" s="23">
        <v>4978.53</v>
      </c>
      <c r="E384" s="3">
        <v>-41.13</v>
      </c>
      <c r="F384" s="23">
        <v>110</v>
      </c>
      <c r="G384" s="5">
        <v>119</v>
      </c>
    </row>
    <row r="385" spans="2:7">
      <c r="B385" s="21">
        <v>5000</v>
      </c>
      <c r="C385" s="3">
        <v>4997.25</v>
      </c>
      <c r="D385" s="23">
        <v>4970.6899999999996</v>
      </c>
      <c r="E385" s="3">
        <v>-41.09</v>
      </c>
      <c r="F385" s="23">
        <v>100</v>
      </c>
      <c r="G385" s="5">
        <v>140</v>
      </c>
    </row>
    <row r="386" spans="2:7">
      <c r="B386" s="21">
        <v>5000</v>
      </c>
      <c r="C386" s="3">
        <v>4998.07</v>
      </c>
      <c r="D386" s="23">
        <v>4950.91</v>
      </c>
      <c r="E386" s="3">
        <v>-41.23</v>
      </c>
      <c r="F386" s="23">
        <v>100</v>
      </c>
      <c r="G386" s="5">
        <v>152</v>
      </c>
    </row>
    <row r="387" spans="2:7">
      <c r="B387" s="21">
        <v>5000</v>
      </c>
      <c r="C387" s="3">
        <v>5012.9399999999996</v>
      </c>
      <c r="D387" s="23">
        <v>4994.21</v>
      </c>
      <c r="E387" s="3">
        <v>-41.22</v>
      </c>
      <c r="F387" s="23">
        <v>89</v>
      </c>
      <c r="G387" s="5">
        <v>108</v>
      </c>
    </row>
    <row r="388" spans="2:7">
      <c r="B388" s="21">
        <v>5000</v>
      </c>
      <c r="C388" s="3">
        <v>4994.7700000000004</v>
      </c>
      <c r="D388" s="23">
        <v>4995.95</v>
      </c>
      <c r="E388" s="3">
        <v>-41.41</v>
      </c>
      <c r="F388" s="23">
        <v>110</v>
      </c>
      <c r="G388" s="5">
        <v>128</v>
      </c>
    </row>
    <row r="389" spans="2:7">
      <c r="B389" s="21">
        <v>5000</v>
      </c>
      <c r="C389" s="3">
        <v>5010.63</v>
      </c>
      <c r="D389" s="23">
        <v>5025.7299999999996</v>
      </c>
      <c r="E389" s="3">
        <v>-41.68</v>
      </c>
      <c r="F389" s="23">
        <v>90</v>
      </c>
      <c r="G389" s="5">
        <v>105</v>
      </c>
    </row>
    <row r="390" spans="2:7">
      <c r="B390" s="21">
        <v>5000</v>
      </c>
      <c r="C390" s="3">
        <v>4993.1499999999996</v>
      </c>
      <c r="D390" s="23">
        <v>5046.58</v>
      </c>
      <c r="E390" s="3">
        <v>-41.89</v>
      </c>
      <c r="F390" s="23">
        <v>110</v>
      </c>
      <c r="G390" s="5">
        <v>102</v>
      </c>
    </row>
    <row r="391" spans="2:7">
      <c r="B391" s="21">
        <v>5000</v>
      </c>
      <c r="C391" s="3">
        <v>5009.49</v>
      </c>
      <c r="D391" s="23">
        <v>5061.18</v>
      </c>
      <c r="E391" s="3">
        <v>-42.38</v>
      </c>
      <c r="F391" s="23">
        <v>90</v>
      </c>
      <c r="G391" s="5">
        <v>100</v>
      </c>
    </row>
    <row r="392" spans="2:7">
      <c r="B392" s="21">
        <v>5000</v>
      </c>
      <c r="C392" s="3">
        <v>5006.6400000000003</v>
      </c>
      <c r="D392" s="23">
        <v>5014.26</v>
      </c>
      <c r="E392" s="3">
        <v>-42.59</v>
      </c>
      <c r="F392" s="23">
        <v>99</v>
      </c>
      <c r="G392" s="5">
        <v>144</v>
      </c>
    </row>
    <row r="393" spans="2:7">
      <c r="B393" s="21">
        <v>5000</v>
      </c>
      <c r="C393" s="3">
        <v>5004.6499999999996</v>
      </c>
      <c r="D393" s="23">
        <v>5038.55</v>
      </c>
      <c r="E393" s="3">
        <v>-42.72</v>
      </c>
      <c r="F393" s="23">
        <v>99</v>
      </c>
      <c r="G393" s="5">
        <v>102</v>
      </c>
    </row>
    <row r="394" spans="2:7">
      <c r="B394" s="21">
        <v>5000</v>
      </c>
      <c r="C394" s="3">
        <v>4988.97</v>
      </c>
      <c r="D394" s="23">
        <v>5041.2700000000004</v>
      </c>
      <c r="E394" s="3">
        <v>-42.93</v>
      </c>
      <c r="F394" s="23">
        <v>110</v>
      </c>
      <c r="G394" s="5">
        <v>111</v>
      </c>
    </row>
    <row r="395" spans="2:7">
      <c r="B395" s="21">
        <v>5000</v>
      </c>
      <c r="C395" s="3">
        <v>5006.5600000000004</v>
      </c>
      <c r="D395" s="23">
        <v>5000.32</v>
      </c>
      <c r="E395" s="3">
        <v>-42.79</v>
      </c>
      <c r="F395" s="23">
        <v>90</v>
      </c>
      <c r="G395" s="5">
        <v>145</v>
      </c>
    </row>
    <row r="396" spans="2:7">
      <c r="B396" s="21">
        <v>5000</v>
      </c>
      <c r="C396" s="3">
        <v>5004.6000000000004</v>
      </c>
      <c r="D396" s="23">
        <v>5043.08</v>
      </c>
      <c r="E396" s="3">
        <v>-42.57</v>
      </c>
      <c r="F396" s="23">
        <v>99</v>
      </c>
      <c r="G396" s="5">
        <v>91</v>
      </c>
    </row>
    <row r="397" spans="2:7">
      <c r="B397" s="21">
        <v>5000</v>
      </c>
      <c r="C397" s="3">
        <v>5003.22</v>
      </c>
      <c r="D397" s="23">
        <v>5058.7299999999996</v>
      </c>
      <c r="E397" s="3">
        <v>-42.42</v>
      </c>
      <c r="F397" s="23">
        <v>99</v>
      </c>
      <c r="G397" s="5">
        <v>98</v>
      </c>
    </row>
    <row r="398" spans="2:7">
      <c r="B398" s="21">
        <v>5000</v>
      </c>
      <c r="C398" s="3">
        <v>5002.25</v>
      </c>
      <c r="D398" s="23">
        <v>5055.3999999999996</v>
      </c>
      <c r="E398" s="3">
        <v>-42.35</v>
      </c>
      <c r="F398" s="23">
        <v>99</v>
      </c>
      <c r="G398" s="5">
        <v>108</v>
      </c>
    </row>
    <row r="399" spans="2:7">
      <c r="B399" s="21">
        <v>5000</v>
      </c>
      <c r="C399" s="3">
        <v>5001.58</v>
      </c>
      <c r="D399" s="23">
        <v>4995.92</v>
      </c>
      <c r="E399" s="3">
        <v>-42.49</v>
      </c>
      <c r="F399" s="23">
        <v>99</v>
      </c>
      <c r="G399" s="5">
        <v>154</v>
      </c>
    </row>
    <row r="400" spans="2:7">
      <c r="B400" s="21">
        <v>5000</v>
      </c>
      <c r="C400" s="3">
        <v>4986.82</v>
      </c>
      <c r="D400" s="23">
        <v>4897.1400000000003</v>
      </c>
      <c r="E400" s="3">
        <v>-42.48</v>
      </c>
      <c r="F400" s="23">
        <v>110</v>
      </c>
      <c r="G400" s="5">
        <v>205</v>
      </c>
    </row>
    <row r="401" spans="2:7">
      <c r="B401" s="21">
        <v>5000</v>
      </c>
      <c r="C401" s="3">
        <v>5005.0600000000004</v>
      </c>
      <c r="D401" s="23">
        <v>4942.29</v>
      </c>
      <c r="E401" s="3">
        <v>-42.58</v>
      </c>
      <c r="F401" s="23">
        <v>90</v>
      </c>
      <c r="G401" s="5">
        <v>122</v>
      </c>
    </row>
    <row r="402" spans="2:7">
      <c r="B402" s="21">
        <v>5000</v>
      </c>
      <c r="C402" s="3">
        <v>5003.54</v>
      </c>
      <c r="D402" s="23">
        <v>4959.6000000000004</v>
      </c>
      <c r="E402" s="3">
        <v>-42.71</v>
      </c>
      <c r="F402" s="23">
        <v>99</v>
      </c>
      <c r="G402" s="5">
        <v>130</v>
      </c>
    </row>
    <row r="403" spans="2:7">
      <c r="B403" s="21">
        <v>5000</v>
      </c>
      <c r="C403" s="3">
        <v>5002.4799999999996</v>
      </c>
      <c r="D403" s="23">
        <v>5028.8599999999997</v>
      </c>
      <c r="E403" s="3">
        <v>-42.89</v>
      </c>
      <c r="F403" s="23">
        <v>99</v>
      </c>
      <c r="G403" s="5">
        <v>83</v>
      </c>
    </row>
    <row r="404" spans="2:7">
      <c r="B404" s="21">
        <v>5000</v>
      </c>
      <c r="C404" s="3">
        <v>5001.7299999999996</v>
      </c>
      <c r="D404" s="23">
        <v>5034.49</v>
      </c>
      <c r="E404" s="3">
        <v>-43.19</v>
      </c>
      <c r="F404" s="23">
        <v>99</v>
      </c>
      <c r="G404" s="5">
        <v>112</v>
      </c>
    </row>
    <row r="405" spans="2:7">
      <c r="B405" s="21">
        <v>5000</v>
      </c>
      <c r="C405" s="3">
        <v>5001.21</v>
      </c>
      <c r="D405" s="23">
        <v>5038.43</v>
      </c>
      <c r="E405" s="3">
        <v>-43.48</v>
      </c>
      <c r="F405" s="23">
        <v>99</v>
      </c>
      <c r="G405" s="5">
        <v>111</v>
      </c>
    </row>
    <row r="406" spans="2:7">
      <c r="B406" s="21">
        <v>5000</v>
      </c>
      <c r="C406" s="3">
        <v>5000.8500000000004</v>
      </c>
      <c r="D406" s="23">
        <v>4984.04</v>
      </c>
      <c r="E406" s="3">
        <v>-43.74</v>
      </c>
      <c r="F406" s="23">
        <v>99</v>
      </c>
      <c r="G406" s="5">
        <v>156</v>
      </c>
    </row>
    <row r="407" spans="2:7">
      <c r="B407" s="21">
        <v>5000</v>
      </c>
      <c r="C407" s="3">
        <v>5000.6000000000004</v>
      </c>
      <c r="D407" s="23">
        <v>4931.6899999999996</v>
      </c>
      <c r="E407" s="3">
        <v>-43.97</v>
      </c>
      <c r="F407" s="23">
        <v>100</v>
      </c>
      <c r="G407" s="5">
        <v>172</v>
      </c>
    </row>
    <row r="408" spans="2:7">
      <c r="B408" s="21">
        <v>5000</v>
      </c>
      <c r="C408" s="3">
        <v>5000.42</v>
      </c>
      <c r="D408" s="23">
        <v>4995.04</v>
      </c>
      <c r="E408" s="3">
        <v>-43.91</v>
      </c>
      <c r="F408" s="23">
        <v>100</v>
      </c>
      <c r="G408" s="5">
        <v>97</v>
      </c>
    </row>
    <row r="409" spans="2:7">
      <c r="B409" s="21">
        <v>5000</v>
      </c>
      <c r="C409" s="3">
        <v>5000.29</v>
      </c>
      <c r="D409" s="23">
        <v>5039.38</v>
      </c>
      <c r="E409" s="3">
        <v>-44.01</v>
      </c>
      <c r="F409" s="23">
        <v>100</v>
      </c>
      <c r="G409" s="5">
        <v>92</v>
      </c>
    </row>
    <row r="410" spans="2:7">
      <c r="B410" s="21">
        <v>5000</v>
      </c>
      <c r="C410" s="3">
        <v>5000.2</v>
      </c>
      <c r="D410" s="23">
        <v>5013.28</v>
      </c>
      <c r="E410" s="3">
        <v>-43.97</v>
      </c>
      <c r="F410" s="23">
        <v>100</v>
      </c>
      <c r="G410" s="5">
        <v>133</v>
      </c>
    </row>
    <row r="411" spans="2:7">
      <c r="B411" s="21">
        <v>5000</v>
      </c>
      <c r="C411" s="3">
        <v>5000.1400000000003</v>
      </c>
      <c r="D411" s="23">
        <v>5066.4399999999996</v>
      </c>
      <c r="E411" s="3">
        <v>-43.67</v>
      </c>
      <c r="F411" s="23">
        <v>100</v>
      </c>
      <c r="G411" s="5">
        <v>78</v>
      </c>
    </row>
    <row r="412" spans="2:7">
      <c r="B412" s="21">
        <v>5000</v>
      </c>
      <c r="C412" s="3">
        <v>5000.1000000000004</v>
      </c>
      <c r="D412" s="23">
        <v>5003.6499999999996</v>
      </c>
      <c r="E412" s="3">
        <v>-43.56</v>
      </c>
      <c r="F412" s="23">
        <v>100</v>
      </c>
      <c r="G412" s="5">
        <v>153</v>
      </c>
    </row>
    <row r="413" spans="2:7">
      <c r="B413" s="21">
        <v>5000</v>
      </c>
      <c r="C413" s="3">
        <v>5000.07</v>
      </c>
      <c r="D413" s="23">
        <v>4931.13</v>
      </c>
      <c r="E413" s="3">
        <v>-43.28</v>
      </c>
      <c r="F413" s="23">
        <v>100</v>
      </c>
      <c r="G413" s="5">
        <v>182</v>
      </c>
    </row>
    <row r="414" spans="2:7">
      <c r="B414" s="21">
        <v>5000</v>
      </c>
      <c r="C414" s="3">
        <v>5014.33</v>
      </c>
      <c r="D414" s="23">
        <v>4937.5</v>
      </c>
      <c r="E414" s="3">
        <v>-43.3</v>
      </c>
      <c r="F414" s="23">
        <v>89</v>
      </c>
      <c r="G414" s="5">
        <v>143</v>
      </c>
    </row>
    <row r="415" spans="2:7">
      <c r="B415" s="21">
        <v>5000</v>
      </c>
      <c r="C415" s="3">
        <v>4995.75</v>
      </c>
      <c r="D415" s="23">
        <v>4970.54</v>
      </c>
      <c r="E415" s="3">
        <v>-43.45</v>
      </c>
      <c r="F415" s="23">
        <v>109</v>
      </c>
      <c r="G415" s="5">
        <v>120</v>
      </c>
    </row>
    <row r="416" spans="2:7">
      <c r="B416" s="21">
        <v>5000</v>
      </c>
      <c r="C416" s="3">
        <v>5011.3100000000004</v>
      </c>
      <c r="D416" s="23">
        <v>4979.38</v>
      </c>
      <c r="E416" s="3">
        <v>-43.63</v>
      </c>
      <c r="F416" s="23">
        <v>89</v>
      </c>
      <c r="G416" s="5">
        <v>129</v>
      </c>
    </row>
    <row r="417" spans="2:7">
      <c r="B417" s="21">
        <v>5000</v>
      </c>
      <c r="C417" s="3">
        <v>4993.63</v>
      </c>
      <c r="D417" s="23">
        <v>5014.13</v>
      </c>
      <c r="E417" s="3">
        <v>-43.94</v>
      </c>
      <c r="F417" s="23">
        <v>109</v>
      </c>
      <c r="G417" s="5">
        <v>105</v>
      </c>
    </row>
    <row r="418" spans="2:7">
      <c r="B418" s="21">
        <v>5000</v>
      </c>
      <c r="C418" s="3">
        <v>5009.83</v>
      </c>
      <c r="D418" s="23">
        <v>5038.47</v>
      </c>
      <c r="E418" s="3">
        <v>-43.95</v>
      </c>
      <c r="F418" s="23">
        <v>89</v>
      </c>
      <c r="G418" s="5">
        <v>102</v>
      </c>
    </row>
    <row r="419" spans="2:7">
      <c r="B419" s="21">
        <v>5000</v>
      </c>
      <c r="C419" s="3">
        <v>4992.59</v>
      </c>
      <c r="D419" s="23">
        <v>4998.3500000000004</v>
      </c>
      <c r="E419" s="3">
        <v>-43.86</v>
      </c>
      <c r="F419" s="23">
        <v>109</v>
      </c>
      <c r="G419" s="5">
        <v>145</v>
      </c>
    </row>
    <row r="420" spans="2:7">
      <c r="B420" s="21">
        <v>5000</v>
      </c>
      <c r="C420" s="3">
        <v>5009.1000000000004</v>
      </c>
      <c r="D420" s="23">
        <v>4998.8500000000004</v>
      </c>
      <c r="E420" s="3">
        <v>-43.72</v>
      </c>
      <c r="F420" s="23">
        <v>89</v>
      </c>
      <c r="G420" s="5">
        <v>126</v>
      </c>
    </row>
    <row r="421" spans="2:7">
      <c r="B421" s="21">
        <v>5000</v>
      </c>
      <c r="C421" s="3">
        <v>5006.37</v>
      </c>
      <c r="D421" s="23">
        <v>4956.34</v>
      </c>
      <c r="E421" s="3">
        <v>-43.34</v>
      </c>
      <c r="F421" s="23">
        <v>99</v>
      </c>
      <c r="G421" s="5">
        <v>160</v>
      </c>
    </row>
    <row r="422" spans="2:7">
      <c r="B422" s="21">
        <v>5000</v>
      </c>
      <c r="C422" s="3">
        <v>5004.46</v>
      </c>
      <c r="D422" s="23">
        <v>4998.01</v>
      </c>
      <c r="E422" s="3">
        <v>-43.49</v>
      </c>
      <c r="F422" s="23">
        <v>99</v>
      </c>
      <c r="G422" s="5">
        <v>107</v>
      </c>
    </row>
    <row r="423" spans="2:7">
      <c r="B423" s="21">
        <v>5000</v>
      </c>
      <c r="C423" s="3">
        <v>5003.12</v>
      </c>
      <c r="D423" s="23">
        <v>4984.32</v>
      </c>
      <c r="E423" s="3">
        <v>-43.68</v>
      </c>
      <c r="F423" s="23">
        <v>99</v>
      </c>
      <c r="G423" s="5">
        <v>138</v>
      </c>
    </row>
    <row r="424" spans="2:7">
      <c r="B424" s="21">
        <v>5000</v>
      </c>
      <c r="C424" s="3">
        <v>5002.1899999999996</v>
      </c>
      <c r="D424" s="23">
        <v>5003.3100000000004</v>
      </c>
      <c r="E424" s="3">
        <v>-43.92</v>
      </c>
      <c r="F424" s="23">
        <v>99</v>
      </c>
      <c r="G424" s="5">
        <v>116</v>
      </c>
    </row>
    <row r="425" spans="2:7">
      <c r="B425" s="21">
        <v>5000</v>
      </c>
      <c r="C425" s="3">
        <v>4987.24</v>
      </c>
      <c r="D425" s="23">
        <v>5002.32</v>
      </c>
      <c r="E425" s="3">
        <v>-44.43</v>
      </c>
      <c r="F425" s="23">
        <v>110</v>
      </c>
      <c r="G425" s="5">
        <v>126</v>
      </c>
    </row>
    <row r="426" spans="2:7">
      <c r="B426" s="21">
        <v>5000</v>
      </c>
      <c r="C426" s="3">
        <v>5005.3599999999997</v>
      </c>
      <c r="D426" s="23">
        <v>5030.1899999999996</v>
      </c>
      <c r="E426" s="3">
        <v>-44.56</v>
      </c>
      <c r="F426" s="23">
        <v>89</v>
      </c>
      <c r="G426" s="5">
        <v>103</v>
      </c>
    </row>
    <row r="427" spans="2:7">
      <c r="B427" s="21">
        <v>5000</v>
      </c>
      <c r="C427" s="3">
        <v>5003.75</v>
      </c>
      <c r="D427" s="23">
        <v>5006.8500000000004</v>
      </c>
      <c r="E427" s="3">
        <v>-44.98</v>
      </c>
      <c r="F427" s="23">
        <v>99</v>
      </c>
      <c r="G427" s="5">
        <v>135</v>
      </c>
    </row>
    <row r="428" spans="2:7">
      <c r="B428" s="21">
        <v>5000</v>
      </c>
      <c r="C428" s="3">
        <v>5002.62</v>
      </c>
      <c r="D428" s="23">
        <v>5019.08</v>
      </c>
      <c r="E428" s="3">
        <v>-45.37</v>
      </c>
      <c r="F428" s="23">
        <v>99</v>
      </c>
      <c r="G428" s="5">
        <v>114</v>
      </c>
    </row>
    <row r="429" spans="2:7">
      <c r="B429" s="21">
        <v>5000</v>
      </c>
      <c r="C429" s="3">
        <v>5001.84</v>
      </c>
      <c r="D429" s="23">
        <v>5056.21</v>
      </c>
      <c r="E429" s="3">
        <v>-45.62</v>
      </c>
      <c r="F429" s="23">
        <v>99</v>
      </c>
      <c r="G429" s="5">
        <v>90</v>
      </c>
    </row>
    <row r="430" spans="2:7">
      <c r="B430" s="21">
        <v>5000</v>
      </c>
      <c r="C430" s="3">
        <v>5001.29</v>
      </c>
      <c r="D430" s="23">
        <v>5010.78</v>
      </c>
      <c r="E430" s="3">
        <v>-46.18</v>
      </c>
      <c r="F430" s="23">
        <v>99</v>
      </c>
      <c r="G430" s="5">
        <v>143</v>
      </c>
    </row>
    <row r="431" spans="2:7">
      <c r="B431" s="21">
        <v>5000</v>
      </c>
      <c r="C431" s="3">
        <v>5000.8999999999996</v>
      </c>
      <c r="D431" s="23">
        <v>5007.54</v>
      </c>
      <c r="E431" s="3">
        <v>-46.4</v>
      </c>
      <c r="F431" s="23">
        <v>99</v>
      </c>
      <c r="G431" s="5">
        <v>124</v>
      </c>
    </row>
    <row r="432" spans="2:7">
      <c r="B432" s="21">
        <v>5000</v>
      </c>
      <c r="C432" s="3">
        <v>4986.34</v>
      </c>
      <c r="D432" s="23">
        <v>5005.28</v>
      </c>
      <c r="E432" s="3">
        <v>-46.72</v>
      </c>
      <c r="F432" s="23">
        <v>110</v>
      </c>
      <c r="G432" s="5">
        <v>125</v>
      </c>
    </row>
    <row r="433" spans="2:7">
      <c r="B433" s="21">
        <v>5000</v>
      </c>
      <c r="C433" s="3">
        <v>4990.4399999999996</v>
      </c>
      <c r="D433" s="23">
        <v>5003.7</v>
      </c>
      <c r="E433" s="3">
        <v>-46.89</v>
      </c>
      <c r="F433" s="23">
        <v>100</v>
      </c>
      <c r="G433" s="5">
        <v>125</v>
      </c>
    </row>
    <row r="434" spans="2:7">
      <c r="B434" s="21">
        <v>5000</v>
      </c>
      <c r="C434" s="3">
        <v>4993.3100000000004</v>
      </c>
      <c r="D434" s="23">
        <v>4988.3</v>
      </c>
      <c r="E434" s="3">
        <v>-46.68</v>
      </c>
      <c r="F434" s="23">
        <v>100</v>
      </c>
      <c r="G434" s="5">
        <v>136</v>
      </c>
    </row>
    <row r="435" spans="2:7">
      <c r="B435" s="21">
        <v>5000</v>
      </c>
      <c r="C435" s="3">
        <v>5009.6000000000004</v>
      </c>
      <c r="D435" s="23">
        <v>4991.8100000000004</v>
      </c>
      <c r="E435" s="3">
        <v>-46.48</v>
      </c>
      <c r="F435" s="23">
        <v>89</v>
      </c>
      <c r="G435" s="5">
        <v>126</v>
      </c>
    </row>
    <row r="436" spans="2:7">
      <c r="B436" s="21">
        <v>5000</v>
      </c>
      <c r="C436" s="3">
        <v>5021.01</v>
      </c>
      <c r="D436" s="23">
        <v>4951.41</v>
      </c>
      <c r="E436" s="3">
        <v>-46.15</v>
      </c>
      <c r="F436" s="23">
        <v>88</v>
      </c>
      <c r="G436" s="5">
        <v>160</v>
      </c>
    </row>
    <row r="437" spans="2:7">
      <c r="B437" s="21">
        <v>5000</v>
      </c>
      <c r="C437" s="3">
        <v>5000.42</v>
      </c>
      <c r="D437" s="23">
        <v>4965.99</v>
      </c>
      <c r="E437" s="3">
        <v>-46.04</v>
      </c>
      <c r="F437" s="23">
        <v>109</v>
      </c>
      <c r="G437" s="5">
        <v>130</v>
      </c>
    </row>
    <row r="438" spans="2:7">
      <c r="B438" s="21">
        <v>5000</v>
      </c>
      <c r="C438" s="3">
        <v>5014.58</v>
      </c>
      <c r="D438" s="23">
        <v>4990.4799999999996</v>
      </c>
      <c r="E438" s="3">
        <v>-46.2</v>
      </c>
      <c r="F438" s="23">
        <v>89</v>
      </c>
      <c r="G438" s="5">
        <v>117</v>
      </c>
    </row>
    <row r="439" spans="2:7">
      <c r="B439" s="21">
        <v>5000</v>
      </c>
      <c r="C439" s="3">
        <v>4995.92</v>
      </c>
      <c r="D439" s="23">
        <v>4979.05</v>
      </c>
      <c r="E439" s="3">
        <v>-45.85</v>
      </c>
      <c r="F439" s="23">
        <v>109</v>
      </c>
      <c r="G439" s="5">
        <v>138</v>
      </c>
    </row>
    <row r="440" spans="2:7">
      <c r="B440" s="21">
        <v>5000</v>
      </c>
      <c r="C440" s="3">
        <v>5011.43</v>
      </c>
      <c r="D440" s="23">
        <v>4971.05</v>
      </c>
      <c r="E440" s="3">
        <v>-45.62</v>
      </c>
      <c r="F440" s="23">
        <v>89</v>
      </c>
      <c r="G440" s="5">
        <v>139</v>
      </c>
    </row>
    <row r="441" spans="2:7">
      <c r="B441" s="21">
        <v>5000</v>
      </c>
      <c r="C441" s="3">
        <v>4993.71</v>
      </c>
      <c r="D441" s="23">
        <v>4994.0200000000004</v>
      </c>
      <c r="E441" s="3">
        <v>-45.42</v>
      </c>
      <c r="F441" s="23">
        <v>109</v>
      </c>
      <c r="G441" s="5">
        <v>117</v>
      </c>
    </row>
    <row r="442" spans="2:7">
      <c r="B442" s="21">
        <v>5000</v>
      </c>
      <c r="C442" s="3">
        <v>5009.8900000000003</v>
      </c>
      <c r="D442" s="23">
        <v>4995.8100000000004</v>
      </c>
      <c r="E442" s="3">
        <v>-45.15</v>
      </c>
      <c r="F442" s="23">
        <v>89</v>
      </c>
      <c r="G442" s="5">
        <v>127</v>
      </c>
    </row>
    <row r="443" spans="2:7">
      <c r="B443" s="21">
        <v>5000</v>
      </c>
      <c r="C443" s="3">
        <v>4992.63</v>
      </c>
      <c r="D443" s="23">
        <v>4982.78</v>
      </c>
      <c r="E443" s="3">
        <v>-45.14</v>
      </c>
      <c r="F443" s="23">
        <v>109</v>
      </c>
      <c r="G443" s="5">
        <v>138</v>
      </c>
    </row>
    <row r="444" spans="2:7">
      <c r="B444" s="21">
        <v>5000</v>
      </c>
      <c r="C444" s="3">
        <v>5009.13</v>
      </c>
      <c r="D444" s="23">
        <v>4987.95</v>
      </c>
      <c r="E444" s="3">
        <v>-45.1</v>
      </c>
      <c r="F444" s="23">
        <v>89</v>
      </c>
      <c r="G444" s="5">
        <v>128</v>
      </c>
    </row>
    <row r="445" spans="2:7">
      <c r="B445" s="21">
        <v>5000</v>
      </c>
      <c r="C445" s="3">
        <v>4992.1000000000004</v>
      </c>
      <c r="D445" s="23">
        <v>5005.8500000000004</v>
      </c>
      <c r="E445" s="3">
        <v>-45.3</v>
      </c>
      <c r="F445" s="23">
        <v>109</v>
      </c>
      <c r="G445" s="5">
        <v>116</v>
      </c>
    </row>
    <row r="446" spans="2:7">
      <c r="B446" s="21">
        <v>5000</v>
      </c>
      <c r="C446" s="3">
        <v>5008.76</v>
      </c>
      <c r="D446" s="23">
        <v>5004.09</v>
      </c>
      <c r="E446" s="3">
        <v>-45.78</v>
      </c>
      <c r="F446" s="23">
        <v>89</v>
      </c>
      <c r="G446" s="5">
        <v>126</v>
      </c>
    </row>
    <row r="447" spans="2:7">
      <c r="B447" s="21">
        <v>5000</v>
      </c>
      <c r="C447" s="3">
        <v>5006.13</v>
      </c>
      <c r="D447" s="23">
        <v>4974.29</v>
      </c>
      <c r="E447" s="3">
        <v>-46.09</v>
      </c>
      <c r="F447" s="23">
        <v>99</v>
      </c>
      <c r="G447" s="5">
        <v>149</v>
      </c>
    </row>
    <row r="448" spans="2:7">
      <c r="B448" s="21">
        <v>5000</v>
      </c>
      <c r="C448" s="3">
        <v>5004.29</v>
      </c>
      <c r="D448" s="23">
        <v>5024.8599999999997</v>
      </c>
      <c r="E448" s="3">
        <v>-46.57</v>
      </c>
      <c r="F448" s="23">
        <v>99</v>
      </c>
      <c r="G448" s="5">
        <v>95</v>
      </c>
    </row>
    <row r="449" spans="2:7">
      <c r="B449" s="21">
        <v>5000</v>
      </c>
      <c r="C449" s="3">
        <v>4988.72</v>
      </c>
      <c r="D449" s="23">
        <v>5017.3999999999996</v>
      </c>
      <c r="E449" s="3">
        <v>-46.93</v>
      </c>
      <c r="F449" s="23">
        <v>109</v>
      </c>
      <c r="G449" s="5">
        <v>125</v>
      </c>
    </row>
    <row r="450" spans="2:7">
      <c r="B450" s="21">
        <v>5000</v>
      </c>
      <c r="C450" s="3">
        <v>5006.3900000000003</v>
      </c>
      <c r="D450" s="23">
        <v>4912.18</v>
      </c>
      <c r="E450" s="3">
        <v>-47.2</v>
      </c>
      <c r="F450" s="23">
        <v>89</v>
      </c>
      <c r="G450" s="5">
        <v>205</v>
      </c>
    </row>
    <row r="451" spans="2:7">
      <c r="B451" s="21">
        <v>5000</v>
      </c>
      <c r="C451" s="3">
        <v>5004.47</v>
      </c>
      <c r="D451" s="23">
        <v>5009.96</v>
      </c>
      <c r="E451" s="3">
        <v>-47.58</v>
      </c>
      <c r="F451" s="23">
        <v>99</v>
      </c>
      <c r="G451" s="5">
        <v>77</v>
      </c>
    </row>
    <row r="452" spans="2:7">
      <c r="B452" s="21">
        <v>5000</v>
      </c>
      <c r="C452" s="3">
        <v>5003.13</v>
      </c>
      <c r="D452" s="23">
        <v>4992.68</v>
      </c>
      <c r="E452" s="3">
        <v>-47.7</v>
      </c>
      <c r="F452" s="23">
        <v>99</v>
      </c>
      <c r="G452" s="5">
        <v>138</v>
      </c>
    </row>
    <row r="453" spans="2:7">
      <c r="B453" s="21">
        <v>5000</v>
      </c>
      <c r="C453" s="3">
        <v>4987.91</v>
      </c>
      <c r="D453" s="23">
        <v>5066.3100000000004</v>
      </c>
      <c r="E453" s="3">
        <v>-47.96</v>
      </c>
      <c r="F453" s="23">
        <v>109</v>
      </c>
      <c r="G453" s="5">
        <v>71</v>
      </c>
    </row>
    <row r="454" spans="2:7">
      <c r="B454" s="21">
        <v>5000</v>
      </c>
      <c r="C454" s="3">
        <v>5005.82</v>
      </c>
      <c r="D454" s="23">
        <v>5103.5600000000004</v>
      </c>
      <c r="E454" s="3">
        <v>-48.2</v>
      </c>
      <c r="F454" s="23">
        <v>89</v>
      </c>
      <c r="G454" s="5">
        <v>75</v>
      </c>
    </row>
    <row r="455" spans="2:7">
      <c r="B455" s="21">
        <v>5000</v>
      </c>
      <c r="C455" s="3">
        <v>5004.07</v>
      </c>
      <c r="D455" s="23">
        <v>5072.49</v>
      </c>
      <c r="E455" s="3">
        <v>-48.39</v>
      </c>
      <c r="F455" s="23">
        <v>99</v>
      </c>
      <c r="G455" s="5">
        <v>117</v>
      </c>
    </row>
    <row r="456" spans="2:7">
      <c r="B456" s="21">
        <v>5000</v>
      </c>
      <c r="C456" s="3">
        <v>5002.8500000000004</v>
      </c>
      <c r="D456" s="23">
        <v>5050.74</v>
      </c>
      <c r="E456" s="3">
        <v>-48.64</v>
      </c>
      <c r="F456" s="23">
        <v>99</v>
      </c>
      <c r="G456" s="5">
        <v>119</v>
      </c>
    </row>
    <row r="457" spans="2:7">
      <c r="B457" s="21">
        <v>5000</v>
      </c>
      <c r="C457" s="3">
        <v>5002</v>
      </c>
      <c r="D457" s="23">
        <v>5078.38</v>
      </c>
      <c r="E457" s="3">
        <v>-48.56</v>
      </c>
      <c r="F457" s="23">
        <v>99</v>
      </c>
      <c r="G457" s="5">
        <v>86</v>
      </c>
    </row>
    <row r="458" spans="2:7">
      <c r="B458" s="21">
        <v>5000</v>
      </c>
      <c r="C458" s="3">
        <v>5001.3999999999996</v>
      </c>
      <c r="D458" s="23">
        <v>4997.72</v>
      </c>
      <c r="E458" s="3">
        <v>-48.58</v>
      </c>
      <c r="F458" s="23">
        <v>99</v>
      </c>
      <c r="G458" s="5">
        <v>163</v>
      </c>
    </row>
    <row r="459" spans="2:7">
      <c r="B459" s="21">
        <v>5000</v>
      </c>
      <c r="C459" s="3">
        <v>5000.9799999999996</v>
      </c>
      <c r="D459" s="23">
        <v>4969.83</v>
      </c>
      <c r="E459" s="3">
        <v>-48.47</v>
      </c>
      <c r="F459" s="23">
        <v>99</v>
      </c>
      <c r="G459" s="5">
        <v>147</v>
      </c>
    </row>
    <row r="460" spans="2:7">
      <c r="B460" s="21">
        <v>5000</v>
      </c>
      <c r="C460" s="3">
        <v>5000.68</v>
      </c>
      <c r="D460" s="23">
        <v>4964.6000000000004</v>
      </c>
      <c r="E460" s="3">
        <v>-48.34</v>
      </c>
      <c r="F460" s="23">
        <v>99</v>
      </c>
      <c r="G460" s="5">
        <v>138</v>
      </c>
    </row>
    <row r="461" spans="2:7">
      <c r="B461" s="21">
        <v>5000</v>
      </c>
      <c r="C461" s="3">
        <v>5000.4799999999996</v>
      </c>
      <c r="D461" s="23">
        <v>4989.5</v>
      </c>
      <c r="E461" s="3">
        <v>-48.5</v>
      </c>
      <c r="F461" s="23">
        <v>99</v>
      </c>
      <c r="G461" s="5">
        <v>116</v>
      </c>
    </row>
    <row r="462" spans="2:7">
      <c r="B462" s="21">
        <v>5000</v>
      </c>
      <c r="C462" s="3">
        <v>5000.34</v>
      </c>
      <c r="D462" s="23">
        <v>5021.22</v>
      </c>
      <c r="E462" s="3">
        <v>-48.42</v>
      </c>
      <c r="F462" s="23">
        <v>99</v>
      </c>
      <c r="G462" s="5">
        <v>103</v>
      </c>
    </row>
    <row r="463" spans="2:7">
      <c r="B463" s="21">
        <v>5000</v>
      </c>
      <c r="C463" s="3">
        <v>5014.5200000000004</v>
      </c>
      <c r="D463" s="23">
        <v>5057.71</v>
      </c>
      <c r="E463" s="3">
        <v>-48.33</v>
      </c>
      <c r="F463" s="23">
        <v>88</v>
      </c>
      <c r="G463" s="5">
        <v>88</v>
      </c>
    </row>
    <row r="464" spans="2:7">
      <c r="B464" s="21">
        <v>5000</v>
      </c>
      <c r="C464" s="3">
        <v>4995.88</v>
      </c>
      <c r="D464" s="23">
        <v>4997.54</v>
      </c>
      <c r="E464" s="3">
        <v>-48</v>
      </c>
      <c r="F464" s="23">
        <v>109</v>
      </c>
      <c r="G464" s="5">
        <v>154</v>
      </c>
    </row>
    <row r="465" spans="2:7">
      <c r="B465" s="21">
        <v>5000</v>
      </c>
      <c r="C465" s="3">
        <v>4997.1099999999997</v>
      </c>
      <c r="D465" s="23">
        <v>4983.99</v>
      </c>
      <c r="E465" s="3">
        <v>-47.43</v>
      </c>
      <c r="F465" s="23">
        <v>99</v>
      </c>
      <c r="G465" s="5">
        <v>136</v>
      </c>
    </row>
    <row r="466" spans="2:7">
      <c r="B466" s="21">
        <v>5000</v>
      </c>
      <c r="C466" s="3">
        <v>4997.9799999999996</v>
      </c>
      <c r="D466" s="23">
        <v>4917.37</v>
      </c>
      <c r="E466" s="3">
        <v>-47.33</v>
      </c>
      <c r="F466" s="23">
        <v>99</v>
      </c>
      <c r="G466" s="5">
        <v>183</v>
      </c>
    </row>
    <row r="467" spans="2:7">
      <c r="B467" s="21">
        <v>5000</v>
      </c>
      <c r="C467" s="3">
        <v>4984.3</v>
      </c>
      <c r="D467" s="23">
        <v>4899.3</v>
      </c>
      <c r="E467" s="3">
        <v>-47.72</v>
      </c>
      <c r="F467" s="23">
        <v>109</v>
      </c>
      <c r="G467" s="5">
        <v>166</v>
      </c>
    </row>
    <row r="468" spans="2:7">
      <c r="B468" s="21">
        <v>5000</v>
      </c>
      <c r="C468" s="3">
        <v>4989.01</v>
      </c>
      <c r="D468" s="23">
        <v>4915.22</v>
      </c>
      <c r="E468" s="3">
        <v>-48.49</v>
      </c>
      <c r="F468" s="23">
        <v>99</v>
      </c>
      <c r="G468" s="5">
        <v>146</v>
      </c>
    </row>
    <row r="469" spans="2:7">
      <c r="B469" s="21">
        <v>5000</v>
      </c>
      <c r="C469" s="3">
        <v>4992.3100000000004</v>
      </c>
      <c r="D469" s="23">
        <v>4954.9399999999996</v>
      </c>
      <c r="E469" s="3">
        <v>-49.47</v>
      </c>
      <c r="F469" s="23">
        <v>99</v>
      </c>
      <c r="G469" s="5">
        <v>122</v>
      </c>
    </row>
    <row r="470" spans="2:7">
      <c r="B470" s="21">
        <v>5000</v>
      </c>
      <c r="C470" s="3">
        <v>4994.6099999999997</v>
      </c>
      <c r="D470" s="23">
        <v>4997.03</v>
      </c>
      <c r="E470" s="3">
        <v>-50.08</v>
      </c>
      <c r="F470" s="23">
        <v>99</v>
      </c>
      <c r="G470" s="5">
        <v>108</v>
      </c>
    </row>
    <row r="471" spans="2:7">
      <c r="B471" s="21">
        <v>5000</v>
      </c>
      <c r="C471" s="3">
        <v>4996.2299999999996</v>
      </c>
      <c r="D471" s="23">
        <v>4997.92</v>
      </c>
      <c r="E471" s="3">
        <v>-50.59</v>
      </c>
      <c r="F471" s="23">
        <v>99</v>
      </c>
      <c r="G471" s="5">
        <v>127</v>
      </c>
    </row>
    <row r="472" spans="2:7">
      <c r="B472" s="21">
        <v>5000</v>
      </c>
      <c r="C472" s="3">
        <v>5011.6499999999996</v>
      </c>
      <c r="D472" s="23">
        <v>5041.3999999999996</v>
      </c>
      <c r="E472" s="3">
        <v>-50.7</v>
      </c>
      <c r="F472" s="23">
        <v>89</v>
      </c>
      <c r="G472" s="5">
        <v>93</v>
      </c>
    </row>
    <row r="473" spans="2:7">
      <c r="B473" s="21">
        <v>5000</v>
      </c>
      <c r="C473" s="3">
        <v>5022.4399999999996</v>
      </c>
      <c r="D473" s="23">
        <v>5057.55</v>
      </c>
      <c r="E473" s="3">
        <v>-50.47</v>
      </c>
      <c r="F473" s="23">
        <v>88</v>
      </c>
      <c r="G473" s="5">
        <v>100</v>
      </c>
    </row>
    <row r="474" spans="2:7">
      <c r="B474" s="21">
        <v>5000</v>
      </c>
      <c r="C474" s="3">
        <v>5001.42</v>
      </c>
      <c r="D474" s="23">
        <v>5068.8599999999997</v>
      </c>
      <c r="E474" s="3">
        <v>-50.34</v>
      </c>
      <c r="F474" s="23">
        <v>108</v>
      </c>
      <c r="G474" s="5">
        <v>98</v>
      </c>
    </row>
    <row r="475" spans="2:7">
      <c r="B475" s="21">
        <v>5000</v>
      </c>
      <c r="C475" s="3">
        <v>5001</v>
      </c>
      <c r="D475" s="23">
        <v>5033.92</v>
      </c>
      <c r="E475" s="3">
        <v>-50.09</v>
      </c>
      <c r="F475" s="23">
        <v>99</v>
      </c>
      <c r="G475" s="5">
        <v>131</v>
      </c>
    </row>
    <row r="476" spans="2:7">
      <c r="B476" s="21">
        <v>5000</v>
      </c>
      <c r="C476" s="3">
        <v>5000.7</v>
      </c>
      <c r="D476" s="23">
        <v>5038.03</v>
      </c>
      <c r="E476" s="3">
        <v>-50.18</v>
      </c>
      <c r="F476" s="23">
        <v>99</v>
      </c>
      <c r="G476" s="5">
        <v>111</v>
      </c>
    </row>
    <row r="477" spans="2:7">
      <c r="B477" s="21">
        <v>5000</v>
      </c>
      <c r="C477" s="3">
        <v>5000.49</v>
      </c>
      <c r="D477" s="23">
        <v>4983.76</v>
      </c>
      <c r="E477" s="3">
        <v>-50.35</v>
      </c>
      <c r="F477" s="23">
        <v>99</v>
      </c>
      <c r="G477" s="5">
        <v>156</v>
      </c>
    </row>
    <row r="478" spans="2:7">
      <c r="B478" s="21">
        <v>5000</v>
      </c>
      <c r="C478" s="3">
        <v>5000.34</v>
      </c>
      <c r="D478" s="23">
        <v>4988.63</v>
      </c>
      <c r="E478" s="3">
        <v>-50.43</v>
      </c>
      <c r="F478" s="23">
        <v>99</v>
      </c>
      <c r="G478" s="5">
        <v>126</v>
      </c>
    </row>
    <row r="479" spans="2:7">
      <c r="B479" s="21">
        <v>5000</v>
      </c>
      <c r="C479" s="3">
        <v>5000.24</v>
      </c>
      <c r="D479" s="23">
        <v>4920.6099999999997</v>
      </c>
      <c r="E479" s="3">
        <v>-50.75</v>
      </c>
      <c r="F479" s="23">
        <v>99</v>
      </c>
      <c r="G479" s="5">
        <v>183</v>
      </c>
    </row>
    <row r="480" spans="2:7">
      <c r="B480" s="21">
        <v>5000</v>
      </c>
      <c r="C480" s="3">
        <v>5000.17</v>
      </c>
      <c r="D480" s="23">
        <v>4915.8599999999997</v>
      </c>
      <c r="E480" s="3">
        <v>-50.85</v>
      </c>
      <c r="F480" s="23">
        <v>99</v>
      </c>
      <c r="G480" s="5">
        <v>155</v>
      </c>
    </row>
    <row r="481" spans="2:7">
      <c r="B481" s="21">
        <v>5000</v>
      </c>
      <c r="C481" s="3">
        <v>5000.12</v>
      </c>
      <c r="D481" s="23">
        <v>4926.8100000000004</v>
      </c>
      <c r="E481" s="3">
        <v>-50.98</v>
      </c>
      <c r="F481" s="23">
        <v>99</v>
      </c>
      <c r="G481" s="5">
        <v>145</v>
      </c>
    </row>
    <row r="482" spans="2:7">
      <c r="B482" s="21">
        <v>5000</v>
      </c>
      <c r="C482" s="3">
        <v>5000.08</v>
      </c>
      <c r="D482" s="23">
        <v>4948.7700000000004</v>
      </c>
      <c r="E482" s="3">
        <v>-51.02</v>
      </c>
      <c r="F482" s="23">
        <v>99</v>
      </c>
      <c r="G482" s="5">
        <v>133</v>
      </c>
    </row>
    <row r="483" spans="2:7">
      <c r="B483" s="21">
        <v>5000</v>
      </c>
      <c r="C483" s="3">
        <v>5000.0600000000004</v>
      </c>
      <c r="D483" s="23">
        <v>5021.28</v>
      </c>
      <c r="E483" s="3">
        <v>-50.96</v>
      </c>
      <c r="F483" s="23">
        <v>99</v>
      </c>
      <c r="G483" s="5">
        <v>86</v>
      </c>
    </row>
    <row r="484" spans="2:7">
      <c r="B484" s="21">
        <v>5000</v>
      </c>
      <c r="C484" s="3">
        <v>5000.04</v>
      </c>
      <c r="D484" s="23">
        <v>5043.47</v>
      </c>
      <c r="E484" s="3">
        <v>-51.25</v>
      </c>
      <c r="F484" s="23">
        <v>99</v>
      </c>
      <c r="G484" s="5">
        <v>103</v>
      </c>
    </row>
    <row r="485" spans="2:7">
      <c r="B485" s="21">
        <v>5000</v>
      </c>
      <c r="C485" s="3">
        <v>5014.3100000000004</v>
      </c>
      <c r="D485" s="23">
        <v>5016.1400000000003</v>
      </c>
      <c r="E485" s="3">
        <v>-51.41</v>
      </c>
      <c r="F485" s="23">
        <v>88</v>
      </c>
      <c r="G485" s="5">
        <v>135</v>
      </c>
    </row>
    <row r="486" spans="2:7">
      <c r="B486" s="21">
        <v>5000</v>
      </c>
      <c r="C486" s="3">
        <v>4995.7299999999996</v>
      </c>
      <c r="D486" s="23">
        <v>5011.3</v>
      </c>
      <c r="E486" s="3">
        <v>-51.59</v>
      </c>
      <c r="F486" s="23">
        <v>109</v>
      </c>
      <c r="G486" s="5">
        <v>126</v>
      </c>
    </row>
    <row r="487" spans="2:7">
      <c r="B487" s="21">
        <v>5000</v>
      </c>
      <c r="C487" s="3">
        <v>4997.01</v>
      </c>
      <c r="D487" s="23">
        <v>5065.05</v>
      </c>
      <c r="E487" s="3">
        <v>-51.86</v>
      </c>
      <c r="F487" s="23">
        <v>99</v>
      </c>
      <c r="G487" s="5">
        <v>80</v>
      </c>
    </row>
    <row r="488" spans="2:7">
      <c r="B488" s="21">
        <v>5000</v>
      </c>
      <c r="C488" s="3">
        <v>4997.91</v>
      </c>
      <c r="D488" s="23">
        <v>5059.82</v>
      </c>
      <c r="E488" s="3">
        <v>-51.74</v>
      </c>
      <c r="F488" s="23">
        <v>99</v>
      </c>
      <c r="G488" s="5">
        <v>109</v>
      </c>
    </row>
    <row r="489" spans="2:7">
      <c r="B489" s="21">
        <v>5000</v>
      </c>
      <c r="C489" s="3">
        <v>5012.82</v>
      </c>
      <c r="D489" s="23">
        <v>5027.59</v>
      </c>
      <c r="E489" s="3">
        <v>-51.7</v>
      </c>
      <c r="F489" s="23">
        <v>88</v>
      </c>
      <c r="G489" s="5">
        <v>132</v>
      </c>
    </row>
    <row r="490" spans="2:7">
      <c r="B490" s="21">
        <v>5000</v>
      </c>
      <c r="C490" s="3">
        <v>4994.6899999999996</v>
      </c>
      <c r="D490" s="23">
        <v>4919.3100000000004</v>
      </c>
      <c r="E490" s="3">
        <v>-51.74</v>
      </c>
      <c r="F490" s="23">
        <v>109</v>
      </c>
      <c r="G490" s="5">
        <v>203</v>
      </c>
    </row>
    <row r="491" spans="2:7">
      <c r="B491" s="21">
        <v>5000</v>
      </c>
      <c r="C491" s="3">
        <v>4996.28</v>
      </c>
      <c r="D491" s="23">
        <v>4957.8</v>
      </c>
      <c r="E491" s="3">
        <v>-51.55</v>
      </c>
      <c r="F491" s="23">
        <v>99</v>
      </c>
      <c r="G491" s="5">
        <v>122</v>
      </c>
    </row>
    <row r="492" spans="2:7">
      <c r="B492" s="21">
        <v>5000</v>
      </c>
      <c r="C492" s="3">
        <v>4997.3999999999996</v>
      </c>
      <c r="D492" s="23">
        <v>4984.75</v>
      </c>
      <c r="E492" s="3">
        <v>-51.71</v>
      </c>
      <c r="F492" s="23">
        <v>99</v>
      </c>
      <c r="G492" s="5">
        <v>119</v>
      </c>
    </row>
    <row r="493" spans="2:7">
      <c r="B493" s="21">
        <v>5000</v>
      </c>
      <c r="C493" s="3">
        <v>5012.46</v>
      </c>
      <c r="D493" s="23">
        <v>4989.32</v>
      </c>
      <c r="E493" s="3">
        <v>-51.7</v>
      </c>
      <c r="F493" s="23">
        <v>88</v>
      </c>
      <c r="G493" s="5">
        <v>128</v>
      </c>
    </row>
    <row r="494" spans="2:7">
      <c r="B494" s="21">
        <v>5000</v>
      </c>
      <c r="C494" s="3">
        <v>4994.4399999999996</v>
      </c>
      <c r="D494" s="23">
        <v>4992.53</v>
      </c>
      <c r="E494" s="3">
        <v>-51.85</v>
      </c>
      <c r="F494" s="23">
        <v>109</v>
      </c>
      <c r="G494" s="5">
        <v>128</v>
      </c>
    </row>
    <row r="495" spans="2:7">
      <c r="B495" s="21">
        <v>5000</v>
      </c>
      <c r="C495" s="3">
        <v>5010.3900000000003</v>
      </c>
      <c r="D495" s="23">
        <v>4980.4799999999996</v>
      </c>
      <c r="E495" s="3">
        <v>-51.84</v>
      </c>
      <c r="F495" s="23">
        <v>88</v>
      </c>
      <c r="G495" s="5">
        <v>139</v>
      </c>
    </row>
    <row r="496" spans="2:7">
      <c r="B496" s="21">
        <v>5000</v>
      </c>
      <c r="C496" s="3">
        <v>4992.99</v>
      </c>
      <c r="D496" s="23">
        <v>5057.7700000000004</v>
      </c>
      <c r="E496" s="3">
        <v>-51.71</v>
      </c>
      <c r="F496" s="23">
        <v>109</v>
      </c>
      <c r="G496" s="5">
        <v>71</v>
      </c>
    </row>
    <row r="497" spans="2:7">
      <c r="B497" s="21">
        <v>5000</v>
      </c>
      <c r="C497" s="3">
        <v>5009.38</v>
      </c>
      <c r="D497" s="23">
        <v>5069.01</v>
      </c>
      <c r="E497" s="3">
        <v>-51.76</v>
      </c>
      <c r="F497" s="23">
        <v>88</v>
      </c>
      <c r="G497" s="5">
        <v>99</v>
      </c>
    </row>
    <row r="498" spans="2:7">
      <c r="B498" s="21">
        <v>5000</v>
      </c>
      <c r="C498" s="3">
        <v>4992.28</v>
      </c>
      <c r="D498" s="23">
        <v>5062.59</v>
      </c>
      <c r="E498" s="3">
        <v>-51.69</v>
      </c>
      <c r="F498" s="23">
        <v>109</v>
      </c>
      <c r="G498" s="5">
        <v>109</v>
      </c>
    </row>
    <row r="499" spans="2:7">
      <c r="B499" s="21">
        <v>5000</v>
      </c>
      <c r="C499" s="3">
        <v>5008.88</v>
      </c>
      <c r="D499" s="23">
        <v>5058.1000000000004</v>
      </c>
      <c r="E499" s="3">
        <v>-51.82</v>
      </c>
      <c r="F499" s="23">
        <v>88</v>
      </c>
      <c r="G499" s="5">
        <v>109</v>
      </c>
    </row>
    <row r="500" spans="2:7">
      <c r="B500" s="21">
        <v>5000</v>
      </c>
      <c r="C500" s="3">
        <v>4991.93</v>
      </c>
      <c r="D500" s="23">
        <v>5026.38</v>
      </c>
      <c r="E500" s="3">
        <v>-51.99</v>
      </c>
      <c r="F500" s="23">
        <v>109</v>
      </c>
      <c r="G500" s="5">
        <v>131</v>
      </c>
    </row>
    <row r="501" spans="2:7">
      <c r="B501" s="21">
        <v>5000</v>
      </c>
      <c r="C501" s="3">
        <v>5008.6400000000003</v>
      </c>
      <c r="D501" s="23">
        <v>4961.33</v>
      </c>
      <c r="E501" s="3">
        <v>-52.2</v>
      </c>
      <c r="F501" s="23">
        <v>88</v>
      </c>
      <c r="G501" s="5">
        <v>168</v>
      </c>
    </row>
    <row r="502" spans="2:7">
      <c r="B502" s="21">
        <v>5000</v>
      </c>
      <c r="C502" s="3">
        <v>4991.76</v>
      </c>
      <c r="D502" s="23">
        <v>4987.21</v>
      </c>
      <c r="E502" s="3">
        <v>-52.51</v>
      </c>
      <c r="F502" s="23">
        <v>109</v>
      </c>
      <c r="G502" s="5">
        <v>117</v>
      </c>
    </row>
    <row r="503" spans="2:7">
      <c r="B503" s="21">
        <v>5000</v>
      </c>
      <c r="C503" s="3">
        <v>5008.5200000000004</v>
      </c>
      <c r="D503" s="23">
        <v>4991.05</v>
      </c>
      <c r="E503" s="3">
        <v>-52.52</v>
      </c>
      <c r="F503" s="23">
        <v>88</v>
      </c>
      <c r="G503" s="5">
        <v>126</v>
      </c>
    </row>
    <row r="504" spans="2:7">
      <c r="B504" s="21">
        <v>5000</v>
      </c>
      <c r="C504" s="3">
        <v>4991.68</v>
      </c>
      <c r="D504" s="23">
        <v>4936.59</v>
      </c>
      <c r="E504" s="3">
        <v>-52.4</v>
      </c>
      <c r="F504" s="23">
        <v>109</v>
      </c>
      <c r="G504" s="5">
        <v>172</v>
      </c>
    </row>
    <row r="505" spans="2:7">
      <c r="B505" s="21">
        <v>5000</v>
      </c>
      <c r="C505" s="3">
        <v>5008.46</v>
      </c>
      <c r="D505" s="23">
        <v>4927.04</v>
      </c>
      <c r="E505" s="3">
        <v>-52.42</v>
      </c>
      <c r="F505" s="23">
        <v>88</v>
      </c>
      <c r="G505" s="5">
        <v>154</v>
      </c>
    </row>
    <row r="506" spans="2:7">
      <c r="B506" s="21">
        <v>5000</v>
      </c>
      <c r="C506" s="3">
        <v>5005.92</v>
      </c>
      <c r="D506" s="23">
        <v>4948.93</v>
      </c>
      <c r="E506" s="3">
        <v>-52.22</v>
      </c>
      <c r="F506" s="23">
        <v>98</v>
      </c>
      <c r="G506" s="5">
        <v>133</v>
      </c>
    </row>
    <row r="507" spans="2:7">
      <c r="B507" s="21">
        <v>5000</v>
      </c>
      <c r="C507" s="3">
        <v>5004.1499999999996</v>
      </c>
      <c r="D507" s="23">
        <v>4992.82</v>
      </c>
      <c r="E507" s="3">
        <v>-52.26</v>
      </c>
      <c r="F507" s="23">
        <v>98</v>
      </c>
      <c r="G507" s="5">
        <v>108</v>
      </c>
    </row>
    <row r="508" spans="2:7">
      <c r="B508" s="21">
        <v>5000</v>
      </c>
      <c r="C508" s="3">
        <v>4988.62</v>
      </c>
      <c r="D508" s="23">
        <v>5037.83</v>
      </c>
      <c r="E508" s="3">
        <v>-52.4</v>
      </c>
      <c r="F508" s="23">
        <v>109</v>
      </c>
      <c r="G508" s="5">
        <v>93</v>
      </c>
    </row>
    <row r="509" spans="2:7">
      <c r="B509" s="21">
        <v>5000</v>
      </c>
      <c r="C509" s="3">
        <v>5006.32</v>
      </c>
      <c r="D509" s="23">
        <v>4983.63</v>
      </c>
      <c r="E509" s="3">
        <v>-52.37</v>
      </c>
      <c r="F509" s="23">
        <v>88</v>
      </c>
      <c r="G509" s="5">
        <v>158</v>
      </c>
    </row>
    <row r="510" spans="2:7">
      <c r="B510" s="21">
        <v>5000</v>
      </c>
      <c r="C510" s="3">
        <v>4990.1400000000003</v>
      </c>
      <c r="D510" s="23">
        <v>5045.68</v>
      </c>
      <c r="E510" s="3">
        <v>-52.65</v>
      </c>
      <c r="F510" s="23">
        <v>109</v>
      </c>
      <c r="G510" s="5">
        <v>82</v>
      </c>
    </row>
    <row r="511" spans="2:7">
      <c r="B511" s="21">
        <v>5000</v>
      </c>
      <c r="C511" s="3">
        <v>5007.38</v>
      </c>
      <c r="D511" s="23">
        <v>5074.83</v>
      </c>
      <c r="E511" s="3">
        <v>-52.84</v>
      </c>
      <c r="F511" s="23">
        <v>88</v>
      </c>
      <c r="G511" s="5">
        <v>88</v>
      </c>
    </row>
    <row r="512" spans="2:7">
      <c r="B512" s="21">
        <v>5000</v>
      </c>
      <c r="C512" s="3">
        <v>4990.88</v>
      </c>
      <c r="D512" s="23">
        <v>5023.8100000000004</v>
      </c>
      <c r="E512" s="3">
        <v>-53.09</v>
      </c>
      <c r="F512" s="23">
        <v>109</v>
      </c>
      <c r="G512" s="5">
        <v>142</v>
      </c>
    </row>
    <row r="513" spans="2:7">
      <c r="B513" s="21">
        <v>5000</v>
      </c>
      <c r="C513" s="3">
        <v>5007.8999999999996</v>
      </c>
      <c r="D513" s="23">
        <v>4973.8100000000004</v>
      </c>
      <c r="E513" s="3">
        <v>-53.45</v>
      </c>
      <c r="F513" s="23">
        <v>88</v>
      </c>
      <c r="G513" s="5">
        <v>158</v>
      </c>
    </row>
    <row r="514" spans="2:7">
      <c r="B514" s="21">
        <v>5000</v>
      </c>
      <c r="C514" s="3">
        <v>5005.53</v>
      </c>
      <c r="D514" s="23">
        <v>4967.38</v>
      </c>
      <c r="E514" s="3">
        <v>-53.66</v>
      </c>
      <c r="F514" s="23">
        <v>98</v>
      </c>
      <c r="G514" s="5">
        <v>139</v>
      </c>
    </row>
    <row r="515" spans="2:7">
      <c r="B515" s="21">
        <v>5000</v>
      </c>
      <c r="C515" s="3">
        <v>5003.87</v>
      </c>
      <c r="D515" s="23">
        <v>4948.6000000000004</v>
      </c>
      <c r="E515" s="3">
        <v>-54.11</v>
      </c>
      <c r="F515" s="23">
        <v>98</v>
      </c>
      <c r="G515" s="5">
        <v>152</v>
      </c>
    </row>
    <row r="516" spans="2:7">
      <c r="B516" s="21">
        <v>5000</v>
      </c>
      <c r="C516" s="3">
        <v>4988.42</v>
      </c>
      <c r="D516" s="23">
        <v>4992.59</v>
      </c>
      <c r="E516" s="3">
        <v>-54.33</v>
      </c>
      <c r="F516" s="23">
        <v>109</v>
      </c>
      <c r="G516" s="5">
        <v>108</v>
      </c>
    </row>
    <row r="517" spans="2:7">
      <c r="B517" s="21">
        <v>5000</v>
      </c>
      <c r="C517" s="3">
        <v>5006.18</v>
      </c>
      <c r="D517" s="23">
        <v>5066.24</v>
      </c>
      <c r="E517" s="3">
        <v>-54.57</v>
      </c>
      <c r="F517" s="23">
        <v>88</v>
      </c>
      <c r="G517" s="5">
        <v>70</v>
      </c>
    </row>
    <row r="518" spans="2:7">
      <c r="B518" s="21">
        <v>5000</v>
      </c>
      <c r="C518" s="3">
        <v>5004.33</v>
      </c>
      <c r="D518" s="23">
        <v>5032.08</v>
      </c>
      <c r="E518" s="3">
        <v>-54.8</v>
      </c>
      <c r="F518" s="23">
        <v>98</v>
      </c>
      <c r="G518" s="5">
        <v>132</v>
      </c>
    </row>
    <row r="519" spans="2:7">
      <c r="B519" s="21">
        <v>5000</v>
      </c>
      <c r="C519" s="3">
        <v>5003.03</v>
      </c>
      <c r="D519" s="23">
        <v>4993.8900000000003</v>
      </c>
      <c r="E519" s="3">
        <v>-54.89</v>
      </c>
      <c r="F519" s="23">
        <v>98</v>
      </c>
      <c r="G519" s="5">
        <v>146</v>
      </c>
    </row>
    <row r="520" spans="2:7">
      <c r="B520" s="21">
        <v>5000</v>
      </c>
      <c r="C520" s="3">
        <v>4987.83</v>
      </c>
      <c r="D520" s="23">
        <v>4967.1499999999996</v>
      </c>
      <c r="E520" s="3">
        <v>-55.16</v>
      </c>
      <c r="F520" s="23">
        <v>109</v>
      </c>
      <c r="G520" s="5">
        <v>149</v>
      </c>
    </row>
    <row r="521" spans="2:7">
      <c r="B521" s="21">
        <v>5000</v>
      </c>
      <c r="C521" s="3">
        <v>5005.7700000000004</v>
      </c>
      <c r="D521" s="23">
        <v>4962.72</v>
      </c>
      <c r="E521" s="3">
        <v>-55.18</v>
      </c>
      <c r="F521" s="23">
        <v>88</v>
      </c>
      <c r="G521" s="5">
        <v>140</v>
      </c>
    </row>
    <row r="522" spans="2:7">
      <c r="B522" s="21">
        <v>5000</v>
      </c>
      <c r="C522" s="3">
        <v>5004.04</v>
      </c>
      <c r="D522" s="23">
        <v>5016.76</v>
      </c>
      <c r="E522" s="3">
        <v>-55.09</v>
      </c>
      <c r="F522" s="23">
        <v>98</v>
      </c>
      <c r="G522" s="5">
        <v>95</v>
      </c>
    </row>
    <row r="523" spans="2:7">
      <c r="B523" s="21">
        <v>5000</v>
      </c>
      <c r="C523" s="3">
        <v>5002.83</v>
      </c>
      <c r="D523" s="23">
        <v>4968.88</v>
      </c>
      <c r="E523" s="3">
        <v>-55.33</v>
      </c>
      <c r="F523" s="23">
        <v>98</v>
      </c>
      <c r="G523" s="5">
        <v>159</v>
      </c>
    </row>
    <row r="524" spans="2:7">
      <c r="B524" s="21">
        <v>5000</v>
      </c>
      <c r="C524" s="3">
        <v>4987.6899999999996</v>
      </c>
      <c r="D524" s="23">
        <v>5006.78</v>
      </c>
      <c r="E524" s="3">
        <v>-55.36</v>
      </c>
      <c r="F524" s="23">
        <v>109</v>
      </c>
      <c r="G524" s="5">
        <v>106</v>
      </c>
    </row>
    <row r="525" spans="2:7">
      <c r="B525" s="21">
        <v>5000</v>
      </c>
      <c r="C525" s="3">
        <v>5005.67</v>
      </c>
      <c r="D525" s="23">
        <v>5033.32</v>
      </c>
      <c r="E525" s="3">
        <v>-55.5</v>
      </c>
      <c r="F525" s="23">
        <v>88</v>
      </c>
      <c r="G525" s="5">
        <v>103</v>
      </c>
    </row>
    <row r="526" spans="2:7">
      <c r="B526" s="21">
        <v>5000</v>
      </c>
      <c r="C526" s="3">
        <v>5003.97</v>
      </c>
      <c r="D526" s="23">
        <v>5023.32</v>
      </c>
      <c r="E526" s="3">
        <v>-55.63</v>
      </c>
      <c r="F526" s="23">
        <v>98</v>
      </c>
      <c r="G526" s="5">
        <v>123</v>
      </c>
    </row>
    <row r="527" spans="2:7">
      <c r="B527" s="21">
        <v>5000</v>
      </c>
      <c r="C527" s="3">
        <v>5002.78</v>
      </c>
      <c r="D527" s="23">
        <v>5016.33</v>
      </c>
      <c r="E527" s="3">
        <v>-55.59</v>
      </c>
      <c r="F527" s="23">
        <v>98</v>
      </c>
      <c r="G527" s="5">
        <v>124</v>
      </c>
    </row>
    <row r="528" spans="2:7">
      <c r="B528" s="21">
        <v>5000</v>
      </c>
      <c r="C528" s="3">
        <v>4987.66</v>
      </c>
      <c r="D528" s="23">
        <v>4982.8599999999997</v>
      </c>
      <c r="E528" s="3">
        <v>-55.61</v>
      </c>
      <c r="F528" s="23">
        <v>109</v>
      </c>
      <c r="G528" s="5">
        <v>147</v>
      </c>
    </row>
    <row r="529" spans="2:7">
      <c r="B529" s="21">
        <v>5000</v>
      </c>
      <c r="C529" s="3">
        <v>5005.6499999999996</v>
      </c>
      <c r="D529" s="23">
        <v>4988</v>
      </c>
      <c r="E529" s="3">
        <v>-55.45</v>
      </c>
      <c r="F529" s="23">
        <v>88</v>
      </c>
      <c r="G529" s="5">
        <v>127</v>
      </c>
    </row>
    <row r="530" spans="2:7">
      <c r="B530" s="21">
        <v>5000</v>
      </c>
      <c r="C530" s="3">
        <v>5003.95</v>
      </c>
      <c r="D530" s="23">
        <v>4991.6000000000004</v>
      </c>
      <c r="E530" s="3">
        <v>-55.41</v>
      </c>
      <c r="F530" s="23">
        <v>98</v>
      </c>
      <c r="G530" s="5">
        <v>127</v>
      </c>
    </row>
    <row r="531" spans="2:7">
      <c r="B531" s="21">
        <v>5000</v>
      </c>
      <c r="C531" s="3">
        <v>5002.7700000000004</v>
      </c>
      <c r="D531" s="23">
        <v>4979.83</v>
      </c>
      <c r="E531" s="3">
        <v>-55.49</v>
      </c>
      <c r="F531" s="23">
        <v>98</v>
      </c>
      <c r="G531" s="5">
        <v>138</v>
      </c>
    </row>
    <row r="532" spans="2:7">
      <c r="B532" s="21">
        <v>5000</v>
      </c>
      <c r="C532" s="3">
        <v>5001.9399999999996</v>
      </c>
      <c r="D532" s="23">
        <v>4985.88</v>
      </c>
      <c r="E532" s="3">
        <v>-55.34</v>
      </c>
      <c r="F532" s="23">
        <v>98</v>
      </c>
      <c r="G532" s="5">
        <v>128</v>
      </c>
    </row>
    <row r="533" spans="2:7">
      <c r="B533" s="21">
        <v>5000</v>
      </c>
      <c r="C533" s="3">
        <v>5001.3599999999997</v>
      </c>
      <c r="D533" s="23">
        <v>4990.12</v>
      </c>
      <c r="E533" s="3">
        <v>-55.39</v>
      </c>
      <c r="F533" s="23">
        <v>98</v>
      </c>
      <c r="G533" s="5">
        <v>128</v>
      </c>
    </row>
    <row r="534" spans="2:7">
      <c r="B534" s="21">
        <v>5000</v>
      </c>
      <c r="C534" s="3">
        <v>4986.66</v>
      </c>
      <c r="D534" s="23">
        <v>4993.08</v>
      </c>
      <c r="E534" s="3">
        <v>-55.35</v>
      </c>
      <c r="F534" s="23">
        <v>109</v>
      </c>
      <c r="G534" s="5">
        <v>127</v>
      </c>
    </row>
    <row r="535" spans="2:7">
      <c r="B535" s="21">
        <v>5000</v>
      </c>
      <c r="C535" s="3">
        <v>5004.95</v>
      </c>
      <c r="D535" s="23">
        <v>5009.4399999999996</v>
      </c>
      <c r="E535" s="3">
        <v>-55.28</v>
      </c>
      <c r="F535" s="23">
        <v>88</v>
      </c>
      <c r="G535" s="5">
        <v>116</v>
      </c>
    </row>
    <row r="536" spans="2:7">
      <c r="B536" s="21">
        <v>5000</v>
      </c>
      <c r="C536" s="3">
        <v>5003.46</v>
      </c>
      <c r="D536" s="23">
        <v>5035.18</v>
      </c>
      <c r="E536" s="3">
        <v>-55.36</v>
      </c>
      <c r="F536" s="23">
        <v>98</v>
      </c>
      <c r="G536" s="5">
        <v>103</v>
      </c>
    </row>
    <row r="537" spans="2:7">
      <c r="B537" s="21">
        <v>5000</v>
      </c>
      <c r="C537" s="3">
        <v>4988.1400000000003</v>
      </c>
      <c r="D537" s="23">
        <v>5024.63</v>
      </c>
      <c r="E537" s="3">
        <v>-54.99</v>
      </c>
      <c r="F537" s="23">
        <v>109</v>
      </c>
      <c r="G537" s="5">
        <v>123</v>
      </c>
    </row>
    <row r="538" spans="2:7">
      <c r="B538" s="21">
        <v>5000</v>
      </c>
      <c r="C538" s="3">
        <v>4991.7</v>
      </c>
      <c r="D538" s="23">
        <v>5002.95</v>
      </c>
      <c r="E538" s="3">
        <v>-54.96</v>
      </c>
      <c r="F538" s="23">
        <v>99</v>
      </c>
      <c r="G538" s="5">
        <v>135</v>
      </c>
    </row>
    <row r="539" spans="2:7">
      <c r="B539" s="21">
        <v>5000</v>
      </c>
      <c r="C539" s="3">
        <v>4994.1899999999996</v>
      </c>
      <c r="D539" s="23">
        <v>4987.78</v>
      </c>
      <c r="E539" s="3">
        <v>-55</v>
      </c>
      <c r="F539" s="23">
        <v>99</v>
      </c>
      <c r="G539" s="5">
        <v>137</v>
      </c>
    </row>
    <row r="540" spans="2:7">
      <c r="B540" s="21">
        <v>5000</v>
      </c>
      <c r="C540" s="3">
        <v>5010.22</v>
      </c>
      <c r="D540" s="23">
        <v>4962.88</v>
      </c>
      <c r="E540" s="3">
        <v>-55.21</v>
      </c>
      <c r="F540" s="23">
        <v>88</v>
      </c>
      <c r="G540" s="5">
        <v>150</v>
      </c>
    </row>
    <row r="541" spans="2:7">
      <c r="B541" s="21">
        <v>5000</v>
      </c>
      <c r="C541" s="3">
        <v>5007.1499999999996</v>
      </c>
      <c r="D541" s="23">
        <v>5016.87</v>
      </c>
      <c r="E541" s="3">
        <v>-55.79</v>
      </c>
      <c r="F541" s="23">
        <v>98</v>
      </c>
      <c r="G541" s="5">
        <v>95</v>
      </c>
    </row>
    <row r="542" spans="2:7">
      <c r="B542" s="21">
        <v>5000</v>
      </c>
      <c r="C542" s="3">
        <v>5005.01</v>
      </c>
      <c r="D542" s="23">
        <v>4997.5200000000004</v>
      </c>
      <c r="E542" s="3">
        <v>-56.05</v>
      </c>
      <c r="F542" s="23">
        <v>98</v>
      </c>
      <c r="G542" s="5">
        <v>136</v>
      </c>
    </row>
    <row r="543" spans="2:7">
      <c r="B543" s="21">
        <v>5000</v>
      </c>
      <c r="C543" s="3">
        <v>5003.5</v>
      </c>
      <c r="D543" s="23">
        <v>4969.7</v>
      </c>
      <c r="E543" s="3">
        <v>-56.33</v>
      </c>
      <c r="F543" s="23">
        <v>98</v>
      </c>
      <c r="G543" s="5">
        <v>149</v>
      </c>
    </row>
    <row r="544" spans="2:7">
      <c r="B544" s="21">
        <v>5000</v>
      </c>
      <c r="C544" s="3">
        <v>5002.45</v>
      </c>
      <c r="D544" s="23">
        <v>4950.22</v>
      </c>
      <c r="E544" s="3">
        <v>-56.39</v>
      </c>
      <c r="F544" s="23">
        <v>98</v>
      </c>
      <c r="G544" s="5">
        <v>152</v>
      </c>
    </row>
    <row r="545" spans="2:7">
      <c r="B545" s="21">
        <v>5000</v>
      </c>
      <c r="C545" s="3">
        <v>4973.1499999999996</v>
      </c>
      <c r="D545" s="23">
        <v>5008.01</v>
      </c>
      <c r="E545" s="3">
        <v>-56.53</v>
      </c>
      <c r="F545" s="23">
        <v>119</v>
      </c>
      <c r="G545" s="5">
        <v>97</v>
      </c>
    </row>
    <row r="546" spans="2:7">
      <c r="B546" s="21">
        <v>5000</v>
      </c>
      <c r="C546" s="3">
        <v>4995.49</v>
      </c>
      <c r="D546" s="23">
        <v>5048.46</v>
      </c>
      <c r="E546" s="3">
        <v>-56.73</v>
      </c>
      <c r="F546" s="23">
        <v>89</v>
      </c>
      <c r="G546" s="5">
        <v>92</v>
      </c>
    </row>
    <row r="547" spans="2:7">
      <c r="B547" s="21">
        <v>5000</v>
      </c>
      <c r="C547" s="3">
        <v>5011.13</v>
      </c>
      <c r="D547" s="23">
        <v>5019.6400000000003</v>
      </c>
      <c r="E547" s="3">
        <v>-56.77</v>
      </c>
      <c r="F547" s="23">
        <v>88</v>
      </c>
      <c r="G547" s="5">
        <v>134</v>
      </c>
    </row>
    <row r="548" spans="2:7">
      <c r="B548" s="21">
        <v>5000</v>
      </c>
      <c r="C548" s="3">
        <v>4993.5</v>
      </c>
      <c r="D548" s="23">
        <v>5028.03</v>
      </c>
      <c r="E548" s="3">
        <v>-56.84</v>
      </c>
      <c r="F548" s="23">
        <v>109</v>
      </c>
      <c r="G548" s="5">
        <v>113</v>
      </c>
    </row>
    <row r="549" spans="2:7">
      <c r="B549" s="21">
        <v>5000</v>
      </c>
      <c r="C549" s="3">
        <v>5009.74</v>
      </c>
      <c r="D549" s="23">
        <v>5048.1899999999996</v>
      </c>
      <c r="E549" s="3">
        <v>-57.08</v>
      </c>
      <c r="F549" s="23">
        <v>88</v>
      </c>
      <c r="G549" s="5">
        <v>101</v>
      </c>
    </row>
    <row r="550" spans="2:7">
      <c r="B550" s="21">
        <v>5000</v>
      </c>
      <c r="C550" s="3">
        <v>5006.82</v>
      </c>
      <c r="D550" s="23">
        <v>5062.3100000000004</v>
      </c>
      <c r="E550" s="3">
        <v>-57.28</v>
      </c>
      <c r="F550" s="23">
        <v>98</v>
      </c>
      <c r="G550" s="5">
        <v>99</v>
      </c>
    </row>
    <row r="551" spans="2:7">
      <c r="B551" s="21">
        <v>5000</v>
      </c>
      <c r="C551" s="3">
        <v>5004.7700000000004</v>
      </c>
      <c r="D551" s="23">
        <v>5015.04</v>
      </c>
      <c r="E551" s="3">
        <v>-57.55</v>
      </c>
      <c r="F551" s="23">
        <v>98</v>
      </c>
      <c r="G551" s="5">
        <v>143</v>
      </c>
    </row>
    <row r="552" spans="2:7">
      <c r="B552" s="21">
        <v>5000</v>
      </c>
      <c r="C552" s="3">
        <v>5003.34</v>
      </c>
      <c r="D552" s="23">
        <v>4981.96</v>
      </c>
      <c r="E552" s="3">
        <v>-57.78</v>
      </c>
      <c r="F552" s="23">
        <v>98</v>
      </c>
      <c r="G552" s="5">
        <v>147</v>
      </c>
    </row>
    <row r="553" spans="2:7">
      <c r="B553" s="21">
        <v>5000</v>
      </c>
      <c r="C553" s="3">
        <v>5002.34</v>
      </c>
      <c r="D553" s="23">
        <v>4958.8</v>
      </c>
      <c r="E553" s="3">
        <v>-57.66</v>
      </c>
      <c r="F553" s="23">
        <v>98</v>
      </c>
      <c r="G553" s="5">
        <v>149</v>
      </c>
    </row>
    <row r="554" spans="2:7">
      <c r="B554" s="21">
        <v>5000</v>
      </c>
      <c r="C554" s="3">
        <v>5001.6400000000003</v>
      </c>
      <c r="D554" s="23">
        <v>4971.16</v>
      </c>
      <c r="E554" s="3">
        <v>-57.68</v>
      </c>
      <c r="F554" s="23">
        <v>98</v>
      </c>
      <c r="G554" s="5">
        <v>129</v>
      </c>
    </row>
    <row r="555" spans="2:7">
      <c r="B555" s="21">
        <v>5000</v>
      </c>
      <c r="C555" s="3">
        <v>5001.1499999999996</v>
      </c>
      <c r="D555" s="23">
        <v>5065.53</v>
      </c>
      <c r="E555" s="3">
        <v>-57.59</v>
      </c>
      <c r="F555" s="23">
        <v>98</v>
      </c>
      <c r="G555" s="5">
        <v>59</v>
      </c>
    </row>
    <row r="556" spans="2:7">
      <c r="B556" s="21">
        <v>5000</v>
      </c>
      <c r="C556" s="3">
        <v>4986.5200000000004</v>
      </c>
      <c r="D556" s="23">
        <v>5017.3</v>
      </c>
      <c r="E556" s="3">
        <v>-57.66</v>
      </c>
      <c r="F556" s="23">
        <v>109</v>
      </c>
      <c r="G556" s="5">
        <v>142</v>
      </c>
    </row>
    <row r="557" spans="2:7">
      <c r="B557" s="21">
        <v>5000</v>
      </c>
      <c r="C557" s="3">
        <v>5004.8500000000004</v>
      </c>
      <c r="D557" s="23">
        <v>4983.54</v>
      </c>
      <c r="E557" s="3">
        <v>-58.16</v>
      </c>
      <c r="F557" s="23">
        <v>88</v>
      </c>
      <c r="G557" s="5">
        <v>146</v>
      </c>
    </row>
    <row r="558" spans="2:7">
      <c r="B558" s="21">
        <v>5000</v>
      </c>
      <c r="C558" s="3">
        <v>5003.3900000000003</v>
      </c>
      <c r="D558" s="23">
        <v>4988.4799999999996</v>
      </c>
      <c r="E558" s="3">
        <v>-58.42</v>
      </c>
      <c r="F558" s="23">
        <v>98</v>
      </c>
      <c r="G558" s="5">
        <v>126</v>
      </c>
    </row>
    <row r="559" spans="2:7">
      <c r="B559" s="21">
        <v>5000</v>
      </c>
      <c r="C559" s="3">
        <v>5002.38</v>
      </c>
      <c r="D559" s="23">
        <v>5006.22</v>
      </c>
      <c r="E559" s="3">
        <v>-58.8</v>
      </c>
      <c r="F559" s="23">
        <v>98</v>
      </c>
      <c r="G559" s="5">
        <v>115</v>
      </c>
    </row>
    <row r="560" spans="2:7">
      <c r="B560" s="21">
        <v>5000</v>
      </c>
      <c r="C560" s="3">
        <v>5001.66</v>
      </c>
      <c r="D560" s="23">
        <v>5018.6400000000003</v>
      </c>
      <c r="E560" s="3">
        <v>-58.81</v>
      </c>
      <c r="F560" s="23">
        <v>98</v>
      </c>
      <c r="G560" s="5">
        <v>113</v>
      </c>
    </row>
    <row r="561" spans="2:7">
      <c r="B561" s="21">
        <v>5000</v>
      </c>
      <c r="C561" s="3">
        <v>5001.16</v>
      </c>
      <c r="D561" s="23">
        <v>4970.1899999999996</v>
      </c>
      <c r="E561" s="3">
        <v>-58.88</v>
      </c>
      <c r="F561" s="23">
        <v>98</v>
      </c>
      <c r="G561" s="5">
        <v>158</v>
      </c>
    </row>
    <row r="562" spans="2:7">
      <c r="B562" s="21">
        <v>5000</v>
      </c>
      <c r="C562" s="3">
        <v>4986.53</v>
      </c>
      <c r="D562" s="23">
        <v>4950.5600000000004</v>
      </c>
      <c r="E562" s="3">
        <v>-59</v>
      </c>
      <c r="F562" s="23">
        <v>109</v>
      </c>
      <c r="G562" s="5">
        <v>151</v>
      </c>
    </row>
    <row r="563" spans="2:7">
      <c r="B563" s="21">
        <v>5000</v>
      </c>
      <c r="C563" s="3">
        <v>5004.8599999999997</v>
      </c>
      <c r="D563" s="23">
        <v>4979.68</v>
      </c>
      <c r="E563" s="3">
        <v>-58.64</v>
      </c>
      <c r="F563" s="23">
        <v>88</v>
      </c>
      <c r="G563" s="5">
        <v>118</v>
      </c>
    </row>
    <row r="564" spans="2:7">
      <c r="B564" s="21">
        <v>5000</v>
      </c>
      <c r="C564" s="3">
        <v>5003.3999999999996</v>
      </c>
      <c r="D564" s="23">
        <v>4957.2</v>
      </c>
      <c r="E564" s="3">
        <v>-58.68</v>
      </c>
      <c r="F564" s="23">
        <v>98</v>
      </c>
      <c r="G564" s="5">
        <v>150</v>
      </c>
    </row>
    <row r="565" spans="2:7">
      <c r="B565" s="21">
        <v>5000</v>
      </c>
      <c r="C565" s="3">
        <v>5002.38</v>
      </c>
      <c r="D565" s="23">
        <v>5012.8999999999996</v>
      </c>
      <c r="E565" s="3">
        <v>-58.53</v>
      </c>
      <c r="F565" s="23">
        <v>98</v>
      </c>
      <c r="G565" s="5">
        <v>95</v>
      </c>
    </row>
    <row r="566" spans="2:7">
      <c r="B566" s="21">
        <v>5000</v>
      </c>
      <c r="C566" s="3">
        <v>5001.67</v>
      </c>
      <c r="D566" s="23">
        <v>5037.6000000000004</v>
      </c>
      <c r="E566" s="3">
        <v>-58.57</v>
      </c>
      <c r="F566" s="23">
        <v>98</v>
      </c>
      <c r="G566" s="5">
        <v>102</v>
      </c>
    </row>
    <row r="567" spans="2:7">
      <c r="B567" s="21">
        <v>5000</v>
      </c>
      <c r="C567" s="3">
        <v>5001.17</v>
      </c>
      <c r="D567" s="23">
        <v>5083.46</v>
      </c>
      <c r="E567" s="3">
        <v>-58.92</v>
      </c>
      <c r="F567" s="23">
        <v>98</v>
      </c>
      <c r="G567" s="5">
        <v>77</v>
      </c>
    </row>
    <row r="568" spans="2:7">
      <c r="B568" s="21">
        <v>5000</v>
      </c>
      <c r="C568" s="3">
        <v>4986.53</v>
      </c>
      <c r="D568" s="23">
        <v>5029.8500000000004</v>
      </c>
      <c r="E568" s="3">
        <v>-59.17</v>
      </c>
      <c r="F568" s="23">
        <v>109</v>
      </c>
      <c r="G568" s="5">
        <v>141</v>
      </c>
    </row>
    <row r="569" spans="2:7">
      <c r="B569" s="21">
        <v>5000</v>
      </c>
      <c r="C569" s="3">
        <v>5004.8599999999997</v>
      </c>
      <c r="D569" s="23">
        <v>5035.18</v>
      </c>
      <c r="E569" s="3">
        <v>-59.45</v>
      </c>
      <c r="F569" s="23">
        <v>88</v>
      </c>
      <c r="G569" s="5">
        <v>111</v>
      </c>
    </row>
    <row r="570" spans="2:7">
      <c r="B570" s="21">
        <v>5000</v>
      </c>
      <c r="C570" s="3">
        <v>5003.3999999999996</v>
      </c>
      <c r="D570" s="23">
        <v>4981.7700000000004</v>
      </c>
      <c r="E570" s="3">
        <v>-59.75</v>
      </c>
      <c r="F570" s="23">
        <v>98</v>
      </c>
      <c r="G570" s="5">
        <v>156</v>
      </c>
    </row>
    <row r="571" spans="2:7">
      <c r="B571" s="21">
        <v>5000</v>
      </c>
      <c r="C571" s="3">
        <v>5002.38</v>
      </c>
      <c r="D571" s="23">
        <v>4930.1000000000004</v>
      </c>
      <c r="E571" s="3">
        <v>-59.92</v>
      </c>
      <c r="F571" s="23">
        <v>98</v>
      </c>
      <c r="G571" s="5">
        <v>172</v>
      </c>
    </row>
    <row r="572" spans="2:7">
      <c r="B572" s="21">
        <v>5000</v>
      </c>
      <c r="C572" s="3">
        <v>5001.67</v>
      </c>
      <c r="D572" s="23">
        <v>4936.78</v>
      </c>
      <c r="E572" s="3">
        <v>-60.16</v>
      </c>
      <c r="F572" s="23">
        <v>98</v>
      </c>
      <c r="G572" s="5">
        <v>143</v>
      </c>
    </row>
    <row r="573" spans="2:7">
      <c r="B573" s="21">
        <v>5000</v>
      </c>
      <c r="C573" s="3">
        <v>5001.17</v>
      </c>
      <c r="D573" s="23">
        <v>5012.8900000000003</v>
      </c>
      <c r="E573" s="3">
        <v>-60.19</v>
      </c>
      <c r="F573" s="23">
        <v>98</v>
      </c>
      <c r="G573" s="5">
        <v>85</v>
      </c>
    </row>
    <row r="574" spans="2:7">
      <c r="B574" s="21">
        <v>5000</v>
      </c>
      <c r="C574" s="3">
        <v>4986.53</v>
      </c>
      <c r="D574" s="23">
        <v>5009.0200000000004</v>
      </c>
      <c r="E574" s="3">
        <v>-60.13</v>
      </c>
      <c r="F574" s="23">
        <v>109</v>
      </c>
      <c r="G574" s="5">
        <v>125</v>
      </c>
    </row>
    <row r="575" spans="2:7">
      <c r="B575" s="21">
        <v>5000</v>
      </c>
      <c r="C575" s="3">
        <v>5004.8599999999997</v>
      </c>
      <c r="D575" s="23">
        <v>4977.74</v>
      </c>
      <c r="E575" s="3">
        <v>-60.34</v>
      </c>
      <c r="F575" s="23">
        <v>88</v>
      </c>
      <c r="G575" s="5">
        <v>148</v>
      </c>
    </row>
    <row r="576" spans="2:7">
      <c r="B576" s="21">
        <v>5000</v>
      </c>
      <c r="C576" s="3">
        <v>5003.3999999999996</v>
      </c>
      <c r="D576" s="23">
        <v>4998.71</v>
      </c>
      <c r="E576" s="3">
        <v>-60.34</v>
      </c>
      <c r="F576" s="23">
        <v>98</v>
      </c>
      <c r="G576" s="5">
        <v>116</v>
      </c>
    </row>
    <row r="577" spans="2:7">
      <c r="B577" s="21">
        <v>5000</v>
      </c>
      <c r="C577" s="3">
        <v>5002.38</v>
      </c>
      <c r="D577" s="23">
        <v>4970.5200000000004</v>
      </c>
      <c r="E577" s="3">
        <v>-60.58</v>
      </c>
      <c r="F577" s="23">
        <v>98</v>
      </c>
      <c r="G577" s="5">
        <v>149</v>
      </c>
    </row>
    <row r="578" spans="2:7">
      <c r="B578" s="21">
        <v>5000</v>
      </c>
      <c r="C578" s="3">
        <v>5001.67</v>
      </c>
      <c r="D578" s="23">
        <v>4936.51</v>
      </c>
      <c r="E578" s="3">
        <v>-60.68</v>
      </c>
      <c r="F578" s="23">
        <v>98</v>
      </c>
      <c r="G578" s="5">
        <v>163</v>
      </c>
    </row>
    <row r="579" spans="2:7">
      <c r="B579" s="21">
        <v>5000</v>
      </c>
      <c r="C579" s="3">
        <v>5001.17</v>
      </c>
      <c r="D579" s="23">
        <v>4955.5600000000004</v>
      </c>
      <c r="E579" s="3">
        <v>-60.69</v>
      </c>
      <c r="F579" s="23">
        <v>98</v>
      </c>
      <c r="G579" s="5">
        <v>132</v>
      </c>
    </row>
    <row r="580" spans="2:7">
      <c r="B580" s="21">
        <v>5000</v>
      </c>
      <c r="C580" s="3">
        <v>5000.82</v>
      </c>
      <c r="D580" s="23">
        <v>5011.75</v>
      </c>
      <c r="E580" s="3">
        <v>-60.66</v>
      </c>
      <c r="F580" s="23">
        <v>98</v>
      </c>
      <c r="G580" s="5">
        <v>96</v>
      </c>
    </row>
    <row r="581" spans="2:7">
      <c r="B581" s="21">
        <v>5000</v>
      </c>
      <c r="C581" s="3">
        <v>5000.57</v>
      </c>
      <c r="D581" s="23">
        <v>5065.37</v>
      </c>
      <c r="E581" s="3">
        <v>-60.46</v>
      </c>
      <c r="F581" s="23">
        <v>98</v>
      </c>
      <c r="G581" s="5">
        <v>80</v>
      </c>
    </row>
    <row r="582" spans="2:7">
      <c r="B582" s="21">
        <v>5000</v>
      </c>
      <c r="C582" s="3">
        <v>4986.1099999999997</v>
      </c>
      <c r="D582" s="23">
        <v>5002.8999999999996</v>
      </c>
      <c r="E582" s="3">
        <v>-60.43</v>
      </c>
      <c r="F582" s="23">
        <v>109</v>
      </c>
      <c r="G582" s="5">
        <v>155</v>
      </c>
    </row>
    <row r="583" spans="2:7">
      <c r="B583" s="21">
        <v>5000</v>
      </c>
      <c r="C583" s="3">
        <v>5004.57</v>
      </c>
      <c r="D583" s="23">
        <v>5002.03</v>
      </c>
      <c r="E583" s="3">
        <v>-60.24</v>
      </c>
      <c r="F583" s="23">
        <v>88</v>
      </c>
      <c r="G583" s="5">
        <v>126</v>
      </c>
    </row>
    <row r="584" spans="2:7">
      <c r="B584" s="21">
        <v>5000</v>
      </c>
      <c r="C584" s="3">
        <v>5003.2</v>
      </c>
      <c r="D584" s="23">
        <v>4987.13</v>
      </c>
      <c r="E584" s="3">
        <v>-60.21</v>
      </c>
      <c r="F584" s="23">
        <v>98</v>
      </c>
      <c r="G584" s="5">
        <v>138</v>
      </c>
    </row>
    <row r="585" spans="2:7">
      <c r="B585" s="21">
        <v>5000</v>
      </c>
      <c r="C585" s="3">
        <v>5002.24</v>
      </c>
      <c r="D585" s="23">
        <v>5019.57</v>
      </c>
      <c r="E585" s="3">
        <v>-60.3</v>
      </c>
      <c r="F585" s="23">
        <v>98</v>
      </c>
      <c r="G585" s="5">
        <v>105</v>
      </c>
    </row>
    <row r="586" spans="2:7">
      <c r="B586" s="21">
        <v>5000</v>
      </c>
      <c r="C586" s="3">
        <v>5001.57</v>
      </c>
      <c r="D586" s="23">
        <v>5027.9799999999996</v>
      </c>
      <c r="E586" s="3">
        <v>-60.42</v>
      </c>
      <c r="F586" s="23">
        <v>98</v>
      </c>
      <c r="G586" s="5">
        <v>113</v>
      </c>
    </row>
    <row r="587" spans="2:7">
      <c r="B587" s="21">
        <v>5000</v>
      </c>
      <c r="C587" s="3">
        <v>5001.1000000000004</v>
      </c>
      <c r="D587" s="23">
        <v>5048.16</v>
      </c>
      <c r="E587" s="3">
        <v>-60.56</v>
      </c>
      <c r="F587" s="23">
        <v>98</v>
      </c>
      <c r="G587" s="5">
        <v>101</v>
      </c>
    </row>
    <row r="588" spans="2:7">
      <c r="B588" s="21">
        <v>5000</v>
      </c>
      <c r="C588" s="3">
        <v>4986.4799999999996</v>
      </c>
      <c r="D588" s="23">
        <v>5005.1400000000003</v>
      </c>
      <c r="E588" s="3">
        <v>-60.76</v>
      </c>
      <c r="F588" s="23">
        <v>109</v>
      </c>
      <c r="G588" s="5">
        <v>144</v>
      </c>
    </row>
    <row r="589" spans="2:7">
      <c r="B589" s="21">
        <v>5000</v>
      </c>
      <c r="C589" s="3">
        <v>5004.82</v>
      </c>
      <c r="D589" s="23">
        <v>4960.74</v>
      </c>
      <c r="E589" s="3">
        <v>-60.82</v>
      </c>
      <c r="F589" s="23">
        <v>88</v>
      </c>
      <c r="G589" s="5">
        <v>159</v>
      </c>
    </row>
    <row r="590" spans="2:7">
      <c r="B590" s="21">
        <v>5000</v>
      </c>
      <c r="C590" s="3">
        <v>5003.38</v>
      </c>
      <c r="D590" s="23">
        <v>4986.8</v>
      </c>
      <c r="E590" s="3">
        <v>-61.11</v>
      </c>
      <c r="F590" s="23">
        <v>98</v>
      </c>
      <c r="G590" s="5">
        <v>118</v>
      </c>
    </row>
    <row r="591" spans="2:7">
      <c r="B591" s="21">
        <v>5000</v>
      </c>
      <c r="C591" s="3">
        <v>5002.3599999999997</v>
      </c>
      <c r="D591" s="23">
        <v>5005.05</v>
      </c>
      <c r="E591" s="3">
        <v>-61.2</v>
      </c>
      <c r="F591" s="23">
        <v>98</v>
      </c>
      <c r="G591" s="5">
        <v>116</v>
      </c>
    </row>
    <row r="592" spans="2:7">
      <c r="B592" s="21">
        <v>5000</v>
      </c>
      <c r="C592" s="3">
        <v>5001.6499999999996</v>
      </c>
      <c r="D592" s="23">
        <v>5003.53</v>
      </c>
      <c r="E592" s="3">
        <v>-61.27</v>
      </c>
      <c r="F592" s="23">
        <v>98</v>
      </c>
      <c r="G592" s="5">
        <v>125</v>
      </c>
    </row>
    <row r="593" spans="2:7">
      <c r="B593" s="21">
        <v>5000</v>
      </c>
      <c r="C593" s="3">
        <v>5001.16</v>
      </c>
      <c r="D593" s="23">
        <v>4973.8999999999996</v>
      </c>
      <c r="E593" s="3">
        <v>-61.26</v>
      </c>
      <c r="F593" s="23">
        <v>98</v>
      </c>
      <c r="G593" s="5">
        <v>148</v>
      </c>
    </row>
    <row r="594" spans="2:7">
      <c r="B594" s="21">
        <v>5000</v>
      </c>
      <c r="C594" s="3">
        <v>4986.5200000000004</v>
      </c>
      <c r="D594" s="23">
        <v>5024.59</v>
      </c>
      <c r="E594" s="3">
        <v>-61.07</v>
      </c>
      <c r="F594" s="23">
        <v>109</v>
      </c>
      <c r="G594" s="5">
        <v>94</v>
      </c>
    </row>
    <row r="595" spans="2:7">
      <c r="B595" s="21">
        <v>5000</v>
      </c>
      <c r="C595" s="3">
        <v>5004.8500000000004</v>
      </c>
      <c r="D595" s="23">
        <v>4988.6400000000003</v>
      </c>
      <c r="E595" s="3">
        <v>-61.2</v>
      </c>
      <c r="F595" s="23">
        <v>88</v>
      </c>
      <c r="G595" s="5">
        <v>147</v>
      </c>
    </row>
    <row r="596" spans="2:7">
      <c r="B596" s="21">
        <v>5000</v>
      </c>
      <c r="C596" s="3">
        <v>5003.3999999999996</v>
      </c>
      <c r="D596" s="23">
        <v>5006.33</v>
      </c>
      <c r="E596" s="3">
        <v>-61.14</v>
      </c>
      <c r="F596" s="23">
        <v>98</v>
      </c>
      <c r="G596" s="5">
        <v>115</v>
      </c>
    </row>
    <row r="597" spans="2:7">
      <c r="B597" s="21">
        <v>5000</v>
      </c>
      <c r="C597" s="3">
        <v>5002.38</v>
      </c>
      <c r="D597" s="23">
        <v>4947.29</v>
      </c>
      <c r="E597" s="3">
        <v>-61.15</v>
      </c>
      <c r="F597" s="23">
        <v>98</v>
      </c>
      <c r="G597" s="5">
        <v>171</v>
      </c>
    </row>
    <row r="598" spans="2:7">
      <c r="B598" s="21">
        <v>5000</v>
      </c>
      <c r="C598" s="3">
        <v>5001.66</v>
      </c>
      <c r="D598" s="23">
        <v>4991.68</v>
      </c>
      <c r="E598" s="3">
        <v>-61.32</v>
      </c>
      <c r="F598" s="23">
        <v>98</v>
      </c>
      <c r="G598" s="5">
        <v>108</v>
      </c>
    </row>
    <row r="599" spans="2:7">
      <c r="B599" s="21">
        <v>5000</v>
      </c>
      <c r="C599" s="3">
        <v>5001.17</v>
      </c>
      <c r="D599" s="23">
        <v>5051.32</v>
      </c>
      <c r="E599" s="3">
        <v>-61.1</v>
      </c>
      <c r="F599" s="23">
        <v>98</v>
      </c>
      <c r="G599" s="5">
        <v>81</v>
      </c>
    </row>
    <row r="600" spans="2:7">
      <c r="B600" s="21">
        <v>5000</v>
      </c>
      <c r="C600" s="3">
        <v>5000.82</v>
      </c>
      <c r="D600" s="23">
        <v>4993.0600000000004</v>
      </c>
      <c r="E600" s="3">
        <v>-60.9</v>
      </c>
      <c r="F600" s="23">
        <v>98</v>
      </c>
      <c r="G600" s="5">
        <v>156</v>
      </c>
    </row>
    <row r="601" spans="2:7">
      <c r="B601" s="21">
        <v>5000</v>
      </c>
      <c r="C601" s="3">
        <v>5000.57</v>
      </c>
      <c r="D601" s="23">
        <v>4980.8599999999997</v>
      </c>
      <c r="E601" s="3">
        <v>-60.81</v>
      </c>
      <c r="F601" s="23">
        <v>98</v>
      </c>
      <c r="G601" s="5">
        <v>138</v>
      </c>
    </row>
    <row r="602" spans="2:7">
      <c r="B602" s="21">
        <v>5000</v>
      </c>
      <c r="C602" s="3">
        <v>4986.1099999999997</v>
      </c>
      <c r="D602" s="23">
        <v>4972.32</v>
      </c>
      <c r="E602" s="3">
        <v>-60.6</v>
      </c>
      <c r="F602" s="23">
        <v>109</v>
      </c>
      <c r="G602" s="5">
        <v>139</v>
      </c>
    </row>
    <row r="603" spans="2:7">
      <c r="B603" s="21">
        <v>5000</v>
      </c>
      <c r="C603" s="3">
        <v>5004.57</v>
      </c>
      <c r="D603" s="23">
        <v>4980.62</v>
      </c>
      <c r="E603" s="3">
        <v>-60.98</v>
      </c>
      <c r="F603" s="23">
        <v>88</v>
      </c>
      <c r="G603" s="5">
        <v>129</v>
      </c>
    </row>
    <row r="604" spans="2:7">
      <c r="B604" s="21">
        <v>5000</v>
      </c>
      <c r="C604" s="3">
        <v>5003.2</v>
      </c>
      <c r="D604" s="23">
        <v>4972.1499999999996</v>
      </c>
      <c r="E604" s="3">
        <v>-61.53</v>
      </c>
      <c r="F604" s="23">
        <v>98</v>
      </c>
      <c r="G604" s="5">
        <v>140</v>
      </c>
    </row>
    <row r="605" spans="2:7">
      <c r="B605" s="21">
        <v>5000</v>
      </c>
      <c r="C605" s="3">
        <v>5002.24</v>
      </c>
      <c r="D605" s="23">
        <v>4951.93</v>
      </c>
      <c r="E605" s="3">
        <v>-61.97</v>
      </c>
      <c r="F605" s="23">
        <v>98</v>
      </c>
      <c r="G605" s="5">
        <v>152</v>
      </c>
    </row>
    <row r="606" spans="2:7">
      <c r="B606" s="21">
        <v>5000</v>
      </c>
      <c r="C606" s="3">
        <v>5001.57</v>
      </c>
      <c r="D606" s="23">
        <v>5037.78</v>
      </c>
      <c r="E606" s="3">
        <v>-62.26</v>
      </c>
      <c r="F606" s="23">
        <v>98</v>
      </c>
      <c r="G606" s="5">
        <v>74</v>
      </c>
    </row>
    <row r="607" spans="2:7">
      <c r="B607" s="21">
        <v>5000</v>
      </c>
      <c r="C607" s="3">
        <v>5001.1000000000004</v>
      </c>
      <c r="D607" s="23">
        <v>5012.16</v>
      </c>
      <c r="E607" s="3">
        <v>-62.03</v>
      </c>
      <c r="F607" s="23">
        <v>98</v>
      </c>
      <c r="G607" s="5">
        <v>135</v>
      </c>
    </row>
    <row r="608" spans="2:7">
      <c r="B608" s="21">
        <v>5000</v>
      </c>
      <c r="C608" s="3">
        <v>4986.4799999999996</v>
      </c>
      <c r="D608" s="23">
        <v>5022.8</v>
      </c>
      <c r="E608" s="3">
        <v>-61.92</v>
      </c>
      <c r="F608" s="23">
        <v>109</v>
      </c>
      <c r="G608" s="5">
        <v>114</v>
      </c>
    </row>
    <row r="609" spans="2:7">
      <c r="B609" s="21">
        <v>5000</v>
      </c>
      <c r="C609" s="3">
        <v>5004.82</v>
      </c>
      <c r="D609" s="23">
        <v>5058.82</v>
      </c>
      <c r="E609" s="3">
        <v>-61.73</v>
      </c>
      <c r="F609" s="23">
        <v>88</v>
      </c>
      <c r="G609" s="5">
        <v>90</v>
      </c>
    </row>
    <row r="610" spans="2:7">
      <c r="B610" s="21">
        <v>5000</v>
      </c>
      <c r="C610" s="3">
        <v>4989.09</v>
      </c>
      <c r="D610" s="23">
        <v>4969.74</v>
      </c>
      <c r="E610" s="3">
        <v>-61.73</v>
      </c>
      <c r="F610" s="23">
        <v>109</v>
      </c>
      <c r="G610" s="5">
        <v>178</v>
      </c>
    </row>
    <row r="611" spans="2:7">
      <c r="B611" s="21">
        <v>5000</v>
      </c>
      <c r="C611" s="3">
        <v>5006.6499999999996</v>
      </c>
      <c r="D611" s="23">
        <v>5007.3900000000003</v>
      </c>
      <c r="E611" s="3">
        <v>-61.89</v>
      </c>
      <c r="F611" s="23">
        <v>88</v>
      </c>
      <c r="G611" s="5">
        <v>106</v>
      </c>
    </row>
    <row r="612" spans="2:7">
      <c r="B612" s="21">
        <v>5000</v>
      </c>
      <c r="C612" s="3">
        <v>5004.6499999999996</v>
      </c>
      <c r="D612" s="23">
        <v>5076.6000000000004</v>
      </c>
      <c r="E612" s="3">
        <v>-62.1</v>
      </c>
      <c r="F612" s="23">
        <v>98</v>
      </c>
      <c r="G612" s="5">
        <v>68</v>
      </c>
    </row>
    <row r="613" spans="2:7">
      <c r="B613" s="21">
        <v>5000</v>
      </c>
      <c r="C613" s="3">
        <v>5003.26</v>
      </c>
      <c r="D613" s="23">
        <v>4967.91</v>
      </c>
      <c r="E613" s="3">
        <v>-62.45</v>
      </c>
      <c r="F613" s="23">
        <v>98</v>
      </c>
      <c r="G613" s="5">
        <v>188</v>
      </c>
    </row>
    <row r="614" spans="2:7">
      <c r="B614" s="21">
        <v>5000</v>
      </c>
      <c r="C614" s="3">
        <v>4987.99</v>
      </c>
      <c r="D614" s="23">
        <v>4977.54</v>
      </c>
      <c r="E614" s="3">
        <v>-62.75</v>
      </c>
      <c r="F614" s="23">
        <v>109</v>
      </c>
      <c r="G614" s="5">
        <v>129</v>
      </c>
    </row>
    <row r="615" spans="2:7">
      <c r="B615" s="21">
        <v>5000</v>
      </c>
      <c r="C615" s="3">
        <v>5005.88</v>
      </c>
      <c r="D615" s="23">
        <v>4998.5600000000004</v>
      </c>
      <c r="E615" s="3">
        <v>-62.81</v>
      </c>
      <c r="F615" s="23">
        <v>88</v>
      </c>
      <c r="G615" s="5">
        <v>117</v>
      </c>
    </row>
    <row r="616" spans="2:7">
      <c r="B616" s="21">
        <v>5000</v>
      </c>
      <c r="C616" s="3">
        <v>5004.12</v>
      </c>
      <c r="D616" s="23">
        <v>4998.99</v>
      </c>
      <c r="E616" s="3">
        <v>-63</v>
      </c>
      <c r="F616" s="23">
        <v>98</v>
      </c>
      <c r="G616" s="5">
        <v>126</v>
      </c>
    </row>
    <row r="617" spans="2:7">
      <c r="B617" s="21">
        <v>5000</v>
      </c>
      <c r="C617" s="3">
        <v>5002.88</v>
      </c>
      <c r="D617" s="23">
        <v>5013.58</v>
      </c>
      <c r="E617" s="3">
        <v>-63.13</v>
      </c>
      <c r="F617" s="23">
        <v>98</v>
      </c>
      <c r="G617" s="5">
        <v>115</v>
      </c>
    </row>
    <row r="618" spans="2:7">
      <c r="B618" s="21">
        <v>5000</v>
      </c>
      <c r="C618" s="3">
        <v>4987.7299999999996</v>
      </c>
      <c r="D618" s="23">
        <v>4980.93</v>
      </c>
      <c r="E618" s="3">
        <v>-63.36</v>
      </c>
      <c r="F618" s="23">
        <v>109</v>
      </c>
      <c r="G618" s="5">
        <v>148</v>
      </c>
    </row>
    <row r="619" spans="2:7">
      <c r="B619" s="21">
        <v>5000</v>
      </c>
      <c r="C619" s="3">
        <v>5005.7</v>
      </c>
      <c r="D619" s="23">
        <v>4986.6499999999996</v>
      </c>
      <c r="E619" s="3">
        <v>-63.61</v>
      </c>
      <c r="F619" s="23">
        <v>88</v>
      </c>
      <c r="G619" s="5">
        <v>128</v>
      </c>
    </row>
    <row r="620" spans="2:7">
      <c r="B620" s="21">
        <v>5000</v>
      </c>
      <c r="C620" s="3">
        <v>4989.7</v>
      </c>
      <c r="D620" s="23">
        <v>5004.9399999999996</v>
      </c>
      <c r="E620" s="3">
        <v>-63.78</v>
      </c>
      <c r="F620" s="23">
        <v>109</v>
      </c>
      <c r="G620" s="5">
        <v>116</v>
      </c>
    </row>
    <row r="621" spans="2:7">
      <c r="B621" s="21">
        <v>5000</v>
      </c>
      <c r="C621" s="3">
        <v>5007.08</v>
      </c>
      <c r="D621" s="23">
        <v>5046.32</v>
      </c>
      <c r="E621" s="3">
        <v>-64.08</v>
      </c>
      <c r="F621" s="23">
        <v>88</v>
      </c>
      <c r="G621" s="5">
        <v>92</v>
      </c>
    </row>
    <row r="622" spans="2:7">
      <c r="B622" s="21">
        <v>5000</v>
      </c>
      <c r="C622" s="3">
        <v>4990.67</v>
      </c>
      <c r="D622" s="23">
        <v>5032.42</v>
      </c>
      <c r="E622" s="3">
        <v>-64.33</v>
      </c>
      <c r="F622" s="23">
        <v>109</v>
      </c>
      <c r="G622" s="5">
        <v>122</v>
      </c>
    </row>
    <row r="623" spans="2:7">
      <c r="B623" s="21">
        <v>5000</v>
      </c>
      <c r="C623" s="3">
        <v>5007.75</v>
      </c>
      <c r="D623" s="23">
        <v>5008.41</v>
      </c>
      <c r="E623" s="3">
        <v>-64.319999999999993</v>
      </c>
      <c r="F623" s="23">
        <v>88</v>
      </c>
      <c r="G623" s="5">
        <v>134</v>
      </c>
    </row>
    <row r="624" spans="2:7">
      <c r="B624" s="21">
        <v>5000</v>
      </c>
      <c r="C624" s="3">
        <v>5005.43</v>
      </c>
      <c r="D624" s="23">
        <v>5005.8900000000003</v>
      </c>
      <c r="E624" s="3">
        <v>-64.58</v>
      </c>
      <c r="F624" s="23">
        <v>98</v>
      </c>
      <c r="G624" s="5">
        <v>125</v>
      </c>
    </row>
    <row r="625" spans="2:7">
      <c r="B625" s="21">
        <v>5000</v>
      </c>
      <c r="C625" s="3">
        <v>5003.8</v>
      </c>
      <c r="D625" s="23">
        <v>5061.26</v>
      </c>
      <c r="E625" s="3">
        <v>-64.58</v>
      </c>
      <c r="F625" s="23">
        <v>98</v>
      </c>
      <c r="G625" s="5">
        <v>79</v>
      </c>
    </row>
    <row r="626" spans="2:7">
      <c r="B626" s="21">
        <v>5000</v>
      </c>
      <c r="C626" s="3">
        <v>4988.37</v>
      </c>
      <c r="D626" s="23">
        <v>5000.03</v>
      </c>
      <c r="E626" s="3">
        <v>-64.739999999999995</v>
      </c>
      <c r="F626" s="23">
        <v>109</v>
      </c>
      <c r="G626" s="5">
        <v>154</v>
      </c>
    </row>
    <row r="627" spans="2:7">
      <c r="B627" s="21">
        <v>5000</v>
      </c>
      <c r="C627" s="3">
        <v>5006.1499999999996</v>
      </c>
      <c r="D627" s="23">
        <v>5000.0200000000004</v>
      </c>
      <c r="E627" s="3">
        <v>-64.66</v>
      </c>
      <c r="F627" s="23">
        <v>88</v>
      </c>
      <c r="G627" s="5">
        <v>125</v>
      </c>
    </row>
    <row r="628" spans="2:7">
      <c r="B628" s="21">
        <v>5000</v>
      </c>
      <c r="C628" s="3">
        <v>5004.3</v>
      </c>
      <c r="D628" s="23">
        <v>5000.01</v>
      </c>
      <c r="E628" s="3">
        <v>-64.39</v>
      </c>
      <c r="F628" s="23">
        <v>98</v>
      </c>
      <c r="G628" s="5">
        <v>125</v>
      </c>
    </row>
    <row r="629" spans="2:7">
      <c r="B629" s="21">
        <v>5000</v>
      </c>
      <c r="C629" s="3">
        <v>5003.01</v>
      </c>
      <c r="D629" s="23">
        <v>5028.58</v>
      </c>
      <c r="E629" s="3">
        <v>-64.45</v>
      </c>
      <c r="F629" s="23">
        <v>98</v>
      </c>
      <c r="G629" s="5">
        <v>102</v>
      </c>
    </row>
    <row r="630" spans="2:7">
      <c r="B630" s="21">
        <v>5000</v>
      </c>
      <c r="C630" s="3">
        <v>4987.82</v>
      </c>
      <c r="D630" s="23">
        <v>5005.72</v>
      </c>
      <c r="E630" s="3">
        <v>-64.37</v>
      </c>
      <c r="F630" s="23">
        <v>109</v>
      </c>
      <c r="G630" s="5">
        <v>134</v>
      </c>
    </row>
    <row r="631" spans="2:7">
      <c r="B631" s="21">
        <v>5000</v>
      </c>
      <c r="C631" s="3">
        <v>5005.76</v>
      </c>
      <c r="D631" s="23">
        <v>5004</v>
      </c>
      <c r="E631" s="3">
        <v>-64.680000000000007</v>
      </c>
      <c r="F631" s="23">
        <v>88</v>
      </c>
      <c r="G631" s="5">
        <v>124</v>
      </c>
    </row>
    <row r="632" spans="2:7">
      <c r="B632" s="21">
        <v>5000</v>
      </c>
      <c r="C632" s="3">
        <v>5004.03</v>
      </c>
      <c r="D632" s="23">
        <v>5074.2299999999996</v>
      </c>
      <c r="E632" s="3">
        <v>-65.3</v>
      </c>
      <c r="F632" s="23">
        <v>98</v>
      </c>
      <c r="G632" s="5">
        <v>67</v>
      </c>
    </row>
    <row r="633" spans="2:7">
      <c r="B633" s="21">
        <v>5000</v>
      </c>
      <c r="C633" s="3">
        <v>5002.82</v>
      </c>
      <c r="D633" s="23">
        <v>5037.68</v>
      </c>
      <c r="E633" s="3">
        <v>-65.709999999999994</v>
      </c>
      <c r="F633" s="23">
        <v>98</v>
      </c>
      <c r="G633" s="5">
        <v>129</v>
      </c>
    </row>
    <row r="634" spans="2:7">
      <c r="B634" s="21">
        <v>5000</v>
      </c>
      <c r="C634" s="3">
        <v>5001.9799999999996</v>
      </c>
      <c r="D634" s="23">
        <v>4997.8</v>
      </c>
      <c r="E634" s="3">
        <v>-66.069999999999993</v>
      </c>
      <c r="F634" s="23">
        <v>98</v>
      </c>
      <c r="G634" s="5">
        <v>143</v>
      </c>
    </row>
    <row r="635" spans="2:7">
      <c r="B635" s="21">
        <v>5000</v>
      </c>
      <c r="C635" s="3">
        <v>5001.38</v>
      </c>
      <c r="D635" s="23">
        <v>5055.6000000000004</v>
      </c>
      <c r="E635" s="3">
        <v>-66.19</v>
      </c>
      <c r="F635" s="23">
        <v>98</v>
      </c>
      <c r="G635" s="5">
        <v>78</v>
      </c>
    </row>
    <row r="636" spans="2:7">
      <c r="B636" s="21">
        <v>5000</v>
      </c>
      <c r="C636" s="3">
        <v>4986.68</v>
      </c>
      <c r="D636" s="23">
        <v>5024.6400000000003</v>
      </c>
      <c r="E636" s="3">
        <v>-66.33</v>
      </c>
      <c r="F636" s="23">
        <v>109</v>
      </c>
      <c r="G636" s="5">
        <v>130</v>
      </c>
    </row>
    <row r="637" spans="2:7">
      <c r="B637" s="21">
        <v>5000</v>
      </c>
      <c r="C637" s="3">
        <v>5004.96</v>
      </c>
      <c r="D637" s="23">
        <v>4960.1000000000004</v>
      </c>
      <c r="E637" s="3">
        <v>-66.37</v>
      </c>
      <c r="F637" s="23">
        <v>88</v>
      </c>
      <c r="G637" s="5">
        <v>167</v>
      </c>
    </row>
    <row r="638" spans="2:7">
      <c r="B638" s="21">
        <v>5000</v>
      </c>
      <c r="C638" s="3">
        <v>5003.47</v>
      </c>
      <c r="D638" s="23">
        <v>4929.21</v>
      </c>
      <c r="E638" s="3">
        <v>-66.3</v>
      </c>
      <c r="F638" s="23">
        <v>98</v>
      </c>
      <c r="G638" s="5">
        <v>161</v>
      </c>
    </row>
    <row r="639" spans="2:7">
      <c r="B639" s="21">
        <v>5000</v>
      </c>
      <c r="C639" s="3">
        <v>5002.43</v>
      </c>
      <c r="D639" s="23">
        <v>4893.3100000000004</v>
      </c>
      <c r="E639" s="3">
        <v>-66.55</v>
      </c>
      <c r="F639" s="23">
        <v>98</v>
      </c>
      <c r="G639" s="5">
        <v>176</v>
      </c>
    </row>
    <row r="640" spans="2:7">
      <c r="B640" s="21">
        <v>5000</v>
      </c>
      <c r="C640" s="3">
        <v>4987.42</v>
      </c>
      <c r="D640" s="23">
        <v>4968.17</v>
      </c>
      <c r="E640" s="3">
        <v>-66.78</v>
      </c>
      <c r="F640" s="23">
        <v>109</v>
      </c>
      <c r="G640" s="5">
        <v>100</v>
      </c>
    </row>
    <row r="641" spans="2:7">
      <c r="B641" s="21">
        <v>5000</v>
      </c>
      <c r="C641" s="3">
        <v>5005.4799999999996</v>
      </c>
      <c r="D641" s="23">
        <v>4977.72</v>
      </c>
      <c r="E641" s="3">
        <v>-66.84</v>
      </c>
      <c r="F641" s="23">
        <v>88</v>
      </c>
      <c r="G641" s="5">
        <v>128</v>
      </c>
    </row>
    <row r="642" spans="2:7">
      <c r="B642" s="21">
        <v>5000</v>
      </c>
      <c r="C642" s="3">
        <v>5003.83</v>
      </c>
      <c r="D642" s="23">
        <v>4955.83</v>
      </c>
      <c r="E642" s="3">
        <v>-66.66</v>
      </c>
      <c r="F642" s="23">
        <v>98</v>
      </c>
      <c r="G642" s="5">
        <v>150</v>
      </c>
    </row>
    <row r="643" spans="2:7">
      <c r="B643" s="21">
        <v>5000</v>
      </c>
      <c r="C643" s="3">
        <v>5002.68</v>
      </c>
      <c r="D643" s="23">
        <v>4969.08</v>
      </c>
      <c r="E643" s="3">
        <v>-66.19</v>
      </c>
      <c r="F643" s="23">
        <v>98</v>
      </c>
      <c r="G643" s="5">
        <v>129</v>
      </c>
    </row>
    <row r="644" spans="2:7">
      <c r="B644" s="21">
        <v>5000</v>
      </c>
      <c r="C644" s="3">
        <v>5001.88</v>
      </c>
      <c r="D644" s="23">
        <v>4964.07</v>
      </c>
      <c r="E644" s="3">
        <v>-65.77</v>
      </c>
      <c r="F644" s="23">
        <v>98</v>
      </c>
      <c r="G644" s="5">
        <v>140</v>
      </c>
    </row>
    <row r="645" spans="2:7">
      <c r="B645" s="21">
        <v>5000</v>
      </c>
      <c r="C645" s="3">
        <v>5001.3100000000004</v>
      </c>
      <c r="D645" s="23">
        <v>5017.71</v>
      </c>
      <c r="E645" s="3">
        <v>-65.53</v>
      </c>
      <c r="F645" s="23">
        <v>98</v>
      </c>
      <c r="G645" s="5">
        <v>95</v>
      </c>
    </row>
    <row r="646" spans="2:7">
      <c r="B646" s="21">
        <v>5000</v>
      </c>
      <c r="C646" s="3">
        <v>5000.92</v>
      </c>
      <c r="D646" s="23">
        <v>4998.1099999999997</v>
      </c>
      <c r="E646" s="3">
        <v>-65.27</v>
      </c>
      <c r="F646" s="23">
        <v>98</v>
      </c>
      <c r="G646" s="5">
        <v>136</v>
      </c>
    </row>
    <row r="647" spans="2:7">
      <c r="B647" s="21">
        <v>5000</v>
      </c>
      <c r="C647" s="3">
        <v>5000.6400000000003</v>
      </c>
      <c r="D647" s="23">
        <v>4927.25</v>
      </c>
      <c r="E647" s="3">
        <v>-65.290000000000006</v>
      </c>
      <c r="F647" s="23">
        <v>98</v>
      </c>
      <c r="G647" s="5">
        <v>184</v>
      </c>
    </row>
    <row r="648" spans="2:7">
      <c r="B648" s="21">
        <v>5000</v>
      </c>
      <c r="C648" s="3">
        <v>4986.17</v>
      </c>
      <c r="D648" s="23">
        <v>4991.93</v>
      </c>
      <c r="E648" s="3">
        <v>-65.41</v>
      </c>
      <c r="F648" s="23">
        <v>109</v>
      </c>
      <c r="G648" s="5">
        <v>99</v>
      </c>
    </row>
    <row r="649" spans="2:7">
      <c r="B649" s="21">
        <v>5000</v>
      </c>
      <c r="C649" s="3">
        <v>5004.6000000000004</v>
      </c>
      <c r="D649" s="23">
        <v>5022.92</v>
      </c>
      <c r="E649" s="3">
        <v>-65.67</v>
      </c>
      <c r="F649" s="23">
        <v>88</v>
      </c>
      <c r="G649" s="5">
        <v>105</v>
      </c>
    </row>
    <row r="650" spans="2:7">
      <c r="B650" s="21">
        <v>5000</v>
      </c>
      <c r="C650" s="3">
        <v>5003.22</v>
      </c>
      <c r="D650" s="23">
        <v>5001.76</v>
      </c>
      <c r="E650" s="3">
        <v>-66.23</v>
      </c>
      <c r="F650" s="23">
        <v>98</v>
      </c>
      <c r="G650" s="5">
        <v>136</v>
      </c>
    </row>
    <row r="651" spans="2:7">
      <c r="B651" s="21">
        <v>5000</v>
      </c>
      <c r="C651" s="3">
        <v>5002.25</v>
      </c>
      <c r="D651" s="23">
        <v>5001.2299999999996</v>
      </c>
      <c r="E651" s="3">
        <v>-66.680000000000007</v>
      </c>
      <c r="F651" s="23">
        <v>98</v>
      </c>
      <c r="G651" s="5">
        <v>126</v>
      </c>
    </row>
    <row r="652" spans="2:7">
      <c r="B652" s="21">
        <v>5000</v>
      </c>
      <c r="C652" s="3">
        <v>5001.58</v>
      </c>
      <c r="D652" s="23">
        <v>5058.01</v>
      </c>
      <c r="E652" s="3">
        <v>-67.47</v>
      </c>
      <c r="F652" s="23">
        <v>98</v>
      </c>
      <c r="G652" s="5">
        <v>81</v>
      </c>
    </row>
    <row r="653" spans="2:7">
      <c r="B653" s="21">
        <v>5000</v>
      </c>
      <c r="C653" s="3">
        <v>5001.1000000000004</v>
      </c>
      <c r="D653" s="23">
        <v>5026.32</v>
      </c>
      <c r="E653" s="3">
        <v>-67.84</v>
      </c>
      <c r="F653" s="23">
        <v>98</v>
      </c>
      <c r="G653" s="5">
        <v>133</v>
      </c>
    </row>
    <row r="654" spans="2:7">
      <c r="B654" s="21">
        <v>5000</v>
      </c>
      <c r="C654" s="3">
        <v>5000.7700000000004</v>
      </c>
      <c r="D654" s="23">
        <v>5032.71</v>
      </c>
      <c r="E654" s="3">
        <v>-67.88</v>
      </c>
      <c r="F654" s="23">
        <v>98</v>
      </c>
      <c r="G654" s="5">
        <v>112</v>
      </c>
    </row>
    <row r="655" spans="2:7">
      <c r="B655" s="21">
        <v>5000</v>
      </c>
      <c r="C655" s="3">
        <v>5000.54</v>
      </c>
      <c r="D655" s="23">
        <v>5037.18</v>
      </c>
      <c r="E655" s="3">
        <v>-68.099999999999994</v>
      </c>
      <c r="F655" s="23">
        <v>98</v>
      </c>
      <c r="G655" s="5">
        <v>111</v>
      </c>
    </row>
    <row r="656" spans="2:7">
      <c r="B656" s="21">
        <v>5000</v>
      </c>
      <c r="C656" s="3">
        <v>5000.38</v>
      </c>
      <c r="D656" s="23">
        <v>5011.74</v>
      </c>
      <c r="E656" s="3">
        <v>-68.05</v>
      </c>
      <c r="F656" s="23">
        <v>98</v>
      </c>
      <c r="G656" s="5">
        <v>134</v>
      </c>
    </row>
    <row r="657" spans="2:7">
      <c r="B657" s="21">
        <v>5000</v>
      </c>
      <c r="C657" s="3">
        <v>5000.26</v>
      </c>
      <c r="D657" s="23">
        <v>4979.6499999999996</v>
      </c>
      <c r="E657" s="3">
        <v>-68.13</v>
      </c>
      <c r="F657" s="23">
        <v>98</v>
      </c>
      <c r="G657" s="5">
        <v>147</v>
      </c>
    </row>
    <row r="658" spans="2:7">
      <c r="B658" s="21">
        <v>5000</v>
      </c>
      <c r="C658" s="3">
        <v>5000.1899999999996</v>
      </c>
      <c r="D658" s="23">
        <v>5000.04</v>
      </c>
      <c r="E658" s="3">
        <v>-68.2</v>
      </c>
      <c r="F658" s="23">
        <v>98</v>
      </c>
      <c r="G658" s="5">
        <v>116</v>
      </c>
    </row>
    <row r="659" spans="2:7">
      <c r="B659" s="21">
        <v>5000</v>
      </c>
      <c r="C659" s="3">
        <v>5000.13</v>
      </c>
      <c r="D659" s="23">
        <v>4985.74</v>
      </c>
      <c r="E659" s="3">
        <v>-68.23</v>
      </c>
      <c r="F659" s="23">
        <v>98</v>
      </c>
      <c r="G659" s="5">
        <v>137</v>
      </c>
    </row>
    <row r="660" spans="2:7">
      <c r="B660" s="21">
        <v>5000</v>
      </c>
      <c r="C660" s="3">
        <v>5000.09</v>
      </c>
      <c r="D660" s="23">
        <v>4975.7299999999996</v>
      </c>
      <c r="E660" s="3">
        <v>-68.45</v>
      </c>
      <c r="F660" s="23">
        <v>98</v>
      </c>
      <c r="G660" s="5">
        <v>138</v>
      </c>
    </row>
    <row r="661" spans="2:7">
      <c r="B661" s="21">
        <v>5000</v>
      </c>
      <c r="C661" s="3">
        <v>5000.0600000000004</v>
      </c>
      <c r="D661" s="23">
        <v>4940.16</v>
      </c>
      <c r="E661" s="3">
        <v>-68.53</v>
      </c>
      <c r="F661" s="23">
        <v>98</v>
      </c>
      <c r="G661" s="5">
        <v>162</v>
      </c>
    </row>
    <row r="662" spans="2:7">
      <c r="B662" s="21">
        <v>5000</v>
      </c>
      <c r="C662" s="3">
        <v>4985.76</v>
      </c>
      <c r="D662" s="23">
        <v>4986.68</v>
      </c>
      <c r="E662" s="3">
        <v>-68.67</v>
      </c>
      <c r="F662" s="23">
        <v>109</v>
      </c>
      <c r="G662" s="5">
        <v>108</v>
      </c>
    </row>
    <row r="663" spans="2:7">
      <c r="B663" s="21">
        <v>5000</v>
      </c>
      <c r="C663" s="3">
        <v>5004.32</v>
      </c>
      <c r="D663" s="23">
        <v>5019.25</v>
      </c>
      <c r="E663" s="3">
        <v>-69.03</v>
      </c>
      <c r="F663" s="23">
        <v>88</v>
      </c>
      <c r="G663" s="5">
        <v>105</v>
      </c>
    </row>
    <row r="664" spans="2:7">
      <c r="B664" s="21">
        <v>5000</v>
      </c>
      <c r="C664" s="3">
        <v>5003.0200000000004</v>
      </c>
      <c r="D664" s="23">
        <v>5027.76</v>
      </c>
      <c r="E664" s="3">
        <v>-69.290000000000006</v>
      </c>
      <c r="F664" s="23">
        <v>98</v>
      </c>
      <c r="G664" s="5">
        <v>113</v>
      </c>
    </row>
    <row r="665" spans="2:7">
      <c r="B665" s="21">
        <v>5000</v>
      </c>
      <c r="C665" s="3">
        <v>5002.1099999999997</v>
      </c>
      <c r="D665" s="23">
        <v>4976.57</v>
      </c>
      <c r="E665" s="3">
        <v>-69.540000000000006</v>
      </c>
      <c r="F665" s="23">
        <v>98</v>
      </c>
      <c r="G665" s="5">
        <v>158</v>
      </c>
    </row>
    <row r="666" spans="2:7">
      <c r="B666" s="21">
        <v>5000</v>
      </c>
      <c r="C666" s="3">
        <v>5001.4799999999996</v>
      </c>
      <c r="D666" s="23">
        <v>4997.8900000000003</v>
      </c>
      <c r="E666" s="3">
        <v>-69.61</v>
      </c>
      <c r="F666" s="23">
        <v>98</v>
      </c>
      <c r="G666" s="5">
        <v>117</v>
      </c>
    </row>
    <row r="667" spans="2:7">
      <c r="B667" s="21">
        <v>5000</v>
      </c>
      <c r="C667" s="3">
        <v>5001.04</v>
      </c>
      <c r="D667" s="23">
        <v>4984.24</v>
      </c>
      <c r="E667" s="3">
        <v>-69.66</v>
      </c>
      <c r="F667" s="23">
        <v>98</v>
      </c>
      <c r="G667" s="5">
        <v>138</v>
      </c>
    </row>
    <row r="668" spans="2:7">
      <c r="B668" s="21">
        <v>5000</v>
      </c>
      <c r="C668" s="3">
        <v>5000.7299999999996</v>
      </c>
      <c r="D668" s="23">
        <v>4946.1099999999997</v>
      </c>
      <c r="E668" s="3">
        <v>-69.709999999999994</v>
      </c>
      <c r="F668" s="23">
        <v>98</v>
      </c>
      <c r="G668" s="5">
        <v>162</v>
      </c>
    </row>
    <row r="669" spans="2:7">
      <c r="B669" s="21">
        <v>5000</v>
      </c>
      <c r="C669" s="3">
        <v>5000.51</v>
      </c>
      <c r="D669" s="23">
        <v>4990.8500000000004</v>
      </c>
      <c r="E669" s="3">
        <v>-69.709999999999994</v>
      </c>
      <c r="F669" s="23">
        <v>98</v>
      </c>
      <c r="G669" s="5">
        <v>108</v>
      </c>
    </row>
    <row r="670" spans="2:7">
      <c r="B670" s="21">
        <v>5000</v>
      </c>
      <c r="C670" s="3">
        <v>5000.3500000000004</v>
      </c>
      <c r="D670" s="23">
        <v>5007.88</v>
      </c>
      <c r="E670" s="3">
        <v>-69.650000000000006</v>
      </c>
      <c r="F670" s="23">
        <v>98</v>
      </c>
      <c r="G670" s="5">
        <v>116</v>
      </c>
    </row>
    <row r="671" spans="2:7">
      <c r="B671" s="21">
        <v>5000</v>
      </c>
      <c r="C671" s="3">
        <v>5000.25</v>
      </c>
      <c r="D671" s="23">
        <v>4991.2299999999996</v>
      </c>
      <c r="E671" s="3">
        <v>-69.59</v>
      </c>
      <c r="F671" s="23">
        <v>98</v>
      </c>
      <c r="G671" s="5">
        <v>138</v>
      </c>
    </row>
    <row r="672" spans="2:7">
      <c r="B672" s="21">
        <v>5000</v>
      </c>
      <c r="C672" s="3">
        <v>4985.8900000000003</v>
      </c>
      <c r="D672" s="23">
        <v>4965.29</v>
      </c>
      <c r="E672" s="3">
        <v>-69.569999999999993</v>
      </c>
      <c r="F672" s="23">
        <v>109</v>
      </c>
      <c r="G672" s="5">
        <v>150</v>
      </c>
    </row>
    <row r="673" spans="2:7">
      <c r="B673" s="21">
        <v>5000</v>
      </c>
      <c r="C673" s="3">
        <v>5004.41</v>
      </c>
      <c r="D673" s="23">
        <v>5032.8500000000004</v>
      </c>
      <c r="E673" s="3">
        <v>-69.709999999999994</v>
      </c>
      <c r="F673" s="23">
        <v>88</v>
      </c>
      <c r="G673" s="5">
        <v>84</v>
      </c>
    </row>
    <row r="674" spans="2:7">
      <c r="B674" s="21">
        <v>5000</v>
      </c>
      <c r="C674" s="3">
        <v>5003.08</v>
      </c>
      <c r="D674" s="23">
        <v>5037.28</v>
      </c>
      <c r="E674" s="3">
        <v>-69.709999999999994</v>
      </c>
      <c r="F674" s="23">
        <v>98</v>
      </c>
      <c r="G674" s="5">
        <v>113</v>
      </c>
    </row>
    <row r="675" spans="2:7">
      <c r="B675" s="21">
        <v>5000</v>
      </c>
      <c r="C675" s="3">
        <v>5002.16</v>
      </c>
      <c r="D675" s="23">
        <v>4983.24</v>
      </c>
      <c r="E675" s="3">
        <v>-69.92</v>
      </c>
      <c r="F675" s="23">
        <v>98</v>
      </c>
      <c r="G675" s="5">
        <v>158</v>
      </c>
    </row>
    <row r="676" spans="2:7">
      <c r="B676" s="21">
        <v>5000</v>
      </c>
      <c r="C676" s="3">
        <v>5001.51</v>
      </c>
      <c r="D676" s="23">
        <v>5016.84</v>
      </c>
      <c r="E676" s="3">
        <v>-70.2</v>
      </c>
      <c r="F676" s="23">
        <v>98</v>
      </c>
      <c r="G676" s="5">
        <v>105</v>
      </c>
    </row>
    <row r="677" spans="2:7">
      <c r="B677" s="21">
        <v>5000</v>
      </c>
      <c r="C677" s="3">
        <v>5001.0600000000004</v>
      </c>
      <c r="D677" s="23">
        <v>5011.79</v>
      </c>
      <c r="E677" s="3">
        <v>-70.27</v>
      </c>
      <c r="F677" s="23">
        <v>98</v>
      </c>
      <c r="G677" s="5">
        <v>125</v>
      </c>
    </row>
    <row r="678" spans="2:7">
      <c r="B678" s="21">
        <v>5000</v>
      </c>
      <c r="C678" s="3">
        <v>5000.74</v>
      </c>
      <c r="D678" s="23">
        <v>5051.1099999999997</v>
      </c>
      <c r="E678" s="3">
        <v>-70.47</v>
      </c>
      <c r="F678" s="23">
        <v>98</v>
      </c>
      <c r="G678" s="5">
        <v>91</v>
      </c>
    </row>
    <row r="679" spans="2:7">
      <c r="B679" s="21">
        <v>5000</v>
      </c>
      <c r="C679" s="3">
        <v>5000.5200000000004</v>
      </c>
      <c r="D679" s="23">
        <v>5035.7700000000004</v>
      </c>
      <c r="E679" s="3">
        <v>-70.52</v>
      </c>
      <c r="F679" s="23">
        <v>98</v>
      </c>
      <c r="G679" s="5">
        <v>122</v>
      </c>
    </row>
    <row r="680" spans="2:7">
      <c r="B680" s="21">
        <v>5000</v>
      </c>
      <c r="C680" s="3">
        <v>5000.3599999999997</v>
      </c>
      <c r="D680" s="23">
        <v>5039.33</v>
      </c>
      <c r="E680" s="3">
        <v>-70.88</v>
      </c>
      <c r="F680" s="23">
        <v>98</v>
      </c>
      <c r="G680" s="5">
        <v>111</v>
      </c>
    </row>
    <row r="681" spans="2:7">
      <c r="B681" s="21">
        <v>5000</v>
      </c>
      <c r="C681" s="3">
        <v>5000.25</v>
      </c>
      <c r="D681" s="23">
        <v>5027.53</v>
      </c>
      <c r="E681" s="3">
        <v>-71.290000000000006</v>
      </c>
      <c r="F681" s="23">
        <v>98</v>
      </c>
      <c r="G681" s="5">
        <v>122</v>
      </c>
    </row>
    <row r="682" spans="2:7">
      <c r="B682" s="21">
        <v>5000</v>
      </c>
      <c r="C682" s="3">
        <v>4985.8900000000003</v>
      </c>
      <c r="D682" s="23">
        <v>5033.5600000000004</v>
      </c>
      <c r="E682" s="3">
        <v>-71.44</v>
      </c>
      <c r="F682" s="23">
        <v>109</v>
      </c>
      <c r="G682" s="5">
        <v>111</v>
      </c>
    </row>
    <row r="683" spans="2:7">
      <c r="B683" s="21">
        <v>5000</v>
      </c>
      <c r="C683" s="3">
        <v>5004.41</v>
      </c>
      <c r="D683" s="23">
        <v>5023.49</v>
      </c>
      <c r="E683" s="3">
        <v>-71.69</v>
      </c>
      <c r="F683" s="23">
        <v>88</v>
      </c>
      <c r="G683" s="5">
        <v>122</v>
      </c>
    </row>
    <row r="684" spans="2:7">
      <c r="B684" s="21">
        <v>5000</v>
      </c>
      <c r="C684" s="3">
        <v>5003.09</v>
      </c>
      <c r="D684" s="23">
        <v>5002.16</v>
      </c>
      <c r="E684" s="3">
        <v>-71.56</v>
      </c>
      <c r="F684" s="23">
        <v>98</v>
      </c>
      <c r="G684" s="5">
        <v>134</v>
      </c>
    </row>
    <row r="685" spans="2:7">
      <c r="B685" s="21">
        <v>5000</v>
      </c>
      <c r="C685" s="3">
        <v>5002.16</v>
      </c>
      <c r="D685" s="23">
        <v>5001.51</v>
      </c>
      <c r="E685" s="3">
        <v>-71.34</v>
      </c>
      <c r="F685" s="23">
        <v>98</v>
      </c>
      <c r="G685" s="5">
        <v>124</v>
      </c>
    </row>
    <row r="686" spans="2:7">
      <c r="B686" s="21">
        <v>5000</v>
      </c>
      <c r="C686" s="3">
        <v>5001.51</v>
      </c>
      <c r="D686" s="23">
        <v>5001.0600000000004</v>
      </c>
      <c r="E686" s="3">
        <v>-70.97</v>
      </c>
      <c r="F686" s="23">
        <v>98</v>
      </c>
      <c r="G686" s="5">
        <v>124</v>
      </c>
    </row>
    <row r="687" spans="2:7">
      <c r="B687" s="21">
        <v>5000</v>
      </c>
      <c r="C687" s="3">
        <v>5001.0600000000004</v>
      </c>
      <c r="D687" s="23">
        <v>5000.74</v>
      </c>
      <c r="E687" s="3">
        <v>-70.349999999999994</v>
      </c>
      <c r="F687" s="23">
        <v>98</v>
      </c>
      <c r="G687" s="5">
        <v>125</v>
      </c>
    </row>
    <row r="688" spans="2:7">
      <c r="B688" s="21">
        <v>5000</v>
      </c>
      <c r="C688" s="3">
        <v>5000.74</v>
      </c>
      <c r="D688" s="23">
        <v>5000.5200000000004</v>
      </c>
      <c r="E688" s="3">
        <v>-70.03</v>
      </c>
      <c r="F688" s="23">
        <v>98</v>
      </c>
      <c r="G688" s="5">
        <v>125</v>
      </c>
    </row>
    <row r="689" spans="2:7">
      <c r="B689" s="21">
        <v>5000</v>
      </c>
      <c r="C689" s="3">
        <v>5000.5200000000004</v>
      </c>
      <c r="D689" s="23">
        <v>4943.22</v>
      </c>
      <c r="E689" s="3">
        <v>-70.09</v>
      </c>
      <c r="F689" s="23">
        <v>98</v>
      </c>
      <c r="G689" s="5">
        <v>170</v>
      </c>
    </row>
    <row r="690" spans="2:7">
      <c r="B690" s="21">
        <v>5000</v>
      </c>
      <c r="C690" s="3">
        <v>4986.08</v>
      </c>
      <c r="D690" s="23">
        <v>5031.68</v>
      </c>
      <c r="E690" s="3">
        <v>-70.42</v>
      </c>
      <c r="F690" s="23">
        <v>109</v>
      </c>
      <c r="G690" s="5">
        <v>73</v>
      </c>
    </row>
    <row r="691" spans="2:7">
      <c r="B691" s="21">
        <v>5000</v>
      </c>
      <c r="C691" s="3">
        <v>5004.54</v>
      </c>
      <c r="D691" s="23">
        <v>5036.46</v>
      </c>
      <c r="E691" s="3">
        <v>-71.11</v>
      </c>
      <c r="F691" s="23">
        <v>88</v>
      </c>
      <c r="G691" s="5">
        <v>111</v>
      </c>
    </row>
    <row r="692" spans="2:7">
      <c r="B692" s="21">
        <v>5000</v>
      </c>
      <c r="C692" s="3">
        <v>5003.18</v>
      </c>
      <c r="D692" s="23">
        <v>5025.5200000000004</v>
      </c>
      <c r="E692" s="3">
        <v>-71.78</v>
      </c>
      <c r="F692" s="23">
        <v>98</v>
      </c>
      <c r="G692" s="5">
        <v>121</v>
      </c>
    </row>
    <row r="693" spans="2:7">
      <c r="B693" s="21">
        <v>5000</v>
      </c>
      <c r="C693" s="3">
        <v>5002.22</v>
      </c>
      <c r="D693" s="23">
        <v>4960.72</v>
      </c>
      <c r="E693" s="3">
        <v>-72.12</v>
      </c>
      <c r="F693" s="23">
        <v>98</v>
      </c>
      <c r="G693" s="5">
        <v>168</v>
      </c>
    </row>
    <row r="694" spans="2:7">
      <c r="B694" s="21">
        <v>5000</v>
      </c>
      <c r="C694" s="3">
        <v>5001.5600000000004</v>
      </c>
      <c r="D694" s="23">
        <v>4943.9399999999996</v>
      </c>
      <c r="E694" s="3">
        <v>-72.45</v>
      </c>
      <c r="F694" s="23">
        <v>98</v>
      </c>
      <c r="G694" s="5">
        <v>151</v>
      </c>
    </row>
    <row r="695" spans="2:7">
      <c r="B695" s="21">
        <v>5000</v>
      </c>
      <c r="C695" s="3">
        <v>5001.09</v>
      </c>
      <c r="D695" s="23">
        <v>4932.18</v>
      </c>
      <c r="E695" s="3">
        <v>-72.38</v>
      </c>
      <c r="F695" s="23">
        <v>98</v>
      </c>
      <c r="G695" s="5">
        <v>153</v>
      </c>
    </row>
    <row r="696" spans="2:7">
      <c r="B696" s="21">
        <v>5000</v>
      </c>
      <c r="C696" s="3">
        <v>5000.76</v>
      </c>
      <c r="D696" s="23">
        <v>4923.96</v>
      </c>
      <c r="E696" s="3">
        <v>-72.45</v>
      </c>
      <c r="F696" s="23">
        <v>98</v>
      </c>
      <c r="G696" s="5">
        <v>154</v>
      </c>
    </row>
    <row r="697" spans="2:7">
      <c r="B697" s="21">
        <v>5000</v>
      </c>
      <c r="C697" s="3">
        <v>5000.53</v>
      </c>
      <c r="D697" s="23">
        <v>5003.91</v>
      </c>
      <c r="E697" s="3">
        <v>-72.37</v>
      </c>
      <c r="F697" s="23">
        <v>98</v>
      </c>
      <c r="G697" s="5">
        <v>87</v>
      </c>
    </row>
    <row r="698" spans="2:7">
      <c r="B698" s="21">
        <v>5000</v>
      </c>
      <c r="C698" s="3">
        <v>4986.09</v>
      </c>
      <c r="D698" s="23">
        <v>5002.74</v>
      </c>
      <c r="E698" s="3">
        <v>-72.27</v>
      </c>
      <c r="F698" s="23">
        <v>109</v>
      </c>
      <c r="G698" s="5">
        <v>126</v>
      </c>
    </row>
    <row r="699" spans="2:7">
      <c r="B699" s="21">
        <v>5000</v>
      </c>
      <c r="C699" s="3">
        <v>5004.55</v>
      </c>
      <c r="D699" s="23">
        <v>4973.3500000000004</v>
      </c>
      <c r="E699" s="3">
        <v>-72.38</v>
      </c>
      <c r="F699" s="23">
        <v>88</v>
      </c>
      <c r="G699" s="5">
        <v>149</v>
      </c>
    </row>
    <row r="700" spans="2:7">
      <c r="B700" s="21">
        <v>5000</v>
      </c>
      <c r="C700" s="3">
        <v>4988.8999999999996</v>
      </c>
      <c r="D700" s="23">
        <v>4981.34</v>
      </c>
      <c r="E700" s="3">
        <v>-72.180000000000007</v>
      </c>
      <c r="F700" s="23">
        <v>109</v>
      </c>
      <c r="G700" s="5">
        <v>129</v>
      </c>
    </row>
    <row r="701" spans="2:7">
      <c r="B701" s="21">
        <v>5000</v>
      </c>
      <c r="C701" s="3">
        <v>5006.51</v>
      </c>
      <c r="D701" s="23">
        <v>5015.51</v>
      </c>
      <c r="E701" s="3">
        <v>-72.17</v>
      </c>
      <c r="F701" s="23">
        <v>88</v>
      </c>
      <c r="G701" s="5">
        <v>105</v>
      </c>
    </row>
    <row r="702" spans="2:7">
      <c r="B702" s="21">
        <v>5000</v>
      </c>
      <c r="C702" s="3">
        <v>5004.5600000000004</v>
      </c>
      <c r="D702" s="23">
        <v>4996.57</v>
      </c>
      <c r="E702" s="3">
        <v>-72.23</v>
      </c>
      <c r="F702" s="23">
        <v>98</v>
      </c>
      <c r="G702" s="5">
        <v>137</v>
      </c>
    </row>
    <row r="703" spans="2:7">
      <c r="B703" s="21">
        <v>5000</v>
      </c>
      <c r="C703" s="3">
        <v>5003.1899999999996</v>
      </c>
      <c r="D703" s="23">
        <v>5040.46</v>
      </c>
      <c r="E703" s="3">
        <v>-72.349999999999994</v>
      </c>
      <c r="F703" s="23">
        <v>98</v>
      </c>
      <c r="G703" s="5">
        <v>92</v>
      </c>
    </row>
    <row r="704" spans="2:7">
      <c r="B704" s="21">
        <v>5000</v>
      </c>
      <c r="C704" s="3">
        <v>5002.2299999999996</v>
      </c>
      <c r="D704" s="23">
        <v>5056.8900000000003</v>
      </c>
      <c r="E704" s="3">
        <v>-72.67</v>
      </c>
      <c r="F704" s="23">
        <v>98</v>
      </c>
      <c r="G704" s="5">
        <v>100</v>
      </c>
    </row>
    <row r="705" spans="2:7">
      <c r="B705" s="21">
        <v>5000</v>
      </c>
      <c r="C705" s="3">
        <v>5001.5600000000004</v>
      </c>
      <c r="D705" s="23">
        <v>4968.3999999999996</v>
      </c>
      <c r="E705" s="3">
        <v>-72.760000000000005</v>
      </c>
      <c r="F705" s="23">
        <v>98</v>
      </c>
      <c r="G705" s="5">
        <v>178</v>
      </c>
    </row>
    <row r="706" spans="2:7">
      <c r="B706" s="21">
        <v>5000</v>
      </c>
      <c r="C706" s="3">
        <v>4986.8100000000004</v>
      </c>
      <c r="D706" s="23">
        <v>4992.16</v>
      </c>
      <c r="E706" s="3">
        <v>-72.790000000000006</v>
      </c>
      <c r="F706" s="23">
        <v>109</v>
      </c>
      <c r="G706" s="5">
        <v>117</v>
      </c>
    </row>
    <row r="707" spans="2:7">
      <c r="B707" s="21">
        <v>5000</v>
      </c>
      <c r="C707" s="3">
        <v>5005.05</v>
      </c>
      <c r="D707" s="23">
        <v>5008.8</v>
      </c>
      <c r="E707" s="3">
        <v>-72.89</v>
      </c>
      <c r="F707" s="23">
        <v>88</v>
      </c>
      <c r="G707" s="5">
        <v>115</v>
      </c>
    </row>
    <row r="708" spans="2:7">
      <c r="B708" s="21">
        <v>5000</v>
      </c>
      <c r="C708" s="3">
        <v>4989.25</v>
      </c>
      <c r="D708" s="23">
        <v>5034.7299999999996</v>
      </c>
      <c r="E708" s="3">
        <v>-72.790000000000006</v>
      </c>
      <c r="F708" s="23">
        <v>109</v>
      </c>
      <c r="G708" s="5">
        <v>102</v>
      </c>
    </row>
    <row r="709" spans="2:7">
      <c r="B709" s="21">
        <v>5000</v>
      </c>
      <c r="C709" s="3">
        <v>5006.76</v>
      </c>
      <c r="D709" s="23">
        <v>5081.45</v>
      </c>
      <c r="E709" s="3">
        <v>-72.959999999999994</v>
      </c>
      <c r="F709" s="23">
        <v>88</v>
      </c>
      <c r="G709" s="5">
        <v>77</v>
      </c>
    </row>
    <row r="710" spans="2:7">
      <c r="B710" s="21">
        <v>5000</v>
      </c>
      <c r="C710" s="3">
        <v>5004.7299999999996</v>
      </c>
      <c r="D710" s="23">
        <v>5028.45</v>
      </c>
      <c r="E710" s="3">
        <v>-73.16</v>
      </c>
      <c r="F710" s="23">
        <v>98</v>
      </c>
      <c r="G710" s="5">
        <v>141</v>
      </c>
    </row>
    <row r="711" spans="2:7">
      <c r="B711" s="21">
        <v>5000</v>
      </c>
      <c r="C711" s="3">
        <v>5003.3100000000004</v>
      </c>
      <c r="D711" s="23">
        <v>5019.91</v>
      </c>
      <c r="E711" s="3">
        <v>-73.14</v>
      </c>
      <c r="F711" s="23">
        <v>98</v>
      </c>
      <c r="G711" s="5">
        <v>122</v>
      </c>
    </row>
    <row r="712" spans="2:7">
      <c r="B712" s="21">
        <v>5000</v>
      </c>
      <c r="C712" s="3">
        <v>5002.32</v>
      </c>
      <c r="D712" s="23">
        <v>4999.6499999999996</v>
      </c>
      <c r="E712" s="3">
        <v>-73.27</v>
      </c>
      <c r="F712" s="23">
        <v>98</v>
      </c>
      <c r="G712" s="5">
        <v>134</v>
      </c>
    </row>
    <row r="713" spans="2:7">
      <c r="B713" s="21">
        <v>5000</v>
      </c>
      <c r="C713" s="3">
        <v>5001.62</v>
      </c>
      <c r="D713" s="23">
        <v>4942.6099999999997</v>
      </c>
      <c r="E713" s="3">
        <v>-73.13</v>
      </c>
      <c r="F713" s="23">
        <v>98</v>
      </c>
      <c r="G713" s="5">
        <v>170</v>
      </c>
    </row>
    <row r="714" spans="2:7">
      <c r="B714" s="21">
        <v>5000</v>
      </c>
      <c r="C714" s="3">
        <v>4986.8500000000004</v>
      </c>
      <c r="D714" s="23">
        <v>4945.54</v>
      </c>
      <c r="E714" s="3">
        <v>-73.14</v>
      </c>
      <c r="F714" s="23">
        <v>109</v>
      </c>
      <c r="G714" s="5">
        <v>141</v>
      </c>
    </row>
    <row r="715" spans="2:7">
      <c r="B715" s="21">
        <v>5000</v>
      </c>
      <c r="C715" s="3">
        <v>5005.08</v>
      </c>
      <c r="D715" s="23">
        <v>4961.88</v>
      </c>
      <c r="E715" s="3">
        <v>-73.3</v>
      </c>
      <c r="F715" s="23">
        <v>88</v>
      </c>
      <c r="G715" s="5">
        <v>130</v>
      </c>
    </row>
    <row r="716" spans="2:7">
      <c r="B716" s="21">
        <v>5000</v>
      </c>
      <c r="C716" s="3">
        <v>5003.5600000000004</v>
      </c>
      <c r="D716" s="23">
        <v>5030.46</v>
      </c>
      <c r="E716" s="3">
        <v>-73.31</v>
      </c>
      <c r="F716" s="23">
        <v>98</v>
      </c>
      <c r="G716" s="5">
        <v>83</v>
      </c>
    </row>
    <row r="717" spans="2:7">
      <c r="B717" s="21">
        <v>5000</v>
      </c>
      <c r="C717" s="3">
        <v>5002.49</v>
      </c>
      <c r="D717" s="23">
        <v>5049.8900000000003</v>
      </c>
      <c r="E717" s="3">
        <v>-73.36</v>
      </c>
      <c r="F717" s="23">
        <v>98</v>
      </c>
      <c r="G717" s="5">
        <v>100</v>
      </c>
    </row>
    <row r="718" spans="2:7">
      <c r="B718" s="21">
        <v>5000</v>
      </c>
      <c r="C718" s="3">
        <v>5001.74</v>
      </c>
      <c r="D718" s="23">
        <v>5049.21</v>
      </c>
      <c r="E718" s="3">
        <v>-73.400000000000006</v>
      </c>
      <c r="F718" s="23">
        <v>98</v>
      </c>
      <c r="G718" s="5">
        <v>109</v>
      </c>
    </row>
    <row r="719" spans="2:7">
      <c r="B719" s="21">
        <v>5000</v>
      </c>
      <c r="C719" s="3">
        <v>5001.22</v>
      </c>
      <c r="D719" s="23">
        <v>5020.16</v>
      </c>
      <c r="E719" s="3">
        <v>-73.489999999999995</v>
      </c>
      <c r="F719" s="23">
        <v>98</v>
      </c>
      <c r="G719" s="5">
        <v>132</v>
      </c>
    </row>
    <row r="720" spans="2:7">
      <c r="B720" s="21">
        <v>5000</v>
      </c>
      <c r="C720" s="3">
        <v>4986.57</v>
      </c>
      <c r="D720" s="23">
        <v>4999.83</v>
      </c>
      <c r="E720" s="3">
        <v>-73.790000000000006</v>
      </c>
      <c r="F720" s="23">
        <v>109</v>
      </c>
      <c r="G720" s="5">
        <v>134</v>
      </c>
    </row>
    <row r="721" spans="2:7">
      <c r="B721" s="21">
        <v>5000</v>
      </c>
      <c r="C721" s="3">
        <v>5004.88</v>
      </c>
      <c r="D721" s="23">
        <v>4999.88</v>
      </c>
      <c r="E721" s="3">
        <v>-73.95</v>
      </c>
      <c r="F721" s="23">
        <v>88</v>
      </c>
      <c r="G721" s="5">
        <v>125</v>
      </c>
    </row>
    <row r="722" spans="2:7">
      <c r="B722" s="21">
        <v>5000</v>
      </c>
      <c r="C722" s="3">
        <v>5003.42</v>
      </c>
      <c r="D722" s="23">
        <v>5028.49</v>
      </c>
      <c r="E722" s="3">
        <v>-74.180000000000007</v>
      </c>
      <c r="F722" s="23">
        <v>98</v>
      </c>
      <c r="G722" s="5">
        <v>102</v>
      </c>
    </row>
    <row r="723" spans="2:7">
      <c r="B723" s="21">
        <v>5000</v>
      </c>
      <c r="C723" s="3">
        <v>5002.3900000000003</v>
      </c>
      <c r="D723" s="23">
        <v>4948.51</v>
      </c>
      <c r="E723" s="3">
        <v>-74.319999999999993</v>
      </c>
      <c r="F723" s="23">
        <v>98</v>
      </c>
      <c r="G723" s="5">
        <v>179</v>
      </c>
    </row>
    <row r="724" spans="2:7">
      <c r="B724" s="21">
        <v>5000</v>
      </c>
      <c r="C724" s="3">
        <v>4987.3900000000003</v>
      </c>
      <c r="D724" s="23">
        <v>5021.1000000000004</v>
      </c>
      <c r="E724" s="3">
        <v>-74.67</v>
      </c>
      <c r="F724" s="23">
        <v>109</v>
      </c>
      <c r="G724" s="5">
        <v>83</v>
      </c>
    </row>
    <row r="725" spans="2:7">
      <c r="B725" s="21">
        <v>5000</v>
      </c>
      <c r="C725" s="3">
        <v>5005.46</v>
      </c>
      <c r="D725" s="23">
        <v>5029.0600000000004</v>
      </c>
      <c r="E725" s="3">
        <v>-75.180000000000007</v>
      </c>
      <c r="F725" s="23">
        <v>88</v>
      </c>
      <c r="G725" s="5">
        <v>111</v>
      </c>
    </row>
    <row r="726" spans="2:7">
      <c r="B726" s="21">
        <v>5000</v>
      </c>
      <c r="C726" s="3">
        <v>5003.82</v>
      </c>
      <c r="D726" s="23">
        <v>4977.4799999999996</v>
      </c>
      <c r="E726" s="3">
        <v>-75.34</v>
      </c>
      <c r="F726" s="23">
        <v>98</v>
      </c>
      <c r="G726" s="5">
        <v>156</v>
      </c>
    </row>
    <row r="727" spans="2:7">
      <c r="B727" s="21">
        <v>5000</v>
      </c>
      <c r="C727" s="3">
        <v>5002.67</v>
      </c>
      <c r="D727" s="23">
        <v>4955.67</v>
      </c>
      <c r="E727" s="3">
        <v>-75.3</v>
      </c>
      <c r="F727" s="23">
        <v>98</v>
      </c>
      <c r="G727" s="5">
        <v>149</v>
      </c>
    </row>
    <row r="728" spans="2:7">
      <c r="B728" s="21">
        <v>5000</v>
      </c>
      <c r="C728" s="3">
        <v>5001.87</v>
      </c>
      <c r="D728" s="23">
        <v>4940.3999999999996</v>
      </c>
      <c r="E728" s="3">
        <v>-74.98</v>
      </c>
      <c r="F728" s="23">
        <v>98</v>
      </c>
      <c r="G728" s="5">
        <v>152</v>
      </c>
    </row>
    <row r="729" spans="2:7">
      <c r="B729" s="21">
        <v>5000</v>
      </c>
      <c r="C729" s="3">
        <v>5001.3100000000004</v>
      </c>
      <c r="D729" s="23">
        <v>4943.99</v>
      </c>
      <c r="E729" s="3">
        <v>-74.510000000000005</v>
      </c>
      <c r="F729" s="23">
        <v>98</v>
      </c>
      <c r="G729" s="5">
        <v>142</v>
      </c>
    </row>
    <row r="730" spans="2:7">
      <c r="B730" s="21">
        <v>5000</v>
      </c>
      <c r="C730" s="3">
        <v>5000.92</v>
      </c>
      <c r="D730" s="23">
        <v>4975.08</v>
      </c>
      <c r="E730" s="3">
        <v>-74.239999999999995</v>
      </c>
      <c r="F730" s="23">
        <v>98</v>
      </c>
      <c r="G730" s="5">
        <v>119</v>
      </c>
    </row>
    <row r="731" spans="2:7">
      <c r="B731" s="21">
        <v>5000</v>
      </c>
      <c r="C731" s="3">
        <v>5000.6400000000003</v>
      </c>
      <c r="D731" s="23">
        <v>4982.5600000000004</v>
      </c>
      <c r="E731" s="3">
        <v>-74.08</v>
      </c>
      <c r="F731" s="23">
        <v>98</v>
      </c>
      <c r="G731" s="5">
        <v>128</v>
      </c>
    </row>
    <row r="732" spans="2:7">
      <c r="B732" s="21">
        <v>5000</v>
      </c>
      <c r="C732" s="3">
        <v>4986.16</v>
      </c>
      <c r="D732" s="23">
        <v>5016.3599999999997</v>
      </c>
      <c r="E732" s="3">
        <v>-74.28</v>
      </c>
      <c r="F732" s="23">
        <v>109</v>
      </c>
      <c r="G732" s="5">
        <v>105</v>
      </c>
    </row>
    <row r="733" spans="2:7">
      <c r="B733" s="21">
        <v>5000</v>
      </c>
      <c r="C733" s="3">
        <v>5004.6000000000004</v>
      </c>
      <c r="D733" s="23">
        <v>5068.59</v>
      </c>
      <c r="E733" s="3">
        <v>-74.55</v>
      </c>
      <c r="F733" s="23">
        <v>88</v>
      </c>
      <c r="G733" s="5">
        <v>79</v>
      </c>
    </row>
    <row r="734" spans="2:7">
      <c r="B734" s="21">
        <v>5000</v>
      </c>
      <c r="C734" s="3">
        <v>5003.22</v>
      </c>
      <c r="D734" s="23">
        <v>5005.16</v>
      </c>
      <c r="E734" s="3">
        <v>-74.709999999999994</v>
      </c>
      <c r="F734" s="23">
        <v>98</v>
      </c>
      <c r="G734" s="5">
        <v>154</v>
      </c>
    </row>
    <row r="735" spans="2:7">
      <c r="B735" s="21">
        <v>5000</v>
      </c>
      <c r="C735" s="3">
        <v>5002.25</v>
      </c>
      <c r="D735" s="23">
        <v>5003.6099999999997</v>
      </c>
      <c r="E735" s="3">
        <v>-74.94</v>
      </c>
      <c r="F735" s="23">
        <v>98</v>
      </c>
      <c r="G735" s="5">
        <v>125</v>
      </c>
    </row>
    <row r="736" spans="2:7">
      <c r="B736" s="21">
        <v>5000</v>
      </c>
      <c r="C736" s="3">
        <v>5001.58</v>
      </c>
      <c r="D736" s="23">
        <v>5045.3900000000003</v>
      </c>
      <c r="E736" s="3">
        <v>-74.86</v>
      </c>
      <c r="F736" s="23">
        <v>98</v>
      </c>
      <c r="G736" s="5">
        <v>91</v>
      </c>
    </row>
    <row r="737" spans="2:7">
      <c r="B737" s="21">
        <v>5000</v>
      </c>
      <c r="C737" s="3">
        <v>5001.1000000000004</v>
      </c>
      <c r="D737" s="23">
        <v>5046.0600000000004</v>
      </c>
      <c r="E737" s="3">
        <v>-74.900000000000006</v>
      </c>
      <c r="F737" s="23">
        <v>98</v>
      </c>
      <c r="G737" s="5">
        <v>110</v>
      </c>
    </row>
    <row r="738" spans="2:7">
      <c r="B738" s="21">
        <v>5000</v>
      </c>
      <c r="C738" s="3">
        <v>5000.7700000000004</v>
      </c>
      <c r="D738" s="23">
        <v>5003.67</v>
      </c>
      <c r="E738" s="3">
        <v>-75.05</v>
      </c>
      <c r="F738" s="23">
        <v>98</v>
      </c>
      <c r="G738" s="5">
        <v>144</v>
      </c>
    </row>
    <row r="739" spans="2:7">
      <c r="B739" s="21">
        <v>5000</v>
      </c>
      <c r="C739" s="3">
        <v>5000.54</v>
      </c>
      <c r="D739" s="23">
        <v>5016.8500000000004</v>
      </c>
      <c r="E739" s="3">
        <v>-75.069999999999993</v>
      </c>
      <c r="F739" s="23">
        <v>98</v>
      </c>
      <c r="G739" s="5">
        <v>113</v>
      </c>
    </row>
    <row r="740" spans="2:7">
      <c r="B740" s="21">
        <v>5000</v>
      </c>
      <c r="C740" s="3">
        <v>5000.38</v>
      </c>
      <c r="D740" s="23">
        <v>4968.9399999999996</v>
      </c>
      <c r="E740" s="3">
        <v>-75.400000000000006</v>
      </c>
      <c r="F740" s="23">
        <v>98</v>
      </c>
      <c r="G740" s="5">
        <v>157</v>
      </c>
    </row>
    <row r="741" spans="2:7">
      <c r="B741" s="21">
        <v>5000</v>
      </c>
      <c r="C741" s="3">
        <v>5000.26</v>
      </c>
      <c r="D741" s="23">
        <v>4935.3999999999996</v>
      </c>
      <c r="E741" s="3">
        <v>-75.739999999999995</v>
      </c>
      <c r="F741" s="23">
        <v>98</v>
      </c>
      <c r="G741" s="5">
        <v>162</v>
      </c>
    </row>
    <row r="742" spans="2:7">
      <c r="B742" s="21">
        <v>5000</v>
      </c>
      <c r="C742" s="3">
        <v>5000.1899999999996</v>
      </c>
      <c r="D742" s="23">
        <v>4940.5</v>
      </c>
      <c r="E742" s="3">
        <v>-75.92</v>
      </c>
      <c r="F742" s="23">
        <v>98</v>
      </c>
      <c r="G742" s="5">
        <v>142</v>
      </c>
    </row>
    <row r="743" spans="2:7">
      <c r="B743" s="21">
        <v>5000</v>
      </c>
      <c r="C743" s="3">
        <v>5000.13</v>
      </c>
      <c r="D743" s="23">
        <v>4986.92</v>
      </c>
      <c r="E743" s="3">
        <v>-76.19</v>
      </c>
      <c r="F743" s="23">
        <v>98</v>
      </c>
      <c r="G743" s="5">
        <v>108</v>
      </c>
    </row>
    <row r="744" spans="2:7">
      <c r="B744" s="21">
        <v>5000</v>
      </c>
      <c r="C744" s="3">
        <v>5000.09</v>
      </c>
      <c r="D744" s="23">
        <v>5033.7</v>
      </c>
      <c r="E744" s="3">
        <v>-76.150000000000006</v>
      </c>
      <c r="F744" s="23">
        <v>98</v>
      </c>
      <c r="G744" s="5">
        <v>93</v>
      </c>
    </row>
    <row r="745" spans="2:7">
      <c r="B745" s="21">
        <v>5000</v>
      </c>
      <c r="C745" s="3">
        <v>5000.0600000000004</v>
      </c>
      <c r="D745" s="23">
        <v>4980.7299999999996</v>
      </c>
      <c r="E745" s="3">
        <v>-76.33</v>
      </c>
      <c r="F745" s="23">
        <v>98</v>
      </c>
      <c r="G745" s="5">
        <v>157</v>
      </c>
    </row>
    <row r="746" spans="2:7">
      <c r="B746" s="21">
        <v>5000</v>
      </c>
      <c r="C746" s="3">
        <v>5000.04</v>
      </c>
      <c r="D746" s="23">
        <v>5015.08</v>
      </c>
      <c r="E746" s="3">
        <v>-76.39</v>
      </c>
      <c r="F746" s="23">
        <v>98</v>
      </c>
      <c r="G746" s="5">
        <v>105</v>
      </c>
    </row>
    <row r="747" spans="2:7">
      <c r="B747" s="21">
        <v>5000</v>
      </c>
      <c r="C747" s="3">
        <v>5000.03</v>
      </c>
      <c r="D747" s="23">
        <v>4967.7</v>
      </c>
      <c r="E747" s="3">
        <v>-76.53</v>
      </c>
      <c r="F747" s="23">
        <v>98</v>
      </c>
      <c r="G747" s="5">
        <v>159</v>
      </c>
    </row>
    <row r="748" spans="2:7">
      <c r="B748" s="21">
        <v>5000</v>
      </c>
      <c r="C748" s="3">
        <v>5000.0200000000004</v>
      </c>
      <c r="D748" s="23">
        <v>4963.1099999999997</v>
      </c>
      <c r="E748" s="3">
        <v>-76.8</v>
      </c>
      <c r="F748" s="23">
        <v>98</v>
      </c>
      <c r="G748" s="5">
        <v>140</v>
      </c>
    </row>
    <row r="749" spans="2:7">
      <c r="B749" s="21">
        <v>5000</v>
      </c>
      <c r="C749" s="3">
        <v>5000.0200000000004</v>
      </c>
      <c r="D749" s="23">
        <v>5002.75</v>
      </c>
      <c r="E749" s="3">
        <v>-76.72</v>
      </c>
      <c r="F749" s="23">
        <v>98</v>
      </c>
      <c r="G749" s="5">
        <v>107</v>
      </c>
    </row>
    <row r="750" spans="2:7">
      <c r="B750" s="21">
        <v>5000</v>
      </c>
      <c r="C750" s="3">
        <v>5000.01</v>
      </c>
      <c r="D750" s="23">
        <v>5001.92</v>
      </c>
      <c r="E750" s="3">
        <v>-76.59</v>
      </c>
      <c r="F750" s="23">
        <v>98</v>
      </c>
      <c r="G750" s="5">
        <v>126</v>
      </c>
    </row>
    <row r="751" spans="2:7">
      <c r="B751" s="21">
        <v>5000</v>
      </c>
      <c r="C751" s="3">
        <v>5000.01</v>
      </c>
      <c r="D751" s="23">
        <v>5001.3500000000004</v>
      </c>
      <c r="E751" s="3">
        <v>-76.52</v>
      </c>
      <c r="F751" s="23">
        <v>98</v>
      </c>
      <c r="G751" s="5">
        <v>126</v>
      </c>
    </row>
    <row r="752" spans="2:7">
      <c r="B752" s="21">
        <v>5000</v>
      </c>
      <c r="C752" s="3">
        <v>5000</v>
      </c>
      <c r="D752" s="23">
        <v>5000.9399999999996</v>
      </c>
      <c r="E752" s="3">
        <v>-76.3</v>
      </c>
      <c r="F752" s="23">
        <v>98</v>
      </c>
      <c r="G752" s="5">
        <v>126</v>
      </c>
    </row>
    <row r="753" spans="2:7">
      <c r="B753" s="21">
        <v>5000</v>
      </c>
      <c r="C753" s="3">
        <v>5000</v>
      </c>
      <c r="D753" s="23">
        <v>5043.5200000000004</v>
      </c>
      <c r="E753" s="3">
        <v>-76.64</v>
      </c>
      <c r="F753" s="23">
        <v>98</v>
      </c>
      <c r="G753" s="5">
        <v>92</v>
      </c>
    </row>
    <row r="754" spans="2:7">
      <c r="B754" s="21">
        <v>5000</v>
      </c>
      <c r="C754" s="3">
        <v>5014.29</v>
      </c>
      <c r="D754" s="23">
        <v>4973.32</v>
      </c>
      <c r="E754" s="3">
        <v>-76.91</v>
      </c>
      <c r="F754" s="23">
        <v>88</v>
      </c>
      <c r="G754" s="5">
        <v>168</v>
      </c>
    </row>
    <row r="755" spans="2:7">
      <c r="B755" s="21">
        <v>5000</v>
      </c>
      <c r="C755" s="3">
        <v>4995.72</v>
      </c>
      <c r="D755" s="23">
        <v>5024.18</v>
      </c>
      <c r="E755" s="3">
        <v>-77.34</v>
      </c>
      <c r="F755" s="23">
        <v>108</v>
      </c>
      <c r="G755" s="5">
        <v>94</v>
      </c>
    </row>
    <row r="756" spans="2:7">
      <c r="B756" s="21">
        <v>5000</v>
      </c>
      <c r="C756" s="3">
        <v>4997</v>
      </c>
      <c r="D756" s="23">
        <v>5031.21</v>
      </c>
      <c r="E756" s="3">
        <v>-77.72</v>
      </c>
      <c r="F756" s="23">
        <v>98</v>
      </c>
      <c r="G756" s="5">
        <v>112</v>
      </c>
    </row>
    <row r="757" spans="2:7">
      <c r="B757" s="21">
        <v>5000</v>
      </c>
      <c r="C757" s="3">
        <v>4997.8999999999996</v>
      </c>
      <c r="D757" s="23">
        <v>4978.99</v>
      </c>
      <c r="E757" s="3">
        <v>-77.66</v>
      </c>
      <c r="F757" s="23">
        <v>98</v>
      </c>
      <c r="G757" s="5">
        <v>157</v>
      </c>
    </row>
    <row r="758" spans="2:7">
      <c r="B758" s="21">
        <v>5000</v>
      </c>
      <c r="C758" s="3">
        <v>5012.82</v>
      </c>
      <c r="D758" s="23">
        <v>4956.72</v>
      </c>
      <c r="E758" s="3">
        <v>-77.48</v>
      </c>
      <c r="F758" s="23">
        <v>88</v>
      </c>
      <c r="G758" s="5">
        <v>150</v>
      </c>
    </row>
    <row r="759" spans="2:7">
      <c r="B759" s="21">
        <v>5000</v>
      </c>
      <c r="C759" s="3">
        <v>4994.6899999999996</v>
      </c>
      <c r="D759" s="23">
        <v>5026.8500000000004</v>
      </c>
      <c r="E759" s="3">
        <v>-77.069999999999993</v>
      </c>
      <c r="F759" s="23">
        <v>108</v>
      </c>
      <c r="G759" s="5">
        <v>84</v>
      </c>
    </row>
    <row r="760" spans="2:7">
      <c r="B760" s="21">
        <v>5000</v>
      </c>
      <c r="C760" s="3">
        <v>4996.28</v>
      </c>
      <c r="D760" s="23">
        <v>5004.51</v>
      </c>
      <c r="E760" s="3">
        <v>-76.739999999999995</v>
      </c>
      <c r="F760" s="23">
        <v>98</v>
      </c>
      <c r="G760" s="5">
        <v>135</v>
      </c>
    </row>
    <row r="761" spans="2:7">
      <c r="B761" s="21">
        <v>5000</v>
      </c>
      <c r="C761" s="3">
        <v>4997.3999999999996</v>
      </c>
      <c r="D761" s="23">
        <v>5017.4399999999996</v>
      </c>
      <c r="E761" s="3">
        <v>-76.72</v>
      </c>
      <c r="F761" s="23">
        <v>98</v>
      </c>
      <c r="G761" s="5">
        <v>114</v>
      </c>
    </row>
    <row r="762" spans="2:7">
      <c r="B762" s="21">
        <v>5000</v>
      </c>
      <c r="C762" s="3">
        <v>5012.46</v>
      </c>
      <c r="D762" s="23">
        <v>5055.07</v>
      </c>
      <c r="E762" s="3">
        <v>-76.72</v>
      </c>
      <c r="F762" s="23">
        <v>88</v>
      </c>
      <c r="G762" s="5">
        <v>90</v>
      </c>
    </row>
    <row r="763" spans="2:7">
      <c r="B763" s="21">
        <v>5000</v>
      </c>
      <c r="C763" s="3">
        <v>4994.4399999999996</v>
      </c>
      <c r="D763" s="23">
        <v>5009.9799999999996</v>
      </c>
      <c r="E763" s="3">
        <v>-76.989999999999995</v>
      </c>
      <c r="F763" s="23">
        <v>108</v>
      </c>
      <c r="G763" s="5">
        <v>144</v>
      </c>
    </row>
    <row r="764" spans="2:7">
      <c r="B764" s="21">
        <v>5000</v>
      </c>
      <c r="C764" s="3">
        <v>5010.3900000000003</v>
      </c>
      <c r="D764" s="23">
        <v>4992.7</v>
      </c>
      <c r="E764" s="3">
        <v>-77.14</v>
      </c>
      <c r="F764" s="23">
        <v>88</v>
      </c>
      <c r="G764" s="5">
        <v>136</v>
      </c>
    </row>
    <row r="765" spans="2:7">
      <c r="B765" s="21">
        <v>5000</v>
      </c>
      <c r="C765" s="3">
        <v>4992.99</v>
      </c>
      <c r="D765" s="23">
        <v>5009.17</v>
      </c>
      <c r="E765" s="3">
        <v>-77.150000000000006</v>
      </c>
      <c r="F765" s="23">
        <v>108</v>
      </c>
      <c r="G765" s="5">
        <v>114</v>
      </c>
    </row>
    <row r="766" spans="2:7">
      <c r="B766" s="21">
        <v>5000</v>
      </c>
      <c r="C766" s="3">
        <v>5009.38</v>
      </c>
      <c r="D766" s="23">
        <v>4992.1400000000003</v>
      </c>
      <c r="E766" s="3">
        <v>-77.14</v>
      </c>
      <c r="F766" s="23">
        <v>88</v>
      </c>
      <c r="G766" s="5">
        <v>136</v>
      </c>
    </row>
    <row r="767" spans="2:7">
      <c r="B767" s="21">
        <v>5000</v>
      </c>
      <c r="C767" s="3">
        <v>4992.28</v>
      </c>
      <c r="D767" s="23">
        <v>4937.3500000000004</v>
      </c>
      <c r="E767" s="3">
        <v>-76.91</v>
      </c>
      <c r="F767" s="23">
        <v>108</v>
      </c>
      <c r="G767" s="5">
        <v>172</v>
      </c>
    </row>
    <row r="768" spans="2:7">
      <c r="B768" s="21">
        <v>5000</v>
      </c>
      <c r="C768" s="3">
        <v>5008.88</v>
      </c>
      <c r="D768" s="23">
        <v>4999</v>
      </c>
      <c r="E768" s="3">
        <v>-76.849999999999994</v>
      </c>
      <c r="F768" s="23">
        <v>88</v>
      </c>
      <c r="G768" s="5">
        <v>97</v>
      </c>
    </row>
    <row r="769" spans="2:7">
      <c r="B769" s="21">
        <v>5000</v>
      </c>
      <c r="C769" s="3">
        <v>5006.22</v>
      </c>
      <c r="D769" s="23">
        <v>5070.7299999999996</v>
      </c>
      <c r="E769" s="3">
        <v>-76.98</v>
      </c>
      <c r="F769" s="23">
        <v>98</v>
      </c>
      <c r="G769" s="5">
        <v>69</v>
      </c>
    </row>
    <row r="770" spans="2:7">
      <c r="B770" s="21">
        <v>5000</v>
      </c>
      <c r="C770" s="3">
        <v>5004.3500000000004</v>
      </c>
      <c r="D770" s="23">
        <v>5078.08</v>
      </c>
      <c r="E770" s="3">
        <v>-76.89</v>
      </c>
      <c r="F770" s="23">
        <v>98</v>
      </c>
      <c r="G770" s="5">
        <v>96</v>
      </c>
    </row>
    <row r="771" spans="2:7">
      <c r="B771" s="21">
        <v>5000</v>
      </c>
      <c r="C771" s="3">
        <v>4988.76</v>
      </c>
      <c r="D771" s="23">
        <v>5054.66</v>
      </c>
      <c r="E771" s="3">
        <v>-77.23</v>
      </c>
      <c r="F771" s="23">
        <v>108</v>
      </c>
      <c r="G771" s="5">
        <v>118</v>
      </c>
    </row>
    <row r="772" spans="2:7">
      <c r="B772" s="21">
        <v>5000</v>
      </c>
      <c r="C772" s="3">
        <v>5006.42</v>
      </c>
      <c r="D772" s="23">
        <v>4981.12</v>
      </c>
      <c r="E772" s="3">
        <v>-77.510000000000005</v>
      </c>
      <c r="F772" s="23">
        <v>88</v>
      </c>
      <c r="G772" s="5">
        <v>165</v>
      </c>
    </row>
    <row r="773" spans="2:7">
      <c r="B773" s="21">
        <v>5000</v>
      </c>
      <c r="C773" s="3">
        <v>4990.21</v>
      </c>
      <c r="D773" s="23">
        <v>4986.78</v>
      </c>
      <c r="E773" s="3">
        <v>-77.75</v>
      </c>
      <c r="F773" s="23">
        <v>108</v>
      </c>
      <c r="G773" s="5">
        <v>126</v>
      </c>
    </row>
    <row r="774" spans="2:7">
      <c r="B774" s="21">
        <v>5000</v>
      </c>
      <c r="C774" s="3">
        <v>5007.43</v>
      </c>
      <c r="D774" s="23">
        <v>4990.75</v>
      </c>
      <c r="E774" s="3">
        <v>-78.05</v>
      </c>
      <c r="F774" s="23">
        <v>88</v>
      </c>
      <c r="G774" s="5">
        <v>125</v>
      </c>
    </row>
    <row r="775" spans="2:7">
      <c r="B775" s="21">
        <v>5000</v>
      </c>
      <c r="C775" s="3">
        <v>5005.2</v>
      </c>
      <c r="D775" s="23">
        <v>4936.38</v>
      </c>
      <c r="E775" s="3">
        <v>-78.08</v>
      </c>
      <c r="F775" s="23">
        <v>98</v>
      </c>
      <c r="G775" s="5">
        <v>171</v>
      </c>
    </row>
    <row r="776" spans="2:7">
      <c r="B776" s="21">
        <v>5000</v>
      </c>
      <c r="C776" s="3">
        <v>5003.6400000000003</v>
      </c>
      <c r="D776" s="23">
        <v>4926.8999999999996</v>
      </c>
      <c r="E776" s="3">
        <v>-78.14</v>
      </c>
      <c r="F776" s="23">
        <v>98</v>
      </c>
      <c r="G776" s="5">
        <v>153</v>
      </c>
    </row>
    <row r="777" spans="2:7">
      <c r="B777" s="21">
        <v>5000</v>
      </c>
      <c r="C777" s="3">
        <v>5002.55</v>
      </c>
      <c r="D777" s="23">
        <v>4977.3999999999996</v>
      </c>
      <c r="E777" s="3">
        <v>-78.27</v>
      </c>
      <c r="F777" s="23">
        <v>98</v>
      </c>
      <c r="G777" s="5">
        <v>109</v>
      </c>
    </row>
    <row r="778" spans="2:7">
      <c r="B778" s="21">
        <v>5000</v>
      </c>
      <c r="C778" s="3">
        <v>5001.78</v>
      </c>
      <c r="D778" s="23">
        <v>4984.18</v>
      </c>
      <c r="E778" s="3">
        <v>-78.48</v>
      </c>
      <c r="F778" s="23">
        <v>98</v>
      </c>
      <c r="G778" s="5">
        <v>128</v>
      </c>
    </row>
    <row r="779" spans="2:7">
      <c r="B779" s="21">
        <v>5000</v>
      </c>
      <c r="C779" s="3">
        <v>5001.25</v>
      </c>
      <c r="D779" s="23">
        <v>5003.21</v>
      </c>
      <c r="E779" s="3">
        <v>-79.040000000000006</v>
      </c>
      <c r="F779" s="23">
        <v>98</v>
      </c>
      <c r="G779" s="5">
        <v>116</v>
      </c>
    </row>
    <row r="780" spans="2:7">
      <c r="B780" s="21">
        <v>5000</v>
      </c>
      <c r="C780" s="3">
        <v>5000.87</v>
      </c>
      <c r="D780" s="23">
        <v>5002.25</v>
      </c>
      <c r="E780" s="3">
        <v>-79.319999999999993</v>
      </c>
      <c r="F780" s="23">
        <v>98</v>
      </c>
      <c r="G780" s="5">
        <v>126</v>
      </c>
    </row>
    <row r="781" spans="2:7">
      <c r="B781" s="21">
        <v>5000</v>
      </c>
      <c r="C781" s="3">
        <v>5000.6099999999997</v>
      </c>
      <c r="D781" s="23">
        <v>5073</v>
      </c>
      <c r="E781" s="3">
        <v>-79.52</v>
      </c>
      <c r="F781" s="23">
        <v>98</v>
      </c>
      <c r="G781" s="5">
        <v>68</v>
      </c>
    </row>
    <row r="782" spans="2:7">
      <c r="B782" s="21">
        <v>5000</v>
      </c>
      <c r="C782" s="3">
        <v>5000.43</v>
      </c>
      <c r="D782" s="23">
        <v>5022.53</v>
      </c>
      <c r="E782" s="3">
        <v>-79.55</v>
      </c>
      <c r="F782" s="23">
        <v>98</v>
      </c>
      <c r="G782" s="5">
        <v>142</v>
      </c>
    </row>
    <row r="783" spans="2:7">
      <c r="B783" s="21">
        <v>5000</v>
      </c>
      <c r="C783" s="3">
        <v>5000.3</v>
      </c>
      <c r="D783" s="23">
        <v>5001.49</v>
      </c>
      <c r="E783" s="3">
        <v>-79.319999999999993</v>
      </c>
      <c r="F783" s="23">
        <v>98</v>
      </c>
      <c r="G783" s="5">
        <v>135</v>
      </c>
    </row>
    <row r="784" spans="2:7">
      <c r="B784" s="21">
        <v>5000</v>
      </c>
      <c r="C784" s="3">
        <v>5000.21</v>
      </c>
      <c r="D784" s="23">
        <v>4972.47</v>
      </c>
      <c r="E784" s="3">
        <v>-79.38</v>
      </c>
      <c r="F784" s="23">
        <v>98</v>
      </c>
      <c r="G784" s="5">
        <v>148</v>
      </c>
    </row>
    <row r="785" spans="2:7">
      <c r="B785" s="21">
        <v>5000</v>
      </c>
      <c r="C785" s="3">
        <v>5000.1499999999996</v>
      </c>
      <c r="D785" s="23">
        <v>4980.7299999999996</v>
      </c>
      <c r="E785" s="3">
        <v>-79.180000000000007</v>
      </c>
      <c r="F785" s="23">
        <v>98</v>
      </c>
      <c r="G785" s="5">
        <v>128</v>
      </c>
    </row>
    <row r="786" spans="2:7">
      <c r="B786" s="21">
        <v>5000</v>
      </c>
      <c r="C786" s="3">
        <v>5000.1000000000004</v>
      </c>
      <c r="D786" s="23">
        <v>4986.51</v>
      </c>
      <c r="E786" s="3">
        <v>-78.91</v>
      </c>
      <c r="F786" s="23">
        <v>98</v>
      </c>
      <c r="G786" s="5">
        <v>127</v>
      </c>
    </row>
    <row r="787" spans="2:7">
      <c r="B787" s="21">
        <v>5000</v>
      </c>
      <c r="C787" s="3">
        <v>5014.3599999999997</v>
      </c>
      <c r="D787" s="23">
        <v>4947.7</v>
      </c>
      <c r="E787" s="3">
        <v>-78.77</v>
      </c>
      <c r="F787" s="23">
        <v>87</v>
      </c>
      <c r="G787" s="5">
        <v>161</v>
      </c>
    </row>
    <row r="788" spans="2:7">
      <c r="B788" s="21">
        <v>5000</v>
      </c>
      <c r="C788" s="3">
        <v>4995.76</v>
      </c>
      <c r="D788" s="23">
        <v>5006.25</v>
      </c>
      <c r="E788" s="3">
        <v>-78.38</v>
      </c>
      <c r="F788" s="23">
        <v>108</v>
      </c>
      <c r="G788" s="5">
        <v>96</v>
      </c>
    </row>
    <row r="789" spans="2:7">
      <c r="B789" s="21">
        <v>5000</v>
      </c>
      <c r="C789" s="3">
        <v>4997.04</v>
      </c>
      <c r="D789" s="23">
        <v>5018.66</v>
      </c>
      <c r="E789" s="3">
        <v>-78.38</v>
      </c>
      <c r="F789" s="23">
        <v>98</v>
      </c>
      <c r="G789" s="5">
        <v>114</v>
      </c>
    </row>
    <row r="790" spans="2:7">
      <c r="B790" s="21">
        <v>5000</v>
      </c>
      <c r="C790" s="3">
        <v>4997.92</v>
      </c>
      <c r="D790" s="23">
        <v>5013.0600000000004</v>
      </c>
      <c r="E790" s="3">
        <v>-78.510000000000005</v>
      </c>
      <c r="F790" s="23">
        <v>98</v>
      </c>
      <c r="G790" s="5">
        <v>124</v>
      </c>
    </row>
    <row r="791" spans="2:7">
      <c r="B791" s="21">
        <v>5000</v>
      </c>
      <c r="C791" s="3">
        <v>5012.83</v>
      </c>
      <c r="D791" s="23">
        <v>4980.57</v>
      </c>
      <c r="E791" s="3">
        <v>-78.58</v>
      </c>
      <c r="F791" s="23">
        <v>87</v>
      </c>
      <c r="G791" s="5">
        <v>147</v>
      </c>
    </row>
    <row r="792" spans="2:7">
      <c r="B792" s="21">
        <v>5000</v>
      </c>
      <c r="C792" s="3">
        <v>4994.7</v>
      </c>
      <c r="D792" s="23">
        <v>4943.54</v>
      </c>
      <c r="E792" s="3">
        <v>-78.84</v>
      </c>
      <c r="F792" s="23">
        <v>108</v>
      </c>
      <c r="G792" s="5">
        <v>162</v>
      </c>
    </row>
    <row r="793" spans="2:7">
      <c r="B793" s="21">
        <v>5000</v>
      </c>
      <c r="C793" s="3">
        <v>4996.29</v>
      </c>
      <c r="D793" s="23">
        <v>5003.34</v>
      </c>
      <c r="E793" s="3">
        <v>-78.97</v>
      </c>
      <c r="F793" s="23">
        <v>98</v>
      </c>
      <c r="G793" s="5">
        <v>97</v>
      </c>
    </row>
    <row r="794" spans="2:7">
      <c r="B794" s="21">
        <v>5000</v>
      </c>
      <c r="C794" s="3">
        <v>4997.3999999999996</v>
      </c>
      <c r="D794" s="23">
        <v>5030.91</v>
      </c>
      <c r="E794" s="3">
        <v>-79.02</v>
      </c>
      <c r="F794" s="23">
        <v>98</v>
      </c>
      <c r="G794" s="5">
        <v>103</v>
      </c>
    </row>
    <row r="795" spans="2:7">
      <c r="B795" s="21">
        <v>5000</v>
      </c>
      <c r="C795" s="3">
        <v>5012.47</v>
      </c>
      <c r="D795" s="23">
        <v>5035.92</v>
      </c>
      <c r="E795" s="3">
        <v>-79.180000000000007</v>
      </c>
      <c r="F795" s="23">
        <v>87</v>
      </c>
      <c r="G795" s="5">
        <v>112</v>
      </c>
    </row>
    <row r="796" spans="2:7">
      <c r="B796" s="21">
        <v>5000</v>
      </c>
      <c r="C796" s="3">
        <v>5008.7299999999996</v>
      </c>
      <c r="D796" s="23">
        <v>5053.72</v>
      </c>
      <c r="E796" s="3">
        <v>-79.19</v>
      </c>
      <c r="F796" s="23">
        <v>97</v>
      </c>
      <c r="G796" s="5">
        <v>100</v>
      </c>
    </row>
    <row r="797" spans="2:7">
      <c r="B797" s="21">
        <v>5000</v>
      </c>
      <c r="C797" s="3">
        <v>5006.1099999999997</v>
      </c>
      <c r="D797" s="23">
        <v>5066.17</v>
      </c>
      <c r="E797" s="3">
        <v>-79.27</v>
      </c>
      <c r="F797" s="23">
        <v>97</v>
      </c>
      <c r="G797" s="5">
        <v>98</v>
      </c>
    </row>
    <row r="798" spans="2:7">
      <c r="B798" s="21">
        <v>5000</v>
      </c>
      <c r="C798" s="3">
        <v>4989.99</v>
      </c>
      <c r="D798" s="23">
        <v>4989.18</v>
      </c>
      <c r="E798" s="3">
        <v>-79.31</v>
      </c>
      <c r="F798" s="23">
        <v>108</v>
      </c>
      <c r="G798" s="5">
        <v>165</v>
      </c>
    </row>
    <row r="799" spans="2:7">
      <c r="B799" s="21">
        <v>5000</v>
      </c>
      <c r="C799" s="3">
        <v>4992.99</v>
      </c>
      <c r="D799" s="23">
        <v>4949.57</v>
      </c>
      <c r="E799" s="3">
        <v>-79.41</v>
      </c>
      <c r="F799" s="23">
        <v>98</v>
      </c>
      <c r="G799" s="5">
        <v>160</v>
      </c>
    </row>
    <row r="800" spans="2:7">
      <c r="B800" s="21">
        <v>5000</v>
      </c>
      <c r="C800" s="3">
        <v>4995.1000000000004</v>
      </c>
      <c r="D800" s="23">
        <v>4950.41</v>
      </c>
      <c r="E800" s="3">
        <v>-79.680000000000007</v>
      </c>
      <c r="F800" s="23">
        <v>98</v>
      </c>
      <c r="G800" s="5">
        <v>141</v>
      </c>
    </row>
    <row r="801" spans="2:7">
      <c r="B801" s="21">
        <v>5000</v>
      </c>
      <c r="C801" s="3">
        <v>5010.8500000000004</v>
      </c>
      <c r="D801" s="23">
        <v>4979.57</v>
      </c>
      <c r="E801" s="3">
        <v>-79.56</v>
      </c>
      <c r="F801" s="23">
        <v>88</v>
      </c>
      <c r="G801" s="5">
        <v>118</v>
      </c>
    </row>
    <row r="802" spans="2:7">
      <c r="B802" s="21">
        <v>5000</v>
      </c>
      <c r="C802" s="3">
        <v>4993.3100000000004</v>
      </c>
      <c r="D802" s="23">
        <v>4971.42</v>
      </c>
      <c r="E802" s="3">
        <v>-79.69</v>
      </c>
      <c r="F802" s="23">
        <v>108</v>
      </c>
      <c r="G802" s="5">
        <v>139</v>
      </c>
    </row>
    <row r="803" spans="2:7">
      <c r="B803" s="21">
        <v>5000</v>
      </c>
      <c r="C803" s="3">
        <v>5009.6000000000004</v>
      </c>
      <c r="D803" s="23">
        <v>4965.71</v>
      </c>
      <c r="E803" s="3">
        <v>-79.78</v>
      </c>
      <c r="F803" s="23">
        <v>88</v>
      </c>
      <c r="G803" s="5">
        <v>140</v>
      </c>
    </row>
    <row r="804" spans="2:7">
      <c r="B804" s="21">
        <v>5000</v>
      </c>
      <c r="C804" s="3">
        <v>4992.4399999999996</v>
      </c>
      <c r="D804" s="23">
        <v>5047.42</v>
      </c>
      <c r="E804" s="3">
        <v>-79.84</v>
      </c>
      <c r="F804" s="23">
        <v>108</v>
      </c>
      <c r="G804" s="5">
        <v>72</v>
      </c>
    </row>
    <row r="805" spans="2:7">
      <c r="B805" s="21">
        <v>5000</v>
      </c>
      <c r="C805" s="3">
        <v>5008.99</v>
      </c>
      <c r="D805" s="23">
        <v>5104.62</v>
      </c>
      <c r="E805" s="3">
        <v>-79.95</v>
      </c>
      <c r="F805" s="23">
        <v>88</v>
      </c>
      <c r="G805" s="5">
        <v>65</v>
      </c>
    </row>
    <row r="806" spans="2:7">
      <c r="B806" s="21">
        <v>5000</v>
      </c>
      <c r="C806" s="3">
        <v>4992.01</v>
      </c>
      <c r="D806" s="23">
        <v>5044.67</v>
      </c>
      <c r="E806" s="3">
        <v>-79.930000000000007</v>
      </c>
      <c r="F806" s="23">
        <v>108</v>
      </c>
      <c r="G806" s="5">
        <v>139</v>
      </c>
    </row>
    <row r="807" spans="2:7">
      <c r="B807" s="21">
        <v>5000</v>
      </c>
      <c r="C807" s="3">
        <v>5008.6899999999996</v>
      </c>
      <c r="D807" s="23">
        <v>5045.55</v>
      </c>
      <c r="E807" s="3">
        <v>-79.97</v>
      </c>
      <c r="F807" s="23">
        <v>88</v>
      </c>
      <c r="G807" s="5">
        <v>109</v>
      </c>
    </row>
    <row r="808" spans="2:7">
      <c r="B808" s="21">
        <v>5000</v>
      </c>
      <c r="C808" s="3">
        <v>5006.08</v>
      </c>
      <c r="D808" s="23">
        <v>5031.8900000000003</v>
      </c>
      <c r="E808" s="3">
        <v>-80.040000000000006</v>
      </c>
      <c r="F808" s="23">
        <v>97</v>
      </c>
      <c r="G808" s="5">
        <v>120</v>
      </c>
    </row>
    <row r="809" spans="2:7">
      <c r="B809" s="21">
        <v>5000</v>
      </c>
      <c r="C809" s="3">
        <v>5004.26</v>
      </c>
      <c r="D809" s="23">
        <v>5022.32</v>
      </c>
      <c r="E809" s="3">
        <v>-80.209999999999994</v>
      </c>
      <c r="F809" s="23">
        <v>97</v>
      </c>
      <c r="G809" s="5">
        <v>121</v>
      </c>
    </row>
    <row r="810" spans="2:7">
      <c r="B810" s="21">
        <v>5000</v>
      </c>
      <c r="C810" s="3">
        <v>5002.9799999999996</v>
      </c>
      <c r="D810" s="23">
        <v>5001.34</v>
      </c>
      <c r="E810" s="3">
        <v>-80.72</v>
      </c>
      <c r="F810" s="23">
        <v>97</v>
      </c>
      <c r="G810" s="5">
        <v>133</v>
      </c>
    </row>
    <row r="811" spans="2:7">
      <c r="B811" s="21">
        <v>5000</v>
      </c>
      <c r="C811" s="3">
        <v>5002.09</v>
      </c>
      <c r="D811" s="23">
        <v>4972.37</v>
      </c>
      <c r="E811" s="3">
        <v>-81.03</v>
      </c>
      <c r="F811" s="23">
        <v>97</v>
      </c>
      <c r="G811" s="5">
        <v>147</v>
      </c>
    </row>
    <row r="812" spans="2:7">
      <c r="B812" s="21">
        <v>5000</v>
      </c>
      <c r="C812" s="3">
        <v>4987.17</v>
      </c>
      <c r="D812" s="23">
        <v>4994.9399999999996</v>
      </c>
      <c r="E812" s="3">
        <v>-81.28</v>
      </c>
      <c r="F812" s="23">
        <v>108</v>
      </c>
      <c r="G812" s="5">
        <v>115</v>
      </c>
    </row>
    <row r="813" spans="2:7">
      <c r="B813" s="21">
        <v>5000</v>
      </c>
      <c r="C813" s="3">
        <v>5005.3100000000004</v>
      </c>
      <c r="D813" s="23">
        <v>4953.6000000000004</v>
      </c>
      <c r="E813" s="3">
        <v>-81.569999999999993</v>
      </c>
      <c r="F813" s="23">
        <v>88</v>
      </c>
      <c r="G813" s="5">
        <v>159</v>
      </c>
    </row>
    <row r="814" spans="2:7">
      <c r="B814" s="21">
        <v>5000</v>
      </c>
      <c r="C814" s="3">
        <v>4989.43</v>
      </c>
      <c r="D814" s="23">
        <v>4896.09</v>
      </c>
      <c r="E814" s="3">
        <v>-81.39</v>
      </c>
      <c r="F814" s="23">
        <v>108</v>
      </c>
      <c r="G814" s="5">
        <v>186</v>
      </c>
    </row>
    <row r="815" spans="2:7">
      <c r="B815" s="21">
        <v>5000</v>
      </c>
      <c r="C815" s="3">
        <v>5006.8900000000003</v>
      </c>
      <c r="D815" s="23">
        <v>4912.9799999999996</v>
      </c>
      <c r="E815" s="3">
        <v>-81.3</v>
      </c>
      <c r="F815" s="23">
        <v>88</v>
      </c>
      <c r="G815" s="5">
        <v>146</v>
      </c>
    </row>
    <row r="816" spans="2:7">
      <c r="B816" s="21">
        <v>5000</v>
      </c>
      <c r="C816" s="3">
        <v>5004.82</v>
      </c>
      <c r="D816" s="23">
        <v>4981.9399999999996</v>
      </c>
      <c r="E816" s="3">
        <v>-81.11</v>
      </c>
      <c r="F816" s="23">
        <v>97</v>
      </c>
      <c r="G816" s="5">
        <v>99</v>
      </c>
    </row>
    <row r="817" spans="2:7">
      <c r="B817" s="21">
        <v>5000</v>
      </c>
      <c r="C817" s="3">
        <v>5003.37</v>
      </c>
      <c r="D817" s="23">
        <v>5087.3599999999997</v>
      </c>
      <c r="E817" s="3">
        <v>-81.010000000000005</v>
      </c>
      <c r="F817" s="23">
        <v>97</v>
      </c>
      <c r="G817" s="5">
        <v>48</v>
      </c>
    </row>
    <row r="818" spans="2:7">
      <c r="B818" s="21">
        <v>5000</v>
      </c>
      <c r="C818" s="3">
        <v>5002.3599999999997</v>
      </c>
      <c r="D818" s="23">
        <v>5046.87</v>
      </c>
      <c r="E818" s="3">
        <v>-81.180000000000007</v>
      </c>
      <c r="F818" s="23">
        <v>97</v>
      </c>
      <c r="G818" s="5">
        <v>130</v>
      </c>
    </row>
    <row r="819" spans="2:7">
      <c r="B819" s="21">
        <v>5000</v>
      </c>
      <c r="C819" s="3">
        <v>5001.6499999999996</v>
      </c>
      <c r="D819" s="23">
        <v>5018.5200000000004</v>
      </c>
      <c r="E819" s="3">
        <v>-81.2</v>
      </c>
      <c r="F819" s="23">
        <v>97</v>
      </c>
      <c r="G819" s="5">
        <v>133</v>
      </c>
    </row>
    <row r="820" spans="2:7">
      <c r="B820" s="21">
        <v>5000</v>
      </c>
      <c r="C820" s="3">
        <v>4986.87</v>
      </c>
      <c r="D820" s="23">
        <v>5041.54</v>
      </c>
      <c r="E820" s="3">
        <v>-81.349999999999994</v>
      </c>
      <c r="F820" s="23">
        <v>108</v>
      </c>
      <c r="G820" s="5">
        <v>100</v>
      </c>
    </row>
    <row r="821" spans="2:7">
      <c r="B821" s="21">
        <v>5000</v>
      </c>
      <c r="C821" s="3">
        <v>5005.1000000000004</v>
      </c>
      <c r="D821" s="23">
        <v>5000.5</v>
      </c>
      <c r="E821" s="3">
        <v>-81.37</v>
      </c>
      <c r="F821" s="23">
        <v>88</v>
      </c>
      <c r="G821" s="5">
        <v>144</v>
      </c>
    </row>
    <row r="822" spans="2:7">
      <c r="B822" s="21">
        <v>5000</v>
      </c>
      <c r="C822" s="3">
        <v>5003.57</v>
      </c>
      <c r="D822" s="23">
        <v>5014.6400000000003</v>
      </c>
      <c r="E822" s="3">
        <v>-81.36</v>
      </c>
      <c r="F822" s="23">
        <v>97</v>
      </c>
      <c r="G822" s="5">
        <v>113</v>
      </c>
    </row>
    <row r="823" spans="2:7">
      <c r="B823" s="21">
        <v>5000</v>
      </c>
      <c r="C823" s="3">
        <v>5002.5</v>
      </c>
      <c r="D823" s="23">
        <v>5038.82</v>
      </c>
      <c r="E823" s="3">
        <v>-81.66</v>
      </c>
      <c r="F823" s="23">
        <v>97</v>
      </c>
      <c r="G823" s="5">
        <v>100</v>
      </c>
    </row>
    <row r="824" spans="2:7">
      <c r="B824" s="21">
        <v>5000</v>
      </c>
      <c r="C824" s="3">
        <v>4987.46</v>
      </c>
      <c r="D824" s="23">
        <v>5012.8900000000003</v>
      </c>
      <c r="E824" s="3">
        <v>-81.84</v>
      </c>
      <c r="F824" s="23">
        <v>108</v>
      </c>
      <c r="G824" s="5">
        <v>132</v>
      </c>
    </row>
    <row r="825" spans="2:7">
      <c r="B825" s="21">
        <v>5000</v>
      </c>
      <c r="C825" s="3">
        <v>5005.51</v>
      </c>
      <c r="D825" s="23">
        <v>5023.3100000000004</v>
      </c>
      <c r="E825" s="3">
        <v>-82.13</v>
      </c>
      <c r="F825" s="23">
        <v>88</v>
      </c>
      <c r="G825" s="5">
        <v>112</v>
      </c>
    </row>
    <row r="826" spans="2:7">
      <c r="B826" s="21">
        <v>5000</v>
      </c>
      <c r="C826" s="3">
        <v>5003.8599999999997</v>
      </c>
      <c r="D826" s="23">
        <v>5016.3100000000004</v>
      </c>
      <c r="E826" s="3">
        <v>-82.28</v>
      </c>
      <c r="F826" s="23">
        <v>97</v>
      </c>
      <c r="G826" s="5">
        <v>122</v>
      </c>
    </row>
    <row r="827" spans="2:7">
      <c r="B827" s="21">
        <v>5000</v>
      </c>
      <c r="C827" s="3">
        <v>5002.7</v>
      </c>
      <c r="D827" s="23">
        <v>5011.42</v>
      </c>
      <c r="E827" s="3">
        <v>-82.13</v>
      </c>
      <c r="F827" s="23">
        <v>97</v>
      </c>
      <c r="G827" s="5">
        <v>122</v>
      </c>
    </row>
    <row r="828" spans="2:7">
      <c r="B828" s="21">
        <v>5000</v>
      </c>
      <c r="C828" s="3">
        <v>4987.6000000000004</v>
      </c>
      <c r="D828" s="23">
        <v>4993.71</v>
      </c>
      <c r="E828" s="3">
        <v>-82.24</v>
      </c>
      <c r="F828" s="23">
        <v>108</v>
      </c>
      <c r="G828" s="5">
        <v>134</v>
      </c>
    </row>
    <row r="829" spans="2:7">
      <c r="B829" s="21">
        <v>5000</v>
      </c>
      <c r="C829" s="3">
        <v>5005.6099999999997</v>
      </c>
      <c r="D829" s="23">
        <v>4952.74</v>
      </c>
      <c r="E829" s="3">
        <v>-82.17</v>
      </c>
      <c r="F829" s="23">
        <v>88</v>
      </c>
      <c r="G829" s="5">
        <v>159</v>
      </c>
    </row>
    <row r="830" spans="2:7">
      <c r="B830" s="21">
        <v>5000</v>
      </c>
      <c r="C830" s="3">
        <v>5003.93</v>
      </c>
      <c r="D830" s="23">
        <v>4995.49</v>
      </c>
      <c r="E830" s="3">
        <v>-82.31</v>
      </c>
      <c r="F830" s="23">
        <v>97</v>
      </c>
      <c r="G830" s="5">
        <v>105</v>
      </c>
    </row>
    <row r="831" spans="2:7">
      <c r="B831" s="21">
        <v>5000</v>
      </c>
      <c r="C831" s="3">
        <v>5002.75</v>
      </c>
      <c r="D831" s="23">
        <v>4996.84</v>
      </c>
      <c r="E831" s="3">
        <v>-82.5</v>
      </c>
      <c r="F831" s="23">
        <v>97</v>
      </c>
      <c r="G831" s="5">
        <v>124</v>
      </c>
    </row>
    <row r="832" spans="2:7">
      <c r="B832" s="21">
        <v>5000</v>
      </c>
      <c r="C832" s="3">
        <v>5001.92</v>
      </c>
      <c r="D832" s="23">
        <v>4969.22</v>
      </c>
      <c r="E832" s="3">
        <v>-82.47</v>
      </c>
      <c r="F832" s="23">
        <v>97</v>
      </c>
      <c r="G832" s="5">
        <v>147</v>
      </c>
    </row>
    <row r="833" spans="2:7">
      <c r="B833" s="21">
        <v>5000</v>
      </c>
      <c r="C833" s="3">
        <v>5001.3500000000004</v>
      </c>
      <c r="D833" s="23">
        <v>4978.45</v>
      </c>
      <c r="E833" s="3">
        <v>-82.42</v>
      </c>
      <c r="F833" s="23">
        <v>97</v>
      </c>
      <c r="G833" s="5">
        <v>127</v>
      </c>
    </row>
    <row r="834" spans="2:7">
      <c r="B834" s="21">
        <v>5000</v>
      </c>
      <c r="C834" s="3">
        <v>4986.66</v>
      </c>
      <c r="D834" s="23">
        <v>4956.3500000000004</v>
      </c>
      <c r="E834" s="3">
        <v>-82.4</v>
      </c>
      <c r="F834" s="23">
        <v>108</v>
      </c>
      <c r="G834" s="5">
        <v>149</v>
      </c>
    </row>
    <row r="835" spans="2:7">
      <c r="B835" s="21">
        <v>5000</v>
      </c>
      <c r="C835" s="3">
        <v>5004.95</v>
      </c>
      <c r="D835" s="23">
        <v>4998.01</v>
      </c>
      <c r="E835" s="3">
        <v>-82.29</v>
      </c>
      <c r="F835" s="23">
        <v>88</v>
      </c>
      <c r="G835" s="5">
        <v>106</v>
      </c>
    </row>
    <row r="836" spans="2:7">
      <c r="B836" s="21">
        <v>5000</v>
      </c>
      <c r="C836" s="3">
        <v>4989.18</v>
      </c>
      <c r="D836" s="23">
        <v>4970.04</v>
      </c>
      <c r="E836" s="3">
        <v>-82.68</v>
      </c>
      <c r="F836" s="23">
        <v>108</v>
      </c>
      <c r="G836" s="5">
        <v>148</v>
      </c>
    </row>
    <row r="837" spans="2:7">
      <c r="B837" s="21">
        <v>5000</v>
      </c>
      <c r="C837" s="3">
        <v>5006.71</v>
      </c>
      <c r="D837" s="23">
        <v>4993.3100000000004</v>
      </c>
      <c r="E837" s="3">
        <v>-82.85</v>
      </c>
      <c r="F837" s="23">
        <v>88</v>
      </c>
      <c r="G837" s="5">
        <v>116</v>
      </c>
    </row>
    <row r="838" spans="2:7">
      <c r="B838" s="21">
        <v>5000</v>
      </c>
      <c r="C838" s="3">
        <v>5004.7</v>
      </c>
      <c r="D838" s="23">
        <v>4981.03</v>
      </c>
      <c r="E838" s="3">
        <v>-83.23</v>
      </c>
      <c r="F838" s="23">
        <v>97</v>
      </c>
      <c r="G838" s="5">
        <v>137</v>
      </c>
    </row>
    <row r="839" spans="2:7">
      <c r="B839" s="21">
        <v>5000</v>
      </c>
      <c r="C839" s="3">
        <v>5003.29</v>
      </c>
      <c r="D839" s="23">
        <v>4986.72</v>
      </c>
      <c r="E839" s="3">
        <v>-83.51</v>
      </c>
      <c r="F839" s="23">
        <v>97</v>
      </c>
      <c r="G839" s="5">
        <v>127</v>
      </c>
    </row>
    <row r="840" spans="2:7">
      <c r="B840" s="21">
        <v>5000</v>
      </c>
      <c r="C840" s="3">
        <v>5002.3</v>
      </c>
      <c r="D840" s="23">
        <v>5047.8500000000004</v>
      </c>
      <c r="E840" s="3">
        <v>-83.51</v>
      </c>
      <c r="F840" s="23">
        <v>97</v>
      </c>
      <c r="G840" s="5">
        <v>81</v>
      </c>
    </row>
    <row r="841" spans="2:7">
      <c r="B841" s="21">
        <v>5000</v>
      </c>
      <c r="C841" s="3">
        <v>5001.6099999999997</v>
      </c>
      <c r="D841" s="23">
        <v>5033.49</v>
      </c>
      <c r="E841" s="3">
        <v>-83.58</v>
      </c>
      <c r="F841" s="23">
        <v>97</v>
      </c>
      <c r="G841" s="5">
        <v>121</v>
      </c>
    </row>
    <row r="842" spans="2:7">
      <c r="B842" s="21">
        <v>5000</v>
      </c>
      <c r="C842" s="3">
        <v>4986.84</v>
      </c>
      <c r="D842" s="23">
        <v>4994.87</v>
      </c>
      <c r="E842" s="3">
        <v>-83.45</v>
      </c>
      <c r="F842" s="23">
        <v>108</v>
      </c>
      <c r="G842" s="5">
        <v>145</v>
      </c>
    </row>
    <row r="843" spans="2:7">
      <c r="B843" s="21">
        <v>5000</v>
      </c>
      <c r="C843" s="3">
        <v>5005.07</v>
      </c>
      <c r="D843" s="23">
        <v>4939.2700000000004</v>
      </c>
      <c r="E843" s="3">
        <v>-83.15</v>
      </c>
      <c r="F843" s="23">
        <v>88</v>
      </c>
      <c r="G843" s="5">
        <v>171</v>
      </c>
    </row>
    <row r="844" spans="2:7">
      <c r="B844" s="21">
        <v>5000</v>
      </c>
      <c r="C844" s="3">
        <v>5003.55</v>
      </c>
      <c r="D844" s="23">
        <v>4943.2</v>
      </c>
      <c r="E844" s="3">
        <v>-83.07</v>
      </c>
      <c r="F844" s="23">
        <v>97</v>
      </c>
      <c r="G844" s="5">
        <v>142</v>
      </c>
    </row>
    <row r="845" spans="2:7">
      <c r="B845" s="21">
        <v>5000</v>
      </c>
      <c r="C845" s="3">
        <v>5002.49</v>
      </c>
      <c r="D845" s="23">
        <v>4974.53</v>
      </c>
      <c r="E845" s="3">
        <v>-82.99</v>
      </c>
      <c r="F845" s="23">
        <v>97</v>
      </c>
      <c r="G845" s="5">
        <v>119</v>
      </c>
    </row>
    <row r="846" spans="2:7">
      <c r="B846" s="21">
        <v>5000</v>
      </c>
      <c r="C846" s="3">
        <v>4987.45</v>
      </c>
      <c r="D846" s="23">
        <v>5025.03</v>
      </c>
      <c r="E846" s="3">
        <v>-83.08</v>
      </c>
      <c r="F846" s="23">
        <v>108</v>
      </c>
      <c r="G846" s="5">
        <v>94</v>
      </c>
    </row>
    <row r="847" spans="2:7">
      <c r="B847" s="21">
        <v>5000</v>
      </c>
      <c r="C847" s="3">
        <v>5005.5</v>
      </c>
      <c r="D847" s="23">
        <v>5046.09</v>
      </c>
      <c r="E847" s="3">
        <v>-82.95</v>
      </c>
      <c r="F847" s="23">
        <v>88</v>
      </c>
      <c r="G847" s="5">
        <v>101</v>
      </c>
    </row>
    <row r="848" spans="2:7">
      <c r="B848" s="21">
        <v>5000</v>
      </c>
      <c r="C848" s="3">
        <v>4989.57</v>
      </c>
      <c r="D848" s="23">
        <v>5046.55</v>
      </c>
      <c r="E848" s="3">
        <v>-82.89</v>
      </c>
      <c r="F848" s="23">
        <v>108</v>
      </c>
      <c r="G848" s="5">
        <v>110</v>
      </c>
    </row>
    <row r="849" spans="2:7">
      <c r="B849" s="21">
        <v>5000</v>
      </c>
      <c r="C849" s="3">
        <v>5006.9799999999996</v>
      </c>
      <c r="D849" s="23">
        <v>5061.16</v>
      </c>
      <c r="E849" s="3">
        <v>-82.95</v>
      </c>
      <c r="F849" s="23">
        <v>88</v>
      </c>
      <c r="G849" s="5">
        <v>98</v>
      </c>
    </row>
    <row r="850" spans="2:7">
      <c r="B850" s="21">
        <v>5000</v>
      </c>
      <c r="C850" s="3">
        <v>5004.8900000000003</v>
      </c>
      <c r="D850" s="23">
        <v>4999.95</v>
      </c>
      <c r="E850" s="3">
        <v>-82.91</v>
      </c>
      <c r="F850" s="23">
        <v>97</v>
      </c>
      <c r="G850" s="5">
        <v>154</v>
      </c>
    </row>
    <row r="851" spans="2:7">
      <c r="B851" s="21">
        <v>5000</v>
      </c>
      <c r="C851" s="3">
        <v>5003.42</v>
      </c>
      <c r="D851" s="23">
        <v>4942.82</v>
      </c>
      <c r="E851" s="3">
        <v>-83.05</v>
      </c>
      <c r="F851" s="23">
        <v>97</v>
      </c>
      <c r="G851" s="5">
        <v>170</v>
      </c>
    </row>
    <row r="852" spans="2:7">
      <c r="B852" s="21">
        <v>5000</v>
      </c>
      <c r="C852" s="3">
        <v>5002.3999999999996</v>
      </c>
      <c r="D852" s="23">
        <v>4931.41</v>
      </c>
      <c r="E852" s="3">
        <v>-83.06</v>
      </c>
      <c r="F852" s="23">
        <v>97</v>
      </c>
      <c r="G852" s="5">
        <v>153</v>
      </c>
    </row>
    <row r="853" spans="2:7">
      <c r="B853" s="21">
        <v>5000</v>
      </c>
      <c r="C853" s="3">
        <v>5001.68</v>
      </c>
      <c r="D853" s="23">
        <v>4980.5600000000004</v>
      </c>
      <c r="E853" s="3">
        <v>-83.08</v>
      </c>
      <c r="F853" s="23">
        <v>97</v>
      </c>
      <c r="G853" s="5">
        <v>109</v>
      </c>
    </row>
    <row r="854" spans="2:7">
      <c r="B854" s="21">
        <v>5000</v>
      </c>
      <c r="C854" s="3">
        <v>5001.17</v>
      </c>
      <c r="D854" s="23">
        <v>4986.3900000000003</v>
      </c>
      <c r="E854" s="3">
        <v>-83.24</v>
      </c>
      <c r="F854" s="23">
        <v>97</v>
      </c>
      <c r="G854" s="5">
        <v>127</v>
      </c>
    </row>
    <row r="855" spans="2:7">
      <c r="B855" s="21">
        <v>5000</v>
      </c>
      <c r="C855" s="3">
        <v>5000.82</v>
      </c>
      <c r="D855" s="23">
        <v>5061.8999999999996</v>
      </c>
      <c r="E855" s="3">
        <v>-83.28</v>
      </c>
      <c r="F855" s="23">
        <v>98</v>
      </c>
      <c r="G855" s="5">
        <v>70</v>
      </c>
    </row>
    <row r="856" spans="2:7">
      <c r="B856" s="21">
        <v>5000</v>
      </c>
      <c r="C856" s="3">
        <v>4986.29</v>
      </c>
      <c r="D856" s="23">
        <v>5086.1899999999996</v>
      </c>
      <c r="E856" s="3">
        <v>-83.42</v>
      </c>
      <c r="F856" s="23">
        <v>108</v>
      </c>
      <c r="G856" s="5">
        <v>86</v>
      </c>
    </row>
    <row r="857" spans="2:7">
      <c r="B857" s="21">
        <v>5000</v>
      </c>
      <c r="C857" s="3">
        <v>5004.6899999999996</v>
      </c>
      <c r="D857" s="23">
        <v>5060.33</v>
      </c>
      <c r="E857" s="3">
        <v>-83.6</v>
      </c>
      <c r="F857" s="23">
        <v>88</v>
      </c>
      <c r="G857" s="5">
        <v>117</v>
      </c>
    </row>
    <row r="858" spans="2:7">
      <c r="B858" s="21">
        <v>5000</v>
      </c>
      <c r="C858" s="3">
        <v>5003.28</v>
      </c>
      <c r="D858" s="23">
        <v>5042.2299999999996</v>
      </c>
      <c r="E858" s="3">
        <v>-83.81</v>
      </c>
      <c r="F858" s="23">
        <v>97</v>
      </c>
      <c r="G858" s="5">
        <v>119</v>
      </c>
    </row>
    <row r="859" spans="2:7">
      <c r="B859" s="21">
        <v>5000</v>
      </c>
      <c r="C859" s="3">
        <v>5002.3</v>
      </c>
      <c r="D859" s="23">
        <v>5072.42</v>
      </c>
      <c r="E859" s="3">
        <v>-84.05</v>
      </c>
      <c r="F859" s="23">
        <v>97</v>
      </c>
      <c r="G859" s="5">
        <v>86</v>
      </c>
    </row>
    <row r="860" spans="2:7">
      <c r="B860" s="21">
        <v>5000</v>
      </c>
      <c r="C860" s="3">
        <v>5001.6099999999997</v>
      </c>
      <c r="D860" s="23">
        <v>4936.41</v>
      </c>
      <c r="E860" s="3">
        <v>-84.35</v>
      </c>
      <c r="F860" s="23">
        <v>97</v>
      </c>
      <c r="G860" s="5">
        <v>209</v>
      </c>
    </row>
    <row r="861" spans="2:7">
      <c r="B861" s="21">
        <v>5000</v>
      </c>
      <c r="C861" s="3">
        <v>5001.13</v>
      </c>
      <c r="D861" s="23">
        <v>4941.2</v>
      </c>
      <c r="E861" s="3">
        <v>-84.56</v>
      </c>
      <c r="F861" s="23">
        <v>97</v>
      </c>
      <c r="G861" s="5">
        <v>141</v>
      </c>
    </row>
    <row r="862" spans="2:7">
      <c r="B862" s="21">
        <v>5000</v>
      </c>
      <c r="C862" s="3">
        <v>4986.5</v>
      </c>
      <c r="D862" s="23">
        <v>4958.84</v>
      </c>
      <c r="E862" s="3">
        <v>-84.92</v>
      </c>
      <c r="F862" s="23">
        <v>108</v>
      </c>
      <c r="G862" s="5">
        <v>129</v>
      </c>
    </row>
    <row r="863" spans="2:7">
      <c r="B863" s="21">
        <v>5000</v>
      </c>
      <c r="C863" s="3">
        <v>5004.84</v>
      </c>
      <c r="D863" s="23">
        <v>4971.1899999999996</v>
      </c>
      <c r="E863" s="3">
        <v>-84.85</v>
      </c>
      <c r="F863" s="23">
        <v>88</v>
      </c>
      <c r="G863" s="5">
        <v>128</v>
      </c>
    </row>
    <row r="864" spans="2:7">
      <c r="B864" s="21">
        <v>5000</v>
      </c>
      <c r="C864" s="3">
        <v>5003.3900000000003</v>
      </c>
      <c r="D864" s="23">
        <v>5036.97</v>
      </c>
      <c r="E864" s="3">
        <v>-84.85</v>
      </c>
      <c r="F864" s="23">
        <v>97</v>
      </c>
      <c r="G864" s="5">
        <v>81</v>
      </c>
    </row>
    <row r="865" spans="2:7">
      <c r="B865" s="21">
        <v>5000</v>
      </c>
      <c r="C865" s="3">
        <v>5002.37</v>
      </c>
      <c r="D865" s="23">
        <v>5054.45</v>
      </c>
      <c r="E865" s="3">
        <v>-84.48</v>
      </c>
      <c r="F865" s="23">
        <v>97</v>
      </c>
      <c r="G865" s="5">
        <v>98</v>
      </c>
    </row>
    <row r="866" spans="2:7">
      <c r="B866" s="21">
        <v>5000</v>
      </c>
      <c r="C866" s="3">
        <v>4987.37</v>
      </c>
      <c r="D866" s="23">
        <v>4980.97</v>
      </c>
      <c r="E866" s="3">
        <v>-84.02</v>
      </c>
      <c r="F866" s="23">
        <v>108</v>
      </c>
      <c r="G866" s="5">
        <v>165</v>
      </c>
    </row>
    <row r="867" spans="2:7">
      <c r="B867" s="21">
        <v>5000</v>
      </c>
      <c r="C867" s="3">
        <v>5005.45</v>
      </c>
      <c r="D867" s="23">
        <v>4972.3999999999996</v>
      </c>
      <c r="E867" s="3">
        <v>-83.69</v>
      </c>
      <c r="F867" s="23">
        <v>88</v>
      </c>
      <c r="G867" s="5">
        <v>137</v>
      </c>
    </row>
    <row r="868" spans="2:7">
      <c r="B868" s="21">
        <v>5000</v>
      </c>
      <c r="C868" s="3">
        <v>4989.53</v>
      </c>
      <c r="D868" s="23">
        <v>4994.96</v>
      </c>
      <c r="E868" s="3">
        <v>-83.32</v>
      </c>
      <c r="F868" s="23">
        <v>108</v>
      </c>
      <c r="G868" s="5">
        <v>115</v>
      </c>
    </row>
    <row r="869" spans="2:7">
      <c r="B869" s="21">
        <v>5000</v>
      </c>
      <c r="C869" s="3">
        <v>5006.96</v>
      </c>
      <c r="D869" s="23">
        <v>4996.47</v>
      </c>
      <c r="E869" s="3">
        <v>-83.53</v>
      </c>
      <c r="F869" s="23">
        <v>88</v>
      </c>
      <c r="G869" s="5">
        <v>125</v>
      </c>
    </row>
    <row r="870" spans="2:7">
      <c r="B870" s="21">
        <v>5000</v>
      </c>
      <c r="C870" s="3">
        <v>5004.87</v>
      </c>
      <c r="D870" s="23">
        <v>4983.25</v>
      </c>
      <c r="E870" s="3">
        <v>-83.92</v>
      </c>
      <c r="F870" s="23">
        <v>97</v>
      </c>
      <c r="G870" s="5">
        <v>136</v>
      </c>
    </row>
    <row r="871" spans="2:7">
      <c r="B871" s="21">
        <v>5000</v>
      </c>
      <c r="C871" s="3">
        <v>5003.41</v>
      </c>
      <c r="D871" s="23">
        <v>4988.2700000000004</v>
      </c>
      <c r="E871" s="3">
        <v>-84.26</v>
      </c>
      <c r="F871" s="23">
        <v>97</v>
      </c>
      <c r="G871" s="5">
        <v>126</v>
      </c>
    </row>
    <row r="872" spans="2:7">
      <c r="B872" s="21">
        <v>5000</v>
      </c>
      <c r="C872" s="3">
        <v>4988.1000000000004</v>
      </c>
      <c r="D872" s="23">
        <v>4934.6499999999996</v>
      </c>
      <c r="E872" s="3">
        <v>-84.84</v>
      </c>
      <c r="F872" s="23">
        <v>108</v>
      </c>
      <c r="G872" s="5">
        <v>172</v>
      </c>
    </row>
    <row r="873" spans="2:7">
      <c r="B873" s="21">
        <v>5000</v>
      </c>
      <c r="C873" s="3">
        <v>5005.96</v>
      </c>
      <c r="D873" s="23">
        <v>4982.82</v>
      </c>
      <c r="E873" s="3">
        <v>-85.08</v>
      </c>
      <c r="F873" s="23">
        <v>88</v>
      </c>
      <c r="G873" s="5">
        <v>108</v>
      </c>
    </row>
    <row r="874" spans="2:7">
      <c r="B874" s="21">
        <v>5000</v>
      </c>
      <c r="C874" s="3">
        <v>5004.17</v>
      </c>
      <c r="D874" s="23">
        <v>5073.6899999999996</v>
      </c>
      <c r="E874" s="3">
        <v>-85.24</v>
      </c>
      <c r="F874" s="23">
        <v>97</v>
      </c>
      <c r="G874" s="5">
        <v>58</v>
      </c>
    </row>
    <row r="875" spans="2:7">
      <c r="B875" s="21">
        <v>5000</v>
      </c>
      <c r="C875" s="3">
        <v>5002.92</v>
      </c>
      <c r="D875" s="23">
        <v>5023.01</v>
      </c>
      <c r="E875" s="3">
        <v>-85.47</v>
      </c>
      <c r="F875" s="23">
        <v>97</v>
      </c>
      <c r="G875" s="5">
        <v>141</v>
      </c>
    </row>
    <row r="876" spans="2:7">
      <c r="B876" s="21">
        <v>5000</v>
      </c>
      <c r="C876" s="3">
        <v>4987.76</v>
      </c>
      <c r="D876" s="23">
        <v>4973.25</v>
      </c>
      <c r="E876" s="3">
        <v>-85.33</v>
      </c>
      <c r="F876" s="23">
        <v>108</v>
      </c>
      <c r="G876" s="5">
        <v>157</v>
      </c>
    </row>
    <row r="877" spans="2:7">
      <c r="B877" s="21">
        <v>5000</v>
      </c>
      <c r="C877" s="3">
        <v>5005.72</v>
      </c>
      <c r="D877" s="23">
        <v>4938.42</v>
      </c>
      <c r="E877" s="3">
        <v>-85.45</v>
      </c>
      <c r="F877" s="23">
        <v>88</v>
      </c>
      <c r="G877" s="5">
        <v>161</v>
      </c>
    </row>
    <row r="878" spans="2:7">
      <c r="B878" s="21">
        <v>5000</v>
      </c>
      <c r="C878" s="3">
        <v>5004</v>
      </c>
      <c r="D878" s="23">
        <v>5042.6099999999997</v>
      </c>
      <c r="E878" s="3">
        <v>-85.37</v>
      </c>
      <c r="F878" s="23">
        <v>97</v>
      </c>
      <c r="G878" s="5">
        <v>62</v>
      </c>
    </row>
    <row r="879" spans="2:7">
      <c r="B879" s="21">
        <v>5000</v>
      </c>
      <c r="C879" s="3">
        <v>5002.8</v>
      </c>
      <c r="D879" s="23">
        <v>5015.54</v>
      </c>
      <c r="E879" s="3">
        <v>-85.25</v>
      </c>
      <c r="F879" s="23">
        <v>97</v>
      </c>
      <c r="G879" s="5">
        <v>133</v>
      </c>
    </row>
    <row r="880" spans="2:7">
      <c r="B880" s="21">
        <v>5000</v>
      </c>
      <c r="C880" s="3">
        <v>4987.67</v>
      </c>
      <c r="D880" s="23">
        <v>5082.3100000000004</v>
      </c>
      <c r="E880" s="3">
        <v>-85.28</v>
      </c>
      <c r="F880" s="23">
        <v>108</v>
      </c>
      <c r="G880" s="5">
        <v>66</v>
      </c>
    </row>
    <row r="881" spans="2:7">
      <c r="B881" s="21">
        <v>5000</v>
      </c>
      <c r="C881" s="3">
        <v>5005.66</v>
      </c>
      <c r="D881" s="23">
        <v>5100.47</v>
      </c>
      <c r="E881" s="3">
        <v>-85.14</v>
      </c>
      <c r="F881" s="23">
        <v>88</v>
      </c>
      <c r="G881" s="5">
        <v>83</v>
      </c>
    </row>
    <row r="882" spans="2:7">
      <c r="B882" s="21">
        <v>5000</v>
      </c>
      <c r="C882" s="3">
        <v>4989.67</v>
      </c>
      <c r="D882" s="23">
        <v>5056.04</v>
      </c>
      <c r="E882" s="3">
        <v>-85.23</v>
      </c>
      <c r="F882" s="23">
        <v>108</v>
      </c>
      <c r="G882" s="5">
        <v>126</v>
      </c>
    </row>
    <row r="883" spans="2:7">
      <c r="B883" s="21">
        <v>5000</v>
      </c>
      <c r="C883" s="3">
        <v>5007.0600000000004</v>
      </c>
      <c r="D883" s="23">
        <v>5024.95</v>
      </c>
      <c r="E883" s="3">
        <v>-85.3</v>
      </c>
      <c r="F883" s="23">
        <v>88</v>
      </c>
      <c r="G883" s="5">
        <v>130</v>
      </c>
    </row>
    <row r="884" spans="2:7">
      <c r="B884" s="21">
        <v>5000</v>
      </c>
      <c r="C884" s="3">
        <v>5004.9399999999996</v>
      </c>
      <c r="D884" s="23">
        <v>4931.75</v>
      </c>
      <c r="E884" s="3">
        <v>-85.27</v>
      </c>
      <c r="F884" s="23">
        <v>97</v>
      </c>
      <c r="G884" s="5">
        <v>189</v>
      </c>
    </row>
    <row r="885" spans="2:7">
      <c r="B885" s="21">
        <v>5000</v>
      </c>
      <c r="C885" s="3">
        <v>5003.46</v>
      </c>
      <c r="D885" s="23">
        <v>4966.51</v>
      </c>
      <c r="E885" s="3">
        <v>-85.6</v>
      </c>
      <c r="F885" s="23">
        <v>97</v>
      </c>
      <c r="G885" s="5">
        <v>118</v>
      </c>
    </row>
    <row r="886" spans="2:7">
      <c r="B886" s="21">
        <v>5000</v>
      </c>
      <c r="C886" s="3">
        <v>5002.42</v>
      </c>
      <c r="D886" s="23">
        <v>4976.5600000000004</v>
      </c>
      <c r="E886" s="3">
        <v>-85.94</v>
      </c>
      <c r="F886" s="23">
        <v>97</v>
      </c>
      <c r="G886" s="5">
        <v>126</v>
      </c>
    </row>
    <row r="887" spans="2:7">
      <c r="B887" s="21">
        <v>5000</v>
      </c>
      <c r="C887" s="3">
        <v>5001.6899999999996</v>
      </c>
      <c r="D887" s="23">
        <v>4997.88</v>
      </c>
      <c r="E887" s="3">
        <v>-86.32</v>
      </c>
      <c r="F887" s="23">
        <v>97</v>
      </c>
      <c r="G887" s="5">
        <v>114</v>
      </c>
    </row>
    <row r="888" spans="2:7">
      <c r="B888" s="21">
        <v>5000</v>
      </c>
      <c r="C888" s="3">
        <v>4986.8999999999996</v>
      </c>
      <c r="D888" s="23">
        <v>4969.9399999999996</v>
      </c>
      <c r="E888" s="3">
        <v>-86.82</v>
      </c>
      <c r="F888" s="23">
        <v>108</v>
      </c>
      <c r="G888" s="5">
        <v>147</v>
      </c>
    </row>
    <row r="889" spans="2:7">
      <c r="B889" s="21">
        <v>5000</v>
      </c>
      <c r="C889" s="3">
        <v>5005.12</v>
      </c>
      <c r="D889" s="23">
        <v>4978.96</v>
      </c>
      <c r="E889" s="3">
        <v>-86.99</v>
      </c>
      <c r="F889" s="23">
        <v>88</v>
      </c>
      <c r="G889" s="5">
        <v>127</v>
      </c>
    </row>
    <row r="890" spans="2:7">
      <c r="B890" s="21">
        <v>5000</v>
      </c>
      <c r="C890" s="3">
        <v>4989.3</v>
      </c>
      <c r="D890" s="23">
        <v>4956.7</v>
      </c>
      <c r="E890" s="3">
        <v>-87.28</v>
      </c>
      <c r="F890" s="23">
        <v>108</v>
      </c>
      <c r="G890" s="5">
        <v>149</v>
      </c>
    </row>
    <row r="891" spans="2:7">
      <c r="B891" s="21">
        <v>5000</v>
      </c>
      <c r="C891" s="3">
        <v>5006.79</v>
      </c>
      <c r="D891" s="23">
        <v>4983.9799999999996</v>
      </c>
      <c r="E891" s="3">
        <v>-87.51</v>
      </c>
      <c r="F891" s="23">
        <v>88</v>
      </c>
      <c r="G891" s="5">
        <v>117</v>
      </c>
    </row>
    <row r="892" spans="2:7">
      <c r="B892" s="21">
        <v>5000</v>
      </c>
      <c r="C892" s="3">
        <v>4990.47</v>
      </c>
      <c r="D892" s="23">
        <v>5003.07</v>
      </c>
      <c r="E892" s="3">
        <v>-87.49</v>
      </c>
      <c r="F892" s="23">
        <v>108</v>
      </c>
      <c r="G892" s="5">
        <v>115</v>
      </c>
    </row>
    <row r="893" spans="2:7">
      <c r="B893" s="21">
        <v>5000</v>
      </c>
      <c r="C893" s="3">
        <v>5007.6099999999997</v>
      </c>
      <c r="D893" s="23">
        <v>5016.43</v>
      </c>
      <c r="E893" s="3">
        <v>-87.59</v>
      </c>
      <c r="F893" s="23">
        <v>88</v>
      </c>
      <c r="G893" s="5">
        <v>113</v>
      </c>
    </row>
    <row r="894" spans="2:7">
      <c r="B894" s="21">
        <v>5000</v>
      </c>
      <c r="C894" s="3">
        <v>5005.33</v>
      </c>
      <c r="D894" s="23">
        <v>5040.08</v>
      </c>
      <c r="E894" s="3">
        <v>-87.57</v>
      </c>
      <c r="F894" s="23">
        <v>97</v>
      </c>
      <c r="G894" s="5">
        <v>100</v>
      </c>
    </row>
    <row r="895" spans="2:7">
      <c r="B895" s="21">
        <v>5000</v>
      </c>
      <c r="C895" s="3">
        <v>5003.7299999999996</v>
      </c>
      <c r="D895" s="23">
        <v>4999.4799999999996</v>
      </c>
      <c r="E895" s="3">
        <v>-87.5</v>
      </c>
      <c r="F895" s="23">
        <v>97</v>
      </c>
      <c r="G895" s="5">
        <v>144</v>
      </c>
    </row>
    <row r="896" spans="2:7">
      <c r="B896" s="21">
        <v>5000</v>
      </c>
      <c r="C896" s="3">
        <v>5002.6099999999997</v>
      </c>
      <c r="D896" s="23">
        <v>4956.78</v>
      </c>
      <c r="E896" s="3">
        <v>-87.27</v>
      </c>
      <c r="F896" s="23">
        <v>97</v>
      </c>
      <c r="G896" s="5">
        <v>159</v>
      </c>
    </row>
    <row r="897" spans="2:7">
      <c r="B897" s="21">
        <v>5000</v>
      </c>
      <c r="C897" s="3">
        <v>5001.83</v>
      </c>
      <c r="D897" s="23">
        <v>4998.32</v>
      </c>
      <c r="E897" s="3">
        <v>-87.02</v>
      </c>
      <c r="F897" s="23">
        <v>97</v>
      </c>
      <c r="G897" s="5">
        <v>105</v>
      </c>
    </row>
    <row r="898" spans="2:7">
      <c r="B898" s="21">
        <v>5000</v>
      </c>
      <c r="C898" s="3">
        <v>4986.99</v>
      </c>
      <c r="D898" s="23">
        <v>4998.82</v>
      </c>
      <c r="E898" s="3">
        <v>-86.94</v>
      </c>
      <c r="F898" s="23">
        <v>108</v>
      </c>
      <c r="G898" s="5">
        <v>125</v>
      </c>
    </row>
    <row r="899" spans="2:7">
      <c r="B899" s="21">
        <v>5000</v>
      </c>
      <c r="C899" s="3">
        <v>5005.18</v>
      </c>
      <c r="D899" s="23">
        <v>4942.03</v>
      </c>
      <c r="E899" s="3">
        <v>-86.97</v>
      </c>
      <c r="F899" s="23">
        <v>88</v>
      </c>
      <c r="G899" s="5">
        <v>170</v>
      </c>
    </row>
    <row r="900" spans="2:7">
      <c r="B900" s="21">
        <v>5000</v>
      </c>
      <c r="C900" s="3">
        <v>4975.0600000000004</v>
      </c>
      <c r="D900" s="23">
        <v>4973.71</v>
      </c>
      <c r="E900" s="3">
        <v>-87.11</v>
      </c>
      <c r="F900" s="23">
        <v>118</v>
      </c>
      <c r="G900" s="5">
        <v>119</v>
      </c>
    </row>
    <row r="901" spans="2:7">
      <c r="B901" s="21">
        <v>5000</v>
      </c>
      <c r="C901" s="3">
        <v>4996.82</v>
      </c>
      <c r="D901" s="23">
        <v>4981.6000000000004</v>
      </c>
      <c r="E901" s="3">
        <v>-87.4</v>
      </c>
      <c r="F901" s="23">
        <v>88</v>
      </c>
      <c r="G901" s="5">
        <v>128</v>
      </c>
    </row>
    <row r="902" spans="2:7">
      <c r="B902" s="21">
        <v>5000</v>
      </c>
      <c r="C902" s="3">
        <v>5012.0600000000004</v>
      </c>
      <c r="D902" s="23">
        <v>5001.3999999999996</v>
      </c>
      <c r="E902" s="3">
        <v>-87.55</v>
      </c>
      <c r="F902" s="23">
        <v>87</v>
      </c>
      <c r="G902" s="5">
        <v>116</v>
      </c>
    </row>
    <row r="903" spans="2:7">
      <c r="B903" s="21">
        <v>5000</v>
      </c>
      <c r="C903" s="3">
        <v>4994.16</v>
      </c>
      <c r="D903" s="23">
        <v>5000.9799999999996</v>
      </c>
      <c r="E903" s="3">
        <v>-87.76</v>
      </c>
      <c r="F903" s="23">
        <v>108</v>
      </c>
      <c r="G903" s="5">
        <v>125</v>
      </c>
    </row>
    <row r="904" spans="2:7">
      <c r="B904" s="21">
        <v>5000</v>
      </c>
      <c r="C904" s="3">
        <v>5010.2</v>
      </c>
      <c r="D904" s="23">
        <v>4929.26</v>
      </c>
      <c r="E904" s="3">
        <v>-87.73</v>
      </c>
      <c r="F904" s="23">
        <v>88</v>
      </c>
      <c r="G904" s="5">
        <v>183</v>
      </c>
    </row>
    <row r="905" spans="2:7">
      <c r="B905" s="21">
        <v>5000</v>
      </c>
      <c r="C905" s="3">
        <v>5007.1400000000003</v>
      </c>
      <c r="D905" s="23">
        <v>4907.62</v>
      </c>
      <c r="E905" s="3">
        <v>-87.75</v>
      </c>
      <c r="F905" s="23">
        <v>97</v>
      </c>
      <c r="G905" s="5">
        <v>166</v>
      </c>
    </row>
    <row r="906" spans="2:7">
      <c r="B906" s="21">
        <v>5000</v>
      </c>
      <c r="C906" s="3">
        <v>5005</v>
      </c>
      <c r="D906" s="23">
        <v>4963.91</v>
      </c>
      <c r="E906" s="3">
        <v>-87.9</v>
      </c>
      <c r="F906" s="23">
        <v>97</v>
      </c>
      <c r="G906" s="5">
        <v>112</v>
      </c>
    </row>
    <row r="907" spans="2:7">
      <c r="B907" s="21">
        <v>5000</v>
      </c>
      <c r="C907" s="3">
        <v>5003.5</v>
      </c>
      <c r="D907" s="23">
        <v>5046.16</v>
      </c>
      <c r="E907" s="3">
        <v>-87.78</v>
      </c>
      <c r="F907" s="23">
        <v>97</v>
      </c>
      <c r="G907" s="5">
        <v>73</v>
      </c>
    </row>
    <row r="908" spans="2:7">
      <c r="B908" s="21">
        <v>5000</v>
      </c>
      <c r="C908" s="3">
        <v>5002.45</v>
      </c>
      <c r="D908" s="23">
        <v>5103.74</v>
      </c>
      <c r="E908" s="3">
        <v>-87.83</v>
      </c>
      <c r="F908" s="23">
        <v>97</v>
      </c>
      <c r="G908" s="5">
        <v>66</v>
      </c>
    </row>
    <row r="909" spans="2:7">
      <c r="B909" s="21">
        <v>5000</v>
      </c>
      <c r="C909" s="3">
        <v>5001.71</v>
      </c>
      <c r="D909" s="23">
        <v>5115.4799999999996</v>
      </c>
      <c r="E909" s="3">
        <v>-87.91</v>
      </c>
      <c r="F909" s="23">
        <v>97</v>
      </c>
      <c r="G909" s="5">
        <v>83</v>
      </c>
    </row>
    <row r="910" spans="2:7">
      <c r="B910" s="21">
        <v>5000</v>
      </c>
      <c r="C910" s="3">
        <v>5001.2</v>
      </c>
      <c r="D910" s="23">
        <v>5109.41</v>
      </c>
      <c r="E910" s="3">
        <v>-87.8</v>
      </c>
      <c r="F910" s="23">
        <v>97</v>
      </c>
      <c r="G910" s="5">
        <v>92</v>
      </c>
    </row>
    <row r="911" spans="2:7">
      <c r="B911" s="21">
        <v>5000</v>
      </c>
      <c r="C911" s="3">
        <v>4986.55</v>
      </c>
      <c r="D911" s="23">
        <v>5076.58</v>
      </c>
      <c r="E911" s="3">
        <v>-88.01</v>
      </c>
      <c r="F911" s="23">
        <v>108</v>
      </c>
      <c r="G911" s="5">
        <v>115</v>
      </c>
    </row>
    <row r="912" spans="2:7">
      <c r="B912" s="21">
        <v>5000</v>
      </c>
      <c r="C912" s="3">
        <v>5004.87</v>
      </c>
      <c r="D912" s="23">
        <v>5053.6099999999997</v>
      </c>
      <c r="E912" s="3">
        <v>-87.8</v>
      </c>
      <c r="F912" s="23">
        <v>88</v>
      </c>
      <c r="G912" s="5">
        <v>117</v>
      </c>
    </row>
    <row r="913" spans="2:7">
      <c r="B913" s="21">
        <v>5000</v>
      </c>
      <c r="C913" s="3">
        <v>5003.41</v>
      </c>
      <c r="D913" s="23">
        <v>5037.53</v>
      </c>
      <c r="E913" s="3">
        <v>-87.85</v>
      </c>
      <c r="F913" s="23">
        <v>97</v>
      </c>
      <c r="G913" s="5">
        <v>118</v>
      </c>
    </row>
    <row r="914" spans="2:7">
      <c r="B914" s="21">
        <v>5000</v>
      </c>
      <c r="C914" s="3">
        <v>5002.3900000000003</v>
      </c>
      <c r="D914" s="23">
        <v>4997.7</v>
      </c>
      <c r="E914" s="3">
        <v>-88.16</v>
      </c>
      <c r="F914" s="23">
        <v>97</v>
      </c>
      <c r="G914" s="5">
        <v>142</v>
      </c>
    </row>
    <row r="915" spans="2:7">
      <c r="B915" s="21">
        <v>5000</v>
      </c>
      <c r="C915" s="3">
        <v>4987.3900000000003</v>
      </c>
      <c r="D915" s="23">
        <v>4955.53</v>
      </c>
      <c r="E915" s="3">
        <v>-88.17</v>
      </c>
      <c r="F915" s="23">
        <v>108</v>
      </c>
      <c r="G915" s="5">
        <v>157</v>
      </c>
    </row>
    <row r="916" spans="2:7">
      <c r="B916" s="21">
        <v>5000</v>
      </c>
      <c r="C916" s="3">
        <v>5005.46</v>
      </c>
      <c r="D916" s="23">
        <v>4954.59</v>
      </c>
      <c r="E916" s="3">
        <v>-88.45</v>
      </c>
      <c r="F916" s="23">
        <v>88</v>
      </c>
      <c r="G916" s="5">
        <v>138</v>
      </c>
    </row>
    <row r="917" spans="2:7">
      <c r="B917" s="21">
        <v>5000</v>
      </c>
      <c r="C917" s="3">
        <v>5003.82</v>
      </c>
      <c r="D917" s="23">
        <v>4996.78</v>
      </c>
      <c r="E917" s="3">
        <v>-88.48</v>
      </c>
      <c r="F917" s="23">
        <v>97</v>
      </c>
      <c r="G917" s="5">
        <v>104</v>
      </c>
    </row>
    <row r="918" spans="2:7">
      <c r="B918" s="21">
        <v>5000</v>
      </c>
      <c r="C918" s="3">
        <v>5002.67</v>
      </c>
      <c r="D918" s="23">
        <v>4983.46</v>
      </c>
      <c r="E918" s="3">
        <v>-88.61</v>
      </c>
      <c r="F918" s="23">
        <v>97</v>
      </c>
      <c r="G918" s="5">
        <v>135</v>
      </c>
    </row>
    <row r="919" spans="2:7">
      <c r="B919" s="21">
        <v>5000</v>
      </c>
      <c r="C919" s="3">
        <v>5001.87</v>
      </c>
      <c r="D919" s="23">
        <v>4959.8500000000004</v>
      </c>
      <c r="E919" s="3">
        <v>-88.71</v>
      </c>
      <c r="F919" s="23">
        <v>97</v>
      </c>
      <c r="G919" s="5">
        <v>148</v>
      </c>
    </row>
    <row r="920" spans="2:7">
      <c r="B920" s="21">
        <v>5000</v>
      </c>
      <c r="C920" s="3">
        <v>5001.3100000000004</v>
      </c>
      <c r="D920" s="23">
        <v>4971.8999999999996</v>
      </c>
      <c r="E920" s="3">
        <v>-88.75</v>
      </c>
      <c r="F920" s="23">
        <v>97</v>
      </c>
      <c r="G920" s="5">
        <v>127</v>
      </c>
    </row>
    <row r="921" spans="2:7">
      <c r="B921" s="21">
        <v>5000</v>
      </c>
      <c r="C921" s="3">
        <v>4986.63</v>
      </c>
      <c r="D921" s="23">
        <v>4980.33</v>
      </c>
      <c r="E921" s="3">
        <v>-89</v>
      </c>
      <c r="F921" s="23">
        <v>108</v>
      </c>
      <c r="G921" s="5">
        <v>126</v>
      </c>
    </row>
    <row r="922" spans="2:7">
      <c r="B922" s="21">
        <v>5000</v>
      </c>
      <c r="C922" s="3">
        <v>5004.93</v>
      </c>
      <c r="D922" s="23">
        <v>4957.66</v>
      </c>
      <c r="E922" s="3">
        <v>-89.25</v>
      </c>
      <c r="F922" s="23">
        <v>88</v>
      </c>
      <c r="G922" s="5">
        <v>149</v>
      </c>
    </row>
    <row r="923" spans="2:7">
      <c r="B923" s="21">
        <v>5000</v>
      </c>
      <c r="C923" s="3">
        <v>4989.16</v>
      </c>
      <c r="D923" s="23">
        <v>4998.93</v>
      </c>
      <c r="E923" s="3">
        <v>-89.54</v>
      </c>
      <c r="F923" s="23">
        <v>108</v>
      </c>
      <c r="G923" s="5">
        <v>105</v>
      </c>
    </row>
    <row r="924" spans="2:7">
      <c r="B924" s="21">
        <v>5000</v>
      </c>
      <c r="C924" s="3">
        <v>5006.7</v>
      </c>
      <c r="D924" s="23">
        <v>4984.97</v>
      </c>
      <c r="E924" s="3">
        <v>-89.89</v>
      </c>
      <c r="F924" s="23">
        <v>88</v>
      </c>
      <c r="G924" s="5">
        <v>136</v>
      </c>
    </row>
    <row r="925" spans="2:7">
      <c r="B925" s="21">
        <v>5000</v>
      </c>
      <c r="C925" s="3">
        <v>5004.6899999999996</v>
      </c>
      <c r="D925" s="23">
        <v>4932.33</v>
      </c>
      <c r="E925" s="3">
        <v>-89.91</v>
      </c>
      <c r="F925" s="23">
        <v>97</v>
      </c>
      <c r="G925" s="5">
        <v>172</v>
      </c>
    </row>
    <row r="926" spans="2:7">
      <c r="B926" s="21">
        <v>5000</v>
      </c>
      <c r="C926" s="3">
        <v>5003.28</v>
      </c>
      <c r="D926" s="23">
        <v>4924.0600000000004</v>
      </c>
      <c r="E926" s="3">
        <v>-89.8</v>
      </c>
      <c r="F926" s="23">
        <v>97</v>
      </c>
      <c r="G926" s="5">
        <v>154</v>
      </c>
    </row>
    <row r="927" spans="2:7">
      <c r="B927" s="21">
        <v>5000</v>
      </c>
      <c r="C927" s="3">
        <v>5002.3</v>
      </c>
      <c r="D927" s="23">
        <v>4961.13</v>
      </c>
      <c r="E927" s="3">
        <v>-89.83</v>
      </c>
      <c r="F927" s="23">
        <v>97</v>
      </c>
      <c r="G927" s="5">
        <v>121</v>
      </c>
    </row>
    <row r="928" spans="2:7">
      <c r="B928" s="21">
        <v>5000</v>
      </c>
      <c r="C928" s="3">
        <v>5001.6099999999997</v>
      </c>
      <c r="D928" s="23">
        <v>5001.3599999999997</v>
      </c>
      <c r="E928" s="3">
        <v>-89.59</v>
      </c>
      <c r="F928" s="23">
        <v>97</v>
      </c>
      <c r="G928" s="5">
        <v>107</v>
      </c>
    </row>
    <row r="929" spans="2:7">
      <c r="B929" s="21">
        <v>5000</v>
      </c>
      <c r="C929" s="3">
        <v>4986.84</v>
      </c>
      <c r="D929" s="23">
        <v>5043.8100000000004</v>
      </c>
      <c r="E929" s="3">
        <v>-89.64</v>
      </c>
      <c r="F929" s="23">
        <v>108</v>
      </c>
      <c r="G929" s="5">
        <v>92</v>
      </c>
    </row>
    <row r="930" spans="2:7">
      <c r="B930" s="21">
        <v>5000</v>
      </c>
      <c r="C930" s="3">
        <v>4990.79</v>
      </c>
      <c r="D930" s="23">
        <v>5144.95</v>
      </c>
      <c r="E930" s="3">
        <v>-89.74</v>
      </c>
      <c r="F930" s="23">
        <v>98</v>
      </c>
      <c r="G930" s="5">
        <v>31</v>
      </c>
    </row>
    <row r="931" spans="2:7">
      <c r="B931" s="21">
        <v>5000</v>
      </c>
      <c r="C931" s="3">
        <v>4979.2700000000004</v>
      </c>
      <c r="D931" s="23">
        <v>5072.8999999999996</v>
      </c>
      <c r="E931" s="3">
        <v>-89.83</v>
      </c>
      <c r="F931" s="23">
        <v>109</v>
      </c>
      <c r="G931" s="5">
        <v>135</v>
      </c>
    </row>
    <row r="932" spans="2:7">
      <c r="B932" s="21">
        <v>5000</v>
      </c>
      <c r="C932" s="3">
        <v>4985.49</v>
      </c>
      <c r="D932" s="23">
        <v>5036.74</v>
      </c>
      <c r="E932" s="3">
        <v>-90.16</v>
      </c>
      <c r="F932" s="23">
        <v>99</v>
      </c>
      <c r="G932" s="5">
        <v>129</v>
      </c>
    </row>
    <row r="933" spans="2:7">
      <c r="B933" s="21">
        <v>5000</v>
      </c>
      <c r="C933" s="3">
        <v>5004.13</v>
      </c>
      <c r="D933" s="23">
        <v>5025.72</v>
      </c>
      <c r="E933" s="3">
        <v>-90.4</v>
      </c>
      <c r="F933" s="23">
        <v>88</v>
      </c>
      <c r="G933" s="5">
        <v>121</v>
      </c>
    </row>
    <row r="934" spans="2:7">
      <c r="B934" s="21">
        <v>5000</v>
      </c>
      <c r="C934" s="3">
        <v>5017.17</v>
      </c>
      <c r="D934" s="23">
        <v>5018</v>
      </c>
      <c r="E934" s="3">
        <v>-90.65</v>
      </c>
      <c r="F934" s="23">
        <v>87</v>
      </c>
      <c r="G934" s="5">
        <v>121</v>
      </c>
    </row>
    <row r="935" spans="2:7">
      <c r="B935" s="21">
        <v>5000</v>
      </c>
      <c r="C935" s="3">
        <v>5026.3100000000004</v>
      </c>
      <c r="D935" s="23">
        <v>4998.32</v>
      </c>
      <c r="E935" s="3">
        <v>-90.41</v>
      </c>
      <c r="F935" s="23">
        <v>87</v>
      </c>
      <c r="G935" s="5">
        <v>133</v>
      </c>
    </row>
    <row r="936" spans="2:7">
      <c r="B936" s="21">
        <v>5000</v>
      </c>
      <c r="C936" s="3">
        <v>5004.13</v>
      </c>
      <c r="D936" s="23">
        <v>4970.25</v>
      </c>
      <c r="E936" s="3">
        <v>-90.26</v>
      </c>
      <c r="F936" s="23">
        <v>107</v>
      </c>
      <c r="G936" s="5">
        <v>146</v>
      </c>
    </row>
    <row r="937" spans="2:7">
      <c r="B937" s="21">
        <v>5000</v>
      </c>
      <c r="C937" s="3">
        <v>5002.8900000000003</v>
      </c>
      <c r="D937" s="23">
        <v>4979.18</v>
      </c>
      <c r="E937" s="3">
        <v>-90.12</v>
      </c>
      <c r="F937" s="23">
        <v>97</v>
      </c>
      <c r="G937" s="5">
        <v>126</v>
      </c>
    </row>
    <row r="938" spans="2:7">
      <c r="B938" s="21">
        <v>5000</v>
      </c>
      <c r="C938" s="3">
        <v>5002.0200000000004</v>
      </c>
      <c r="D938" s="23">
        <v>4985.42</v>
      </c>
      <c r="E938" s="3">
        <v>-89.99</v>
      </c>
      <c r="F938" s="23">
        <v>97</v>
      </c>
      <c r="G938" s="5">
        <v>126</v>
      </c>
    </row>
    <row r="939" spans="2:7">
      <c r="B939" s="21">
        <v>5000</v>
      </c>
      <c r="C939" s="3">
        <v>5001.42</v>
      </c>
      <c r="D939" s="23">
        <v>4989.8</v>
      </c>
      <c r="E939" s="3">
        <v>-90.25</v>
      </c>
      <c r="F939" s="23">
        <v>97</v>
      </c>
      <c r="G939" s="5">
        <v>125</v>
      </c>
    </row>
    <row r="940" spans="2:7">
      <c r="B940" s="21">
        <v>5000</v>
      </c>
      <c r="C940" s="3">
        <v>5000.99</v>
      </c>
      <c r="D940" s="23">
        <v>5007.1400000000003</v>
      </c>
      <c r="E940" s="3">
        <v>-90.64</v>
      </c>
      <c r="F940" s="23">
        <v>97</v>
      </c>
      <c r="G940" s="5">
        <v>113</v>
      </c>
    </row>
    <row r="941" spans="2:7">
      <c r="B941" s="21">
        <v>5000</v>
      </c>
      <c r="C941" s="3">
        <v>4986.41</v>
      </c>
      <c r="D941" s="23">
        <v>5033.57</v>
      </c>
      <c r="E941" s="3">
        <v>-90.91</v>
      </c>
      <c r="F941" s="23">
        <v>108</v>
      </c>
      <c r="G941" s="5">
        <v>100</v>
      </c>
    </row>
    <row r="942" spans="2:7">
      <c r="B942" s="21">
        <v>5000</v>
      </c>
      <c r="C942" s="3">
        <v>5004.7700000000004</v>
      </c>
      <c r="D942" s="23">
        <v>4966.3599999999997</v>
      </c>
      <c r="E942" s="3">
        <v>-91.12</v>
      </c>
      <c r="F942" s="23">
        <v>88</v>
      </c>
      <c r="G942" s="5">
        <v>167</v>
      </c>
    </row>
    <row r="943" spans="2:7">
      <c r="B943" s="21">
        <v>5000</v>
      </c>
      <c r="C943" s="3">
        <v>5003.34</v>
      </c>
      <c r="D943" s="23">
        <v>4976.45</v>
      </c>
      <c r="E943" s="3">
        <v>-91.08</v>
      </c>
      <c r="F943" s="23">
        <v>97</v>
      </c>
      <c r="G943" s="5">
        <v>127</v>
      </c>
    </row>
    <row r="944" spans="2:7">
      <c r="B944" s="21">
        <v>5000</v>
      </c>
      <c r="C944" s="3">
        <v>5002.34</v>
      </c>
      <c r="D944" s="23">
        <v>4954.9399999999996</v>
      </c>
      <c r="E944" s="3">
        <v>-91.21</v>
      </c>
      <c r="F944" s="23">
        <v>97</v>
      </c>
      <c r="G944" s="5">
        <v>149</v>
      </c>
    </row>
    <row r="945" spans="2:7">
      <c r="B945" s="21">
        <v>5000</v>
      </c>
      <c r="C945" s="3">
        <v>5001.6400000000003</v>
      </c>
      <c r="D945" s="23">
        <v>4968.46</v>
      </c>
      <c r="E945" s="3">
        <v>-91.22</v>
      </c>
      <c r="F945" s="23">
        <v>97</v>
      </c>
      <c r="G945" s="5">
        <v>128</v>
      </c>
    </row>
    <row r="946" spans="2:7">
      <c r="B946" s="21">
        <v>5000</v>
      </c>
      <c r="C946" s="3">
        <v>5001.1499999999996</v>
      </c>
      <c r="D946" s="23">
        <v>4977.92</v>
      </c>
      <c r="E946" s="3">
        <v>-91.31</v>
      </c>
      <c r="F946" s="23">
        <v>97</v>
      </c>
      <c r="G946" s="5">
        <v>127</v>
      </c>
    </row>
    <row r="947" spans="2:7">
      <c r="B947" s="21">
        <v>5000</v>
      </c>
      <c r="C947" s="3">
        <v>4986.5200000000004</v>
      </c>
      <c r="D947" s="23">
        <v>4984.55</v>
      </c>
      <c r="E947" s="3">
        <v>-91.46</v>
      </c>
      <c r="F947" s="23">
        <v>108</v>
      </c>
      <c r="G947" s="5">
        <v>127</v>
      </c>
    </row>
    <row r="948" spans="2:7">
      <c r="B948" s="21">
        <v>5000</v>
      </c>
      <c r="C948" s="3">
        <v>5004.8500000000004</v>
      </c>
      <c r="D948" s="23">
        <v>4946.32</v>
      </c>
      <c r="E948" s="3">
        <v>-91.61</v>
      </c>
      <c r="F948" s="23">
        <v>88</v>
      </c>
      <c r="G948" s="5">
        <v>161</v>
      </c>
    </row>
    <row r="949" spans="2:7">
      <c r="B949" s="21">
        <v>5000</v>
      </c>
      <c r="C949" s="3">
        <v>4989.1099999999997</v>
      </c>
      <c r="D949" s="23">
        <v>5005.28</v>
      </c>
      <c r="E949" s="3">
        <v>-91.85</v>
      </c>
      <c r="F949" s="23">
        <v>108</v>
      </c>
      <c r="G949" s="5">
        <v>96</v>
      </c>
    </row>
    <row r="950" spans="2:7">
      <c r="B950" s="21">
        <v>5000</v>
      </c>
      <c r="C950" s="3">
        <v>5006.66</v>
      </c>
      <c r="D950" s="23">
        <v>5003.7</v>
      </c>
      <c r="E950" s="3">
        <v>-92.18</v>
      </c>
      <c r="F950" s="23">
        <v>88</v>
      </c>
      <c r="G950" s="5">
        <v>125</v>
      </c>
    </row>
    <row r="951" spans="2:7">
      <c r="B951" s="21">
        <v>5000</v>
      </c>
      <c r="C951" s="3">
        <v>4990.38</v>
      </c>
      <c r="D951" s="23">
        <v>4959.7299999999996</v>
      </c>
      <c r="E951" s="3">
        <v>-92.26</v>
      </c>
      <c r="F951" s="23">
        <v>108</v>
      </c>
      <c r="G951" s="5">
        <v>159</v>
      </c>
    </row>
    <row r="952" spans="2:7">
      <c r="B952" s="21">
        <v>5000</v>
      </c>
      <c r="C952" s="3">
        <v>5007.55</v>
      </c>
      <c r="D952" s="23">
        <v>5028.96</v>
      </c>
      <c r="E952" s="3">
        <v>-92.56</v>
      </c>
      <c r="F952" s="23">
        <v>88</v>
      </c>
      <c r="G952" s="5">
        <v>83</v>
      </c>
    </row>
    <row r="953" spans="2:7">
      <c r="B953" s="21">
        <v>5000</v>
      </c>
      <c r="C953" s="3">
        <v>4991</v>
      </c>
      <c r="D953" s="23">
        <v>5034.55</v>
      </c>
      <c r="E953" s="3">
        <v>-92.74</v>
      </c>
      <c r="F953" s="23">
        <v>108</v>
      </c>
      <c r="G953" s="5">
        <v>112</v>
      </c>
    </row>
    <row r="954" spans="2:7">
      <c r="B954" s="21">
        <v>5000</v>
      </c>
      <c r="C954" s="3">
        <v>5007.9799999999996</v>
      </c>
      <c r="D954" s="23">
        <v>5024.1899999999996</v>
      </c>
      <c r="E954" s="3">
        <v>-92.8</v>
      </c>
      <c r="F954" s="23">
        <v>88</v>
      </c>
      <c r="G954" s="5">
        <v>122</v>
      </c>
    </row>
    <row r="955" spans="2:7">
      <c r="B955" s="21">
        <v>5000</v>
      </c>
      <c r="C955" s="3">
        <v>5005.59</v>
      </c>
      <c r="D955" s="23">
        <v>4988.3599999999997</v>
      </c>
      <c r="E955" s="3">
        <v>-93.2</v>
      </c>
      <c r="F955" s="23">
        <v>97</v>
      </c>
      <c r="G955" s="5">
        <v>146</v>
      </c>
    </row>
    <row r="956" spans="2:7">
      <c r="B956" s="21">
        <v>5000</v>
      </c>
      <c r="C956" s="3">
        <v>5003.91</v>
      </c>
      <c r="D956" s="23">
        <v>5020.42</v>
      </c>
      <c r="E956" s="3">
        <v>-93.34</v>
      </c>
      <c r="F956" s="23">
        <v>97</v>
      </c>
      <c r="G956" s="5">
        <v>103</v>
      </c>
    </row>
    <row r="957" spans="2:7">
      <c r="B957" s="21">
        <v>5000</v>
      </c>
      <c r="C957" s="3">
        <v>5002.74</v>
      </c>
      <c r="D957" s="23">
        <v>5028.58</v>
      </c>
      <c r="E957" s="3">
        <v>-93.53</v>
      </c>
      <c r="F957" s="23">
        <v>97</v>
      </c>
      <c r="G957" s="5">
        <v>112</v>
      </c>
    </row>
    <row r="958" spans="2:7">
      <c r="B958" s="21">
        <v>5000</v>
      </c>
      <c r="C958" s="3">
        <v>5001.92</v>
      </c>
      <c r="D958" s="23">
        <v>5048.58</v>
      </c>
      <c r="E958" s="3">
        <v>-93.69</v>
      </c>
      <c r="F958" s="23">
        <v>97</v>
      </c>
      <c r="G958" s="5">
        <v>99</v>
      </c>
    </row>
    <row r="959" spans="2:7">
      <c r="B959" s="21">
        <v>5000</v>
      </c>
      <c r="C959" s="3">
        <v>4987.0600000000004</v>
      </c>
      <c r="D959" s="23">
        <v>5062.58</v>
      </c>
      <c r="E959" s="3">
        <v>-93.55</v>
      </c>
      <c r="F959" s="23">
        <v>108</v>
      </c>
      <c r="G959" s="5">
        <v>97</v>
      </c>
    </row>
    <row r="960" spans="2:7">
      <c r="B960" s="21">
        <v>5000</v>
      </c>
      <c r="C960" s="3">
        <v>5005.2299999999996</v>
      </c>
      <c r="D960" s="23">
        <v>5043.8</v>
      </c>
      <c r="E960" s="3">
        <v>-93.54</v>
      </c>
      <c r="F960" s="23">
        <v>88</v>
      </c>
      <c r="G960" s="5">
        <v>119</v>
      </c>
    </row>
    <row r="961" spans="2:7">
      <c r="B961" s="21">
        <v>5000</v>
      </c>
      <c r="C961" s="3">
        <v>4989.37</v>
      </c>
      <c r="D961" s="23">
        <v>4973.5200000000004</v>
      </c>
      <c r="E961" s="3">
        <v>-93.36</v>
      </c>
      <c r="F961" s="23">
        <v>108</v>
      </c>
      <c r="G961" s="5">
        <v>166</v>
      </c>
    </row>
    <row r="962" spans="2:7">
      <c r="B962" s="21">
        <v>5000</v>
      </c>
      <c r="C962" s="3">
        <v>5006.8500000000004</v>
      </c>
      <c r="D962" s="23">
        <v>4924.32</v>
      </c>
      <c r="E962" s="3">
        <v>-93.06</v>
      </c>
      <c r="F962" s="23">
        <v>88</v>
      </c>
      <c r="G962" s="5">
        <v>172</v>
      </c>
    </row>
    <row r="963" spans="2:7">
      <c r="B963" s="21">
        <v>5000</v>
      </c>
      <c r="C963" s="3">
        <v>4990.51</v>
      </c>
      <c r="D963" s="23">
        <v>4947.0200000000004</v>
      </c>
      <c r="E963" s="3">
        <v>-92.96</v>
      </c>
      <c r="F963" s="23">
        <v>108</v>
      </c>
      <c r="G963" s="5">
        <v>131</v>
      </c>
    </row>
    <row r="964" spans="2:7">
      <c r="B964" s="21">
        <v>5000</v>
      </c>
      <c r="C964" s="3">
        <v>5007.6400000000003</v>
      </c>
      <c r="D964" s="23">
        <v>5077.2</v>
      </c>
      <c r="E964" s="3">
        <v>-92.78</v>
      </c>
      <c r="F964" s="23">
        <v>88</v>
      </c>
      <c r="G964" s="5">
        <v>38</v>
      </c>
    </row>
    <row r="965" spans="2:7">
      <c r="B965" s="21">
        <v>5000</v>
      </c>
      <c r="C965" s="3">
        <v>5005.3500000000004</v>
      </c>
      <c r="D965" s="23">
        <v>5054.04</v>
      </c>
      <c r="E965" s="3">
        <v>-92.88</v>
      </c>
      <c r="F965" s="23">
        <v>97</v>
      </c>
      <c r="G965" s="5">
        <v>118</v>
      </c>
    </row>
    <row r="966" spans="2:7">
      <c r="B966" s="21">
        <v>5000</v>
      </c>
      <c r="C966" s="3">
        <v>5003.74</v>
      </c>
      <c r="D966" s="23">
        <v>5009.26</v>
      </c>
      <c r="E966" s="3">
        <v>-93.02</v>
      </c>
      <c r="F966" s="23">
        <v>97</v>
      </c>
      <c r="G966" s="5">
        <v>142</v>
      </c>
    </row>
    <row r="967" spans="2:7">
      <c r="B967" s="21">
        <v>5000</v>
      </c>
      <c r="C967" s="3">
        <v>5002.62</v>
      </c>
      <c r="D967" s="23">
        <v>4992.1899999999996</v>
      </c>
      <c r="E967" s="3">
        <v>-93.26</v>
      </c>
      <c r="F967" s="23">
        <v>97</v>
      </c>
      <c r="G967" s="5">
        <v>134</v>
      </c>
    </row>
    <row r="968" spans="2:7">
      <c r="B968" s="21">
        <v>5000</v>
      </c>
      <c r="C968" s="3">
        <v>5001.83</v>
      </c>
      <c r="D968" s="23">
        <v>4980.25</v>
      </c>
      <c r="E968" s="3">
        <v>-93.63</v>
      </c>
      <c r="F968" s="23">
        <v>97</v>
      </c>
      <c r="G968" s="5">
        <v>136</v>
      </c>
    </row>
    <row r="969" spans="2:7">
      <c r="B969" s="21">
        <v>5000</v>
      </c>
      <c r="C969" s="3">
        <v>5001.28</v>
      </c>
      <c r="D969" s="23">
        <v>4929.03</v>
      </c>
      <c r="E969" s="3">
        <v>-93.69</v>
      </c>
      <c r="F969" s="23">
        <v>97</v>
      </c>
      <c r="G969" s="5">
        <v>171</v>
      </c>
    </row>
    <row r="970" spans="2:7">
      <c r="B970" s="21">
        <v>5000</v>
      </c>
      <c r="C970" s="3">
        <v>5000.8999999999996</v>
      </c>
      <c r="D970" s="23">
        <v>4964.6099999999997</v>
      </c>
      <c r="E970" s="3">
        <v>-93.77</v>
      </c>
      <c r="F970" s="23">
        <v>97</v>
      </c>
      <c r="G970" s="5">
        <v>119</v>
      </c>
    </row>
    <row r="971" spans="2:7">
      <c r="B971" s="21">
        <v>5000</v>
      </c>
      <c r="C971" s="3">
        <v>5000.63</v>
      </c>
      <c r="D971" s="23">
        <v>5046.6499999999996</v>
      </c>
      <c r="E971" s="3">
        <v>-93.85</v>
      </c>
      <c r="F971" s="23">
        <v>98</v>
      </c>
      <c r="G971" s="5">
        <v>70</v>
      </c>
    </row>
    <row r="972" spans="2:7">
      <c r="B972" s="21">
        <v>5000</v>
      </c>
      <c r="C972" s="3">
        <v>5000.4399999999996</v>
      </c>
      <c r="D972" s="23">
        <v>5032.66</v>
      </c>
      <c r="E972" s="3">
        <v>-93.87</v>
      </c>
      <c r="F972" s="23">
        <v>98</v>
      </c>
      <c r="G972" s="5">
        <v>120</v>
      </c>
    </row>
    <row r="973" spans="2:7">
      <c r="B973" s="21">
        <v>5000</v>
      </c>
      <c r="C973" s="3">
        <v>4986.0200000000004</v>
      </c>
      <c r="D973" s="23">
        <v>5080</v>
      </c>
      <c r="E973" s="3">
        <v>-93.99</v>
      </c>
      <c r="F973" s="23">
        <v>108</v>
      </c>
      <c r="G973" s="5">
        <v>75</v>
      </c>
    </row>
    <row r="974" spans="2:7">
      <c r="B974" s="21">
        <v>5000</v>
      </c>
      <c r="C974" s="3">
        <v>5004.5</v>
      </c>
      <c r="D974" s="23">
        <v>5056</v>
      </c>
      <c r="E974" s="3">
        <v>-94.02</v>
      </c>
      <c r="F974" s="23">
        <v>88</v>
      </c>
      <c r="G974" s="5">
        <v>117</v>
      </c>
    </row>
    <row r="975" spans="2:7">
      <c r="B975" s="21">
        <v>5000</v>
      </c>
      <c r="C975" s="3">
        <v>5003.1499999999996</v>
      </c>
      <c r="D975" s="23">
        <v>5024.92</v>
      </c>
      <c r="E975" s="3">
        <v>-94.21</v>
      </c>
      <c r="F975" s="23">
        <v>97</v>
      </c>
      <c r="G975" s="5">
        <v>130</v>
      </c>
    </row>
    <row r="976" spans="2:7">
      <c r="B976" s="21">
        <v>5000</v>
      </c>
      <c r="C976" s="3">
        <v>5002.21</v>
      </c>
      <c r="D976" s="23">
        <v>4960.3</v>
      </c>
      <c r="E976" s="3">
        <v>-94.54</v>
      </c>
      <c r="F976" s="23">
        <v>97</v>
      </c>
      <c r="G976" s="5">
        <v>166</v>
      </c>
    </row>
    <row r="977" spans="2:7">
      <c r="B977" s="21">
        <v>5000</v>
      </c>
      <c r="C977" s="3">
        <v>5001.54</v>
      </c>
      <c r="D977" s="23">
        <v>4929.3500000000004</v>
      </c>
      <c r="E977" s="3">
        <v>-94.62</v>
      </c>
      <c r="F977" s="23">
        <v>97</v>
      </c>
      <c r="G977" s="5">
        <v>161</v>
      </c>
    </row>
    <row r="978" spans="2:7">
      <c r="B978" s="21">
        <v>5000</v>
      </c>
      <c r="C978" s="3">
        <v>5001.08</v>
      </c>
      <c r="D978" s="23">
        <v>4936.26</v>
      </c>
      <c r="E978" s="3">
        <v>-94.75</v>
      </c>
      <c r="F978" s="23">
        <v>97</v>
      </c>
      <c r="G978" s="5">
        <v>141</v>
      </c>
    </row>
    <row r="979" spans="2:7">
      <c r="B979" s="21">
        <v>5000</v>
      </c>
      <c r="C979" s="3">
        <v>4986.47</v>
      </c>
      <c r="D979" s="23">
        <v>4926.8100000000004</v>
      </c>
      <c r="E979" s="3">
        <v>-94.67</v>
      </c>
      <c r="F979" s="23">
        <v>108</v>
      </c>
      <c r="G979" s="5">
        <v>152</v>
      </c>
    </row>
    <row r="980" spans="2:7">
      <c r="B980" s="21">
        <v>5000</v>
      </c>
      <c r="C980" s="3">
        <v>5004.82</v>
      </c>
      <c r="D980" s="23">
        <v>4991.63</v>
      </c>
      <c r="E980" s="3">
        <v>-94.63</v>
      </c>
      <c r="F980" s="23">
        <v>88</v>
      </c>
      <c r="G980" s="5">
        <v>97</v>
      </c>
    </row>
    <row r="981" spans="2:7">
      <c r="B981" s="21">
        <v>5000</v>
      </c>
      <c r="C981" s="3">
        <v>5003.37</v>
      </c>
      <c r="D981" s="23">
        <v>4965.57</v>
      </c>
      <c r="E981" s="3">
        <v>-94.76</v>
      </c>
      <c r="F981" s="23">
        <v>97</v>
      </c>
      <c r="G981" s="5">
        <v>148</v>
      </c>
    </row>
    <row r="982" spans="2:7">
      <c r="B982" s="21">
        <v>5000</v>
      </c>
      <c r="C982" s="3">
        <v>5002.3599999999997</v>
      </c>
      <c r="D982" s="23">
        <v>5004.47</v>
      </c>
      <c r="E982" s="3">
        <v>-94.77</v>
      </c>
      <c r="F982" s="23">
        <v>97</v>
      </c>
      <c r="G982" s="5">
        <v>105</v>
      </c>
    </row>
    <row r="983" spans="2:7">
      <c r="B983" s="21">
        <v>5000</v>
      </c>
      <c r="C983" s="3">
        <v>5001.6499999999996</v>
      </c>
      <c r="D983" s="23">
        <v>5017.41</v>
      </c>
      <c r="E983" s="3">
        <v>-95.08</v>
      </c>
      <c r="F983" s="23">
        <v>97</v>
      </c>
      <c r="G983" s="5">
        <v>113</v>
      </c>
    </row>
    <row r="984" spans="2:7">
      <c r="B984" s="21">
        <v>5000</v>
      </c>
      <c r="C984" s="3">
        <v>5001.16</v>
      </c>
      <c r="D984" s="23">
        <v>5040.76</v>
      </c>
      <c r="E984" s="3">
        <v>-95.32</v>
      </c>
      <c r="F984" s="23">
        <v>97</v>
      </c>
      <c r="G984" s="5">
        <v>101</v>
      </c>
    </row>
    <row r="985" spans="2:7">
      <c r="B985" s="21">
        <v>5000</v>
      </c>
      <c r="C985" s="3">
        <v>4986.5200000000004</v>
      </c>
      <c r="D985" s="23">
        <v>5028.53</v>
      </c>
      <c r="E985" s="3">
        <v>-95.57</v>
      </c>
      <c r="F985" s="23">
        <v>108</v>
      </c>
      <c r="G985" s="5">
        <v>121</v>
      </c>
    </row>
    <row r="986" spans="2:7">
      <c r="B986" s="21">
        <v>5000</v>
      </c>
      <c r="C986" s="3">
        <v>5004.8500000000004</v>
      </c>
      <c r="D986" s="23">
        <v>5019.97</v>
      </c>
      <c r="E986" s="3">
        <v>-95.84</v>
      </c>
      <c r="F986" s="23">
        <v>88</v>
      </c>
      <c r="G986" s="5">
        <v>122</v>
      </c>
    </row>
    <row r="987" spans="2:7">
      <c r="B987" s="21">
        <v>5000</v>
      </c>
      <c r="C987" s="3">
        <v>5003.3999999999996</v>
      </c>
      <c r="D987" s="23">
        <v>5013.9799999999996</v>
      </c>
      <c r="E987" s="3">
        <v>-95.77</v>
      </c>
      <c r="F987" s="23">
        <v>97</v>
      </c>
      <c r="G987" s="5">
        <v>122</v>
      </c>
    </row>
    <row r="988" spans="2:7">
      <c r="B988" s="21">
        <v>5000</v>
      </c>
      <c r="C988" s="3">
        <v>5002.38</v>
      </c>
      <c r="D988" s="23">
        <v>5024.07</v>
      </c>
      <c r="E988" s="3">
        <v>-95.7</v>
      </c>
      <c r="F988" s="23">
        <v>97</v>
      </c>
      <c r="G988" s="5">
        <v>111</v>
      </c>
    </row>
    <row r="989" spans="2:7">
      <c r="B989" s="21">
        <v>5000</v>
      </c>
      <c r="C989" s="3">
        <v>5001.66</v>
      </c>
      <c r="D989" s="23">
        <v>4988.28</v>
      </c>
      <c r="E989" s="3">
        <v>-95.53</v>
      </c>
      <c r="F989" s="23">
        <v>97</v>
      </c>
      <c r="G989" s="5">
        <v>145</v>
      </c>
    </row>
    <row r="990" spans="2:7">
      <c r="B990" s="21">
        <v>5000</v>
      </c>
      <c r="C990" s="3">
        <v>5001.16</v>
      </c>
      <c r="D990" s="23">
        <v>4948.9399999999996</v>
      </c>
      <c r="E990" s="3">
        <v>-95.2</v>
      </c>
      <c r="F990" s="23">
        <v>97</v>
      </c>
      <c r="G990" s="5">
        <v>159</v>
      </c>
    </row>
    <row r="991" spans="2:7">
      <c r="B991" s="21">
        <v>5000</v>
      </c>
      <c r="C991" s="3">
        <v>5000.8100000000004</v>
      </c>
      <c r="D991" s="23">
        <v>4992.83</v>
      </c>
      <c r="E991" s="3">
        <v>-95.32</v>
      </c>
      <c r="F991" s="23">
        <v>98</v>
      </c>
      <c r="G991" s="5">
        <v>106</v>
      </c>
    </row>
    <row r="992" spans="2:7">
      <c r="B992" s="21">
        <v>5000</v>
      </c>
      <c r="C992" s="3">
        <v>5000.57</v>
      </c>
      <c r="D992" s="23">
        <v>4994.9799999999996</v>
      </c>
      <c r="E992" s="3">
        <v>-95.28</v>
      </c>
      <c r="F992" s="23">
        <v>98</v>
      </c>
      <c r="G992" s="5">
        <v>125</v>
      </c>
    </row>
    <row r="993" spans="2:7">
      <c r="B993" s="21">
        <v>5000</v>
      </c>
      <c r="C993" s="3">
        <v>4986.1099999999997</v>
      </c>
      <c r="D993" s="23">
        <v>5010.7700000000004</v>
      </c>
      <c r="E993" s="3">
        <v>-95.39</v>
      </c>
      <c r="F993" s="23">
        <v>108</v>
      </c>
      <c r="G993" s="5">
        <v>113</v>
      </c>
    </row>
    <row r="994" spans="2:7">
      <c r="B994" s="21">
        <v>5000</v>
      </c>
      <c r="C994" s="3">
        <v>5004.5600000000004</v>
      </c>
      <c r="D994" s="23">
        <v>5007.54</v>
      </c>
      <c r="E994" s="3">
        <v>-95.6</v>
      </c>
      <c r="F994" s="23">
        <v>88</v>
      </c>
      <c r="G994" s="5">
        <v>123</v>
      </c>
    </row>
    <row r="995" spans="2:7">
      <c r="B995" s="21">
        <v>5000</v>
      </c>
      <c r="C995" s="3">
        <v>5003.2</v>
      </c>
      <c r="D995" s="23">
        <v>5019.5600000000004</v>
      </c>
      <c r="E995" s="3">
        <v>-95.68</v>
      </c>
      <c r="F995" s="23">
        <v>97</v>
      </c>
      <c r="G995" s="5">
        <v>112</v>
      </c>
    </row>
    <row r="996" spans="2:7">
      <c r="B996" s="21">
        <v>5000</v>
      </c>
      <c r="C996" s="3">
        <v>5002.24</v>
      </c>
      <c r="D996" s="23">
        <v>5042.2700000000004</v>
      </c>
      <c r="E996" s="3">
        <v>-95.89</v>
      </c>
      <c r="F996" s="23">
        <v>97</v>
      </c>
      <c r="G996" s="5">
        <v>100</v>
      </c>
    </row>
    <row r="997" spans="2:7">
      <c r="B997" s="21">
        <v>5000</v>
      </c>
      <c r="C997" s="3">
        <v>5001.57</v>
      </c>
      <c r="D997" s="23">
        <v>5058.16</v>
      </c>
      <c r="E997" s="3">
        <v>-95.95</v>
      </c>
      <c r="F997" s="23">
        <v>97</v>
      </c>
      <c r="G997" s="5">
        <v>97</v>
      </c>
    </row>
    <row r="998" spans="2:7">
      <c r="B998" s="21">
        <v>5000</v>
      </c>
      <c r="C998" s="3">
        <v>5001.1000000000004</v>
      </c>
      <c r="D998" s="23">
        <v>4997.8500000000004</v>
      </c>
      <c r="E998" s="3">
        <v>-95.94</v>
      </c>
      <c r="F998" s="23">
        <v>97</v>
      </c>
      <c r="G998" s="5">
        <v>153</v>
      </c>
    </row>
    <row r="999" spans="2:7">
      <c r="B999" s="21">
        <v>5000</v>
      </c>
      <c r="C999" s="3">
        <v>5000.7700000000004</v>
      </c>
      <c r="D999" s="23">
        <v>4941.3500000000004</v>
      </c>
      <c r="E999" s="3">
        <v>-95.9</v>
      </c>
      <c r="F999" s="23">
        <v>98</v>
      </c>
      <c r="G999" s="5">
        <v>169</v>
      </c>
    </row>
    <row r="1000" spans="2:7">
      <c r="B1000" s="21">
        <v>5000</v>
      </c>
      <c r="C1000" s="3">
        <v>5000.54</v>
      </c>
      <c r="D1000" s="23">
        <v>4987.5200000000004</v>
      </c>
      <c r="E1000" s="3">
        <v>-95.74</v>
      </c>
      <c r="F1000" s="23">
        <v>98</v>
      </c>
      <c r="G1000" s="5">
        <v>106</v>
      </c>
    </row>
    <row r="1001" spans="2:7">
      <c r="B1001" s="21">
        <v>5000</v>
      </c>
      <c r="C1001" s="3">
        <v>5000.38</v>
      </c>
      <c r="D1001" s="23">
        <v>4991.26</v>
      </c>
      <c r="E1001" s="3">
        <v>-95.91</v>
      </c>
      <c r="F1001" s="23">
        <v>98</v>
      </c>
      <c r="G1001" s="5">
        <v>125</v>
      </c>
    </row>
    <row r="1002" spans="2:7">
      <c r="B1002" s="21">
        <v>5000</v>
      </c>
      <c r="C1002" s="3">
        <v>5000.26</v>
      </c>
      <c r="D1002" s="23">
        <v>4979.6000000000004</v>
      </c>
      <c r="E1002" s="3">
        <v>-96.06</v>
      </c>
      <c r="F1002" s="23">
        <v>98</v>
      </c>
      <c r="G1002" s="5">
        <v>136</v>
      </c>
    </row>
    <row r="1003" spans="2:7">
      <c r="B1003" s="21">
        <v>5000</v>
      </c>
      <c r="C1003" s="3">
        <v>5000.18</v>
      </c>
      <c r="D1003" s="23">
        <v>4957.1499999999996</v>
      </c>
      <c r="E1003" s="3">
        <v>-96.27</v>
      </c>
      <c r="F1003" s="23">
        <v>98</v>
      </c>
      <c r="G1003" s="5">
        <v>149</v>
      </c>
    </row>
    <row r="1004" spans="2:7">
      <c r="B1004" s="21">
        <v>5000</v>
      </c>
      <c r="C1004" s="3">
        <v>5000.13</v>
      </c>
      <c r="D1004" s="23">
        <v>4984.29</v>
      </c>
      <c r="E1004" s="3">
        <v>-96.7</v>
      </c>
      <c r="F1004" s="23">
        <v>98</v>
      </c>
      <c r="G1004" s="5">
        <v>117</v>
      </c>
    </row>
    <row r="1005" spans="2:7">
      <c r="B1005" s="21">
        <v>5000</v>
      </c>
      <c r="C1005" s="3">
        <v>5000.09</v>
      </c>
      <c r="D1005" s="23">
        <v>5003.29</v>
      </c>
      <c r="E1005" s="3">
        <v>-96.82</v>
      </c>
      <c r="F1005" s="23">
        <v>98</v>
      </c>
      <c r="G1005" s="5">
        <v>115</v>
      </c>
    </row>
    <row r="1006" spans="2:7">
      <c r="B1006" s="21">
        <v>5000</v>
      </c>
      <c r="C1006" s="3">
        <v>5000.0600000000004</v>
      </c>
      <c r="D1006" s="23">
        <v>5002.3</v>
      </c>
      <c r="E1006" s="3">
        <v>-96.89</v>
      </c>
      <c r="F1006" s="23">
        <v>98</v>
      </c>
      <c r="G1006" s="5">
        <v>124</v>
      </c>
    </row>
    <row r="1007" spans="2:7">
      <c r="B1007" s="21">
        <v>5000</v>
      </c>
      <c r="C1007" s="3">
        <v>5014.33</v>
      </c>
      <c r="D1007" s="23">
        <v>4958.75</v>
      </c>
      <c r="E1007" s="3">
        <v>-96.94</v>
      </c>
      <c r="F1007" s="23">
        <v>87</v>
      </c>
      <c r="G1007" s="5">
        <v>159</v>
      </c>
    </row>
    <row r="1008" spans="2:7">
      <c r="B1008" s="21">
        <v>5000</v>
      </c>
      <c r="C1008" s="3">
        <v>4995.75</v>
      </c>
      <c r="D1008" s="23">
        <v>4942.5600000000004</v>
      </c>
      <c r="E1008" s="3">
        <v>-96.94</v>
      </c>
      <c r="F1008" s="23">
        <v>107</v>
      </c>
      <c r="G1008" s="5">
        <v>151</v>
      </c>
    </row>
    <row r="1009" spans="2:7">
      <c r="B1009" s="21">
        <v>5000</v>
      </c>
      <c r="C1009" s="3">
        <v>4997.0200000000004</v>
      </c>
      <c r="D1009" s="23">
        <v>4974.08</v>
      </c>
      <c r="E1009" s="3">
        <v>-96.93</v>
      </c>
      <c r="F1009" s="23">
        <v>98</v>
      </c>
      <c r="G1009" s="5">
        <v>119</v>
      </c>
    </row>
    <row r="1010" spans="2:7">
      <c r="B1010" s="21">
        <v>5000</v>
      </c>
      <c r="C1010" s="3">
        <v>4997.92</v>
      </c>
      <c r="D1010" s="23">
        <v>5010.42</v>
      </c>
      <c r="E1010" s="3">
        <v>-96.78</v>
      </c>
      <c r="F1010" s="23">
        <v>98</v>
      </c>
      <c r="G1010" s="5">
        <v>105</v>
      </c>
    </row>
    <row r="1011" spans="2:7">
      <c r="B1011" s="21">
        <v>5000</v>
      </c>
      <c r="C1011" s="3">
        <v>5012.83</v>
      </c>
      <c r="D1011" s="23">
        <v>4978.7299999999996</v>
      </c>
      <c r="E1011" s="3">
        <v>-96.85</v>
      </c>
      <c r="F1011" s="23">
        <v>87</v>
      </c>
      <c r="G1011" s="5">
        <v>148</v>
      </c>
    </row>
    <row r="1012" spans="2:7">
      <c r="B1012" s="21">
        <v>5000</v>
      </c>
      <c r="C1012" s="3">
        <v>5008.9799999999996</v>
      </c>
      <c r="D1012" s="23">
        <v>5027.97</v>
      </c>
      <c r="E1012" s="3">
        <v>-97.07</v>
      </c>
      <c r="F1012" s="23">
        <v>97</v>
      </c>
      <c r="G1012" s="5">
        <v>93</v>
      </c>
    </row>
    <row r="1013" spans="2:7">
      <c r="B1013" s="21">
        <v>5000</v>
      </c>
      <c r="C1013" s="3">
        <v>5006.28</v>
      </c>
      <c r="D1013" s="23">
        <v>5005.29</v>
      </c>
      <c r="E1013" s="3">
        <v>-97.09</v>
      </c>
      <c r="F1013" s="23">
        <v>97</v>
      </c>
      <c r="G1013" s="5">
        <v>135</v>
      </c>
    </row>
    <row r="1014" spans="2:7">
      <c r="B1014" s="21">
        <v>5000</v>
      </c>
      <c r="C1014" s="3">
        <v>4990.1099999999997</v>
      </c>
      <c r="D1014" s="23">
        <v>5003.7</v>
      </c>
      <c r="E1014" s="3">
        <v>-97.26</v>
      </c>
      <c r="F1014" s="23">
        <v>108</v>
      </c>
      <c r="G1014" s="5">
        <v>125</v>
      </c>
    </row>
    <row r="1015" spans="2:7">
      <c r="B1015" s="21">
        <v>5000</v>
      </c>
      <c r="C1015" s="3">
        <v>4993.08</v>
      </c>
      <c r="D1015" s="23">
        <v>4974.0200000000004</v>
      </c>
      <c r="E1015" s="3">
        <v>-97.33</v>
      </c>
      <c r="F1015" s="23">
        <v>98</v>
      </c>
      <c r="G1015" s="5">
        <v>148</v>
      </c>
    </row>
    <row r="1016" spans="2:7">
      <c r="B1016" s="21">
        <v>5000</v>
      </c>
      <c r="C1016" s="3">
        <v>4995.16</v>
      </c>
      <c r="D1016" s="23">
        <v>5024.67</v>
      </c>
      <c r="E1016" s="3">
        <v>-97.37</v>
      </c>
      <c r="F1016" s="23">
        <v>98</v>
      </c>
      <c r="G1016" s="5">
        <v>94</v>
      </c>
    </row>
    <row r="1017" spans="2:7">
      <c r="B1017" s="21">
        <v>5000</v>
      </c>
      <c r="C1017" s="3">
        <v>5010.8900000000003</v>
      </c>
      <c r="D1017" s="23">
        <v>5017.2700000000004</v>
      </c>
      <c r="E1017" s="3">
        <v>-97.6</v>
      </c>
      <c r="F1017" s="23">
        <v>87</v>
      </c>
      <c r="G1017" s="5">
        <v>123</v>
      </c>
    </row>
    <row r="1018" spans="2:7">
      <c r="B1018" s="21">
        <v>5000</v>
      </c>
      <c r="C1018" s="3">
        <v>5007.63</v>
      </c>
      <c r="D1018" s="23">
        <v>5012.09</v>
      </c>
      <c r="E1018" s="3">
        <v>-97.64</v>
      </c>
      <c r="F1018" s="23">
        <v>97</v>
      </c>
      <c r="G1018" s="5">
        <v>124</v>
      </c>
    </row>
    <row r="1019" spans="2:7">
      <c r="B1019" s="21">
        <v>5000</v>
      </c>
      <c r="C1019" s="3">
        <v>5005.34</v>
      </c>
      <c r="D1019" s="23">
        <v>4994.18</v>
      </c>
      <c r="E1019" s="3">
        <v>-97.7</v>
      </c>
      <c r="F1019" s="23">
        <v>97</v>
      </c>
      <c r="G1019" s="5">
        <v>136</v>
      </c>
    </row>
    <row r="1020" spans="2:7">
      <c r="B1020" s="21">
        <v>5000</v>
      </c>
      <c r="C1020" s="3">
        <v>4989.45</v>
      </c>
      <c r="D1020" s="23">
        <v>4953.07</v>
      </c>
      <c r="E1020" s="3">
        <v>-97.79</v>
      </c>
      <c r="F1020" s="23">
        <v>108</v>
      </c>
      <c r="G1020" s="5">
        <v>160</v>
      </c>
    </row>
    <row r="1021" spans="2:7">
      <c r="B1021" s="21">
        <v>5000</v>
      </c>
      <c r="C1021" s="3">
        <v>5006.8999999999996</v>
      </c>
      <c r="D1021" s="23">
        <v>5081.43</v>
      </c>
      <c r="E1021" s="3">
        <v>-97.63</v>
      </c>
      <c r="F1021" s="23">
        <v>87</v>
      </c>
      <c r="G1021" s="5">
        <v>38</v>
      </c>
    </row>
    <row r="1022" spans="2:7">
      <c r="B1022" s="21">
        <v>5000</v>
      </c>
      <c r="C1022" s="3">
        <v>4990.55</v>
      </c>
      <c r="D1022" s="23">
        <v>5014.1499999999996</v>
      </c>
      <c r="E1022" s="3">
        <v>-97.58</v>
      </c>
      <c r="F1022" s="23">
        <v>107</v>
      </c>
      <c r="G1022" s="5">
        <v>152</v>
      </c>
    </row>
    <row r="1023" spans="2:7">
      <c r="B1023" s="21">
        <v>5000</v>
      </c>
      <c r="C1023" s="3">
        <v>5007.67</v>
      </c>
      <c r="D1023" s="23">
        <v>4938.47</v>
      </c>
      <c r="E1023" s="3">
        <v>-97.48</v>
      </c>
      <c r="F1023" s="23">
        <v>87</v>
      </c>
      <c r="G1023" s="5">
        <v>181</v>
      </c>
    </row>
    <row r="1024" spans="2:7">
      <c r="B1024" s="21">
        <v>5000</v>
      </c>
      <c r="C1024" s="3">
        <v>5005.37</v>
      </c>
      <c r="D1024" s="23">
        <v>4928.3599999999997</v>
      </c>
      <c r="E1024" s="3">
        <v>-97.47</v>
      </c>
      <c r="F1024" s="23">
        <v>97</v>
      </c>
      <c r="G1024" s="5">
        <v>153</v>
      </c>
    </row>
    <row r="1025" spans="2:7">
      <c r="B1025" s="21">
        <v>5000</v>
      </c>
      <c r="C1025" s="3">
        <v>5003.76</v>
      </c>
      <c r="D1025" s="23">
        <v>5006.99</v>
      </c>
      <c r="E1025" s="3">
        <v>-97.58</v>
      </c>
      <c r="F1025" s="23">
        <v>97</v>
      </c>
      <c r="G1025" s="5">
        <v>86</v>
      </c>
    </row>
    <row r="1026" spans="2:7">
      <c r="B1026" s="21">
        <v>5000</v>
      </c>
      <c r="C1026" s="3">
        <v>4988.34</v>
      </c>
      <c r="D1026" s="23">
        <v>5033.47</v>
      </c>
      <c r="E1026" s="3">
        <v>-97.46</v>
      </c>
      <c r="F1026" s="23">
        <v>108</v>
      </c>
      <c r="G1026" s="5">
        <v>102</v>
      </c>
    </row>
    <row r="1027" spans="2:7">
      <c r="B1027" s="21">
        <v>5000</v>
      </c>
      <c r="C1027" s="3">
        <v>5006.13</v>
      </c>
      <c r="D1027" s="23">
        <v>5109.1400000000003</v>
      </c>
      <c r="E1027" s="3">
        <v>-97.7</v>
      </c>
      <c r="F1027" s="23">
        <v>87</v>
      </c>
      <c r="G1027" s="5">
        <v>54</v>
      </c>
    </row>
    <row r="1028" spans="2:7">
      <c r="B1028" s="21">
        <v>5000</v>
      </c>
      <c r="C1028" s="3">
        <v>5004.29</v>
      </c>
      <c r="D1028" s="23">
        <v>5062.1099999999997</v>
      </c>
      <c r="E1028" s="3">
        <v>-97.82</v>
      </c>
      <c r="F1028" s="23">
        <v>97</v>
      </c>
      <c r="G1028" s="5">
        <v>127</v>
      </c>
    </row>
    <row r="1029" spans="2:7">
      <c r="B1029" s="21">
        <v>5000</v>
      </c>
      <c r="C1029" s="3">
        <v>5003</v>
      </c>
      <c r="D1029" s="23">
        <v>5057.7700000000004</v>
      </c>
      <c r="E1029" s="3">
        <v>-97.95</v>
      </c>
      <c r="F1029" s="23">
        <v>97</v>
      </c>
      <c r="G1029" s="5">
        <v>108</v>
      </c>
    </row>
    <row r="1030" spans="2:7">
      <c r="B1030" s="21">
        <v>5000</v>
      </c>
      <c r="C1030" s="3">
        <v>4987.82</v>
      </c>
      <c r="D1030" s="23">
        <v>4983.29</v>
      </c>
      <c r="E1030" s="3">
        <v>-98.04</v>
      </c>
      <c r="F1030" s="23">
        <v>108</v>
      </c>
      <c r="G1030" s="5">
        <v>165</v>
      </c>
    </row>
    <row r="1031" spans="2:7">
      <c r="B1031" s="21">
        <v>5000</v>
      </c>
      <c r="C1031" s="3">
        <v>5005.76</v>
      </c>
      <c r="D1031" s="23">
        <v>4945.45</v>
      </c>
      <c r="E1031" s="3">
        <v>-98.07</v>
      </c>
      <c r="F1031" s="23">
        <v>87</v>
      </c>
      <c r="G1031" s="5">
        <v>160</v>
      </c>
    </row>
    <row r="1032" spans="2:7">
      <c r="B1032" s="21">
        <v>5000</v>
      </c>
      <c r="C1032" s="3">
        <v>5004.03</v>
      </c>
      <c r="D1032" s="23">
        <v>4990.38</v>
      </c>
      <c r="E1032" s="3">
        <v>-98.3</v>
      </c>
      <c r="F1032" s="23">
        <v>97</v>
      </c>
      <c r="G1032" s="5">
        <v>106</v>
      </c>
    </row>
    <row r="1033" spans="2:7">
      <c r="B1033" s="21">
        <v>5000</v>
      </c>
      <c r="C1033" s="3">
        <v>5002.82</v>
      </c>
      <c r="D1033" s="23">
        <v>5036.13</v>
      </c>
      <c r="E1033" s="3">
        <v>-98.44</v>
      </c>
      <c r="F1033" s="23">
        <v>97</v>
      </c>
      <c r="G1033" s="5">
        <v>91</v>
      </c>
    </row>
    <row r="1034" spans="2:7">
      <c r="B1034" s="21">
        <v>5000</v>
      </c>
      <c r="C1034" s="3">
        <v>4987.6899999999996</v>
      </c>
      <c r="D1034" s="23">
        <v>4982.43</v>
      </c>
      <c r="E1034" s="3">
        <v>-98.47</v>
      </c>
      <c r="F1034" s="23">
        <v>108</v>
      </c>
      <c r="G1034" s="5">
        <v>155</v>
      </c>
    </row>
    <row r="1035" spans="2:7">
      <c r="B1035" s="21">
        <v>5000</v>
      </c>
      <c r="C1035" s="3">
        <v>5005.67</v>
      </c>
      <c r="D1035" s="23">
        <v>4930.5600000000004</v>
      </c>
      <c r="E1035" s="3">
        <v>-98.66</v>
      </c>
      <c r="F1035" s="23">
        <v>87</v>
      </c>
      <c r="G1035" s="5">
        <v>172</v>
      </c>
    </row>
    <row r="1036" spans="2:7">
      <c r="B1036" s="21">
        <v>5000</v>
      </c>
      <c r="C1036" s="3">
        <v>5003.97</v>
      </c>
      <c r="D1036" s="23">
        <v>4951.3900000000003</v>
      </c>
      <c r="E1036" s="3">
        <v>-98.48</v>
      </c>
      <c r="F1036" s="23">
        <v>97</v>
      </c>
      <c r="G1036" s="5">
        <v>131</v>
      </c>
    </row>
    <row r="1037" spans="2:7">
      <c r="B1037" s="21">
        <v>5000</v>
      </c>
      <c r="C1037" s="3">
        <v>5002.78</v>
      </c>
      <c r="D1037" s="23">
        <v>4994.55</v>
      </c>
      <c r="E1037" s="3">
        <v>-98.37</v>
      </c>
      <c r="F1037" s="23">
        <v>97</v>
      </c>
      <c r="G1037" s="5">
        <v>106</v>
      </c>
    </row>
    <row r="1038" spans="2:7">
      <c r="B1038" s="21">
        <v>5000</v>
      </c>
      <c r="C1038" s="3">
        <v>5001.9399999999996</v>
      </c>
      <c r="D1038" s="23">
        <v>5024.75</v>
      </c>
      <c r="E1038" s="3">
        <v>-98.3</v>
      </c>
      <c r="F1038" s="23">
        <v>97</v>
      </c>
      <c r="G1038" s="5">
        <v>103</v>
      </c>
    </row>
    <row r="1039" spans="2:7">
      <c r="B1039" s="21">
        <v>5000</v>
      </c>
      <c r="C1039" s="3">
        <v>5001.3599999999997</v>
      </c>
      <c r="D1039" s="23">
        <v>4974.47</v>
      </c>
      <c r="E1039" s="3">
        <v>-98.34</v>
      </c>
      <c r="F1039" s="23">
        <v>97</v>
      </c>
      <c r="G1039" s="5">
        <v>157</v>
      </c>
    </row>
    <row r="1040" spans="2:7">
      <c r="B1040" s="21">
        <v>5000</v>
      </c>
      <c r="C1040" s="3">
        <v>5000.95</v>
      </c>
      <c r="D1040" s="23">
        <v>4982.13</v>
      </c>
      <c r="E1040" s="3">
        <v>-98.66</v>
      </c>
      <c r="F1040" s="23">
        <v>97</v>
      </c>
      <c r="G1040" s="5">
        <v>127</v>
      </c>
    </row>
    <row r="1041" spans="2:7">
      <c r="B1041" s="21">
        <v>5000</v>
      </c>
      <c r="C1041" s="3">
        <v>5000.67</v>
      </c>
      <c r="D1041" s="23">
        <v>4987.49</v>
      </c>
      <c r="E1041" s="3">
        <v>-98.99</v>
      </c>
      <c r="F1041" s="23">
        <v>97</v>
      </c>
      <c r="G1041" s="5">
        <v>127</v>
      </c>
    </row>
    <row r="1042" spans="2:7">
      <c r="B1042" s="21">
        <v>5000</v>
      </c>
      <c r="C1042" s="3">
        <v>4986.18</v>
      </c>
      <c r="D1042" s="23">
        <v>4962.67</v>
      </c>
      <c r="E1042" s="3">
        <v>-99.26</v>
      </c>
      <c r="F1042" s="23">
        <v>108</v>
      </c>
      <c r="G1042" s="5">
        <v>150</v>
      </c>
    </row>
    <row r="1043" spans="2:7">
      <c r="B1043" s="21">
        <v>5000</v>
      </c>
      <c r="C1043" s="3">
        <v>5004.6099999999997</v>
      </c>
      <c r="D1043" s="23">
        <v>5002.4399999999996</v>
      </c>
      <c r="E1043" s="3">
        <v>-99.53</v>
      </c>
      <c r="F1043" s="23">
        <v>87</v>
      </c>
      <c r="G1043" s="5">
        <v>106</v>
      </c>
    </row>
    <row r="1044" spans="2:7">
      <c r="B1044" s="21">
        <v>5000</v>
      </c>
      <c r="C1044" s="3">
        <v>5003.2299999999996</v>
      </c>
      <c r="D1044" s="23">
        <v>5016</v>
      </c>
      <c r="E1044" s="3">
        <v>-99.54</v>
      </c>
      <c r="F1044" s="23">
        <v>97</v>
      </c>
      <c r="G1044" s="5">
        <v>114</v>
      </c>
    </row>
    <row r="1045" spans="2:7">
      <c r="B1045" s="21">
        <v>5000</v>
      </c>
      <c r="C1045" s="3">
        <v>5002.26</v>
      </c>
      <c r="D1045" s="23">
        <v>5011.2</v>
      </c>
      <c r="E1045" s="3">
        <v>-99.55</v>
      </c>
      <c r="F1045" s="23">
        <v>97</v>
      </c>
      <c r="G1045" s="5">
        <v>124</v>
      </c>
    </row>
    <row r="1046" spans="2:7">
      <c r="B1046" s="21">
        <v>5000</v>
      </c>
      <c r="C1046" s="3">
        <v>5001.58</v>
      </c>
      <c r="D1046" s="23">
        <v>4979.2700000000004</v>
      </c>
      <c r="E1046" s="3">
        <v>-99.48</v>
      </c>
      <c r="F1046" s="23">
        <v>97</v>
      </c>
      <c r="G1046" s="5">
        <v>148</v>
      </c>
    </row>
    <row r="1047" spans="2:7">
      <c r="B1047" s="21">
        <v>5000</v>
      </c>
      <c r="C1047" s="3">
        <v>5001.1099999999997</v>
      </c>
      <c r="D1047" s="23">
        <v>5014.0600000000004</v>
      </c>
      <c r="E1047" s="3">
        <v>-99.41</v>
      </c>
      <c r="F1047" s="23">
        <v>97</v>
      </c>
      <c r="G1047" s="5">
        <v>105</v>
      </c>
    </row>
    <row r="1048" spans="2:7">
      <c r="B1048" s="21">
        <v>5000</v>
      </c>
      <c r="C1048" s="3">
        <v>4986.49</v>
      </c>
      <c r="D1048" s="23">
        <v>5009.84</v>
      </c>
      <c r="E1048" s="3">
        <v>-99.58</v>
      </c>
      <c r="F1048" s="23">
        <v>108</v>
      </c>
      <c r="G1048" s="5">
        <v>124</v>
      </c>
    </row>
    <row r="1049" spans="2:7">
      <c r="B1049" s="21">
        <v>5000</v>
      </c>
      <c r="C1049" s="3">
        <v>5004.83</v>
      </c>
      <c r="D1049" s="23">
        <v>5035.46</v>
      </c>
      <c r="E1049" s="3">
        <v>-99.62</v>
      </c>
      <c r="F1049" s="23">
        <v>87</v>
      </c>
      <c r="G1049" s="5">
        <v>102</v>
      </c>
    </row>
    <row r="1050" spans="2:7">
      <c r="B1050" s="21">
        <v>5000</v>
      </c>
      <c r="C1050" s="3">
        <v>5003.38</v>
      </c>
      <c r="D1050" s="23">
        <v>5053.3900000000003</v>
      </c>
      <c r="E1050" s="3">
        <v>-99.66</v>
      </c>
      <c r="F1050" s="23">
        <v>97</v>
      </c>
      <c r="G1050" s="5">
        <v>99</v>
      </c>
    </row>
    <row r="1051" spans="2:7">
      <c r="B1051" s="21">
        <v>5000</v>
      </c>
      <c r="C1051" s="3">
        <v>5002.37</v>
      </c>
      <c r="D1051" s="23">
        <v>5065.95</v>
      </c>
      <c r="E1051" s="3">
        <v>-99.66</v>
      </c>
      <c r="F1051" s="23">
        <v>97</v>
      </c>
      <c r="G1051" s="5">
        <v>97</v>
      </c>
    </row>
    <row r="1052" spans="2:7">
      <c r="B1052" s="21">
        <v>5000</v>
      </c>
      <c r="C1052" s="3">
        <v>4987.37</v>
      </c>
      <c r="D1052" s="23">
        <v>5074.7299999999996</v>
      </c>
      <c r="E1052" s="3">
        <v>-99.47</v>
      </c>
      <c r="F1052" s="23">
        <v>108</v>
      </c>
      <c r="G1052" s="5">
        <v>96</v>
      </c>
    </row>
    <row r="1053" spans="2:7">
      <c r="B1053" s="21">
        <v>5000</v>
      </c>
      <c r="C1053" s="3">
        <v>5005.4399999999996</v>
      </c>
      <c r="D1053" s="23">
        <v>4995.17</v>
      </c>
      <c r="E1053" s="3">
        <v>-99.12</v>
      </c>
      <c r="F1053" s="23">
        <v>87</v>
      </c>
      <c r="G1053" s="5">
        <v>163</v>
      </c>
    </row>
    <row r="1054" spans="2:7">
      <c r="B1054" s="21">
        <v>5000</v>
      </c>
      <c r="C1054" s="3">
        <v>5003.8100000000004</v>
      </c>
      <c r="D1054" s="23">
        <v>4982.33</v>
      </c>
      <c r="E1054" s="3">
        <v>-98.44</v>
      </c>
      <c r="F1054" s="23">
        <v>97</v>
      </c>
      <c r="G1054" s="5">
        <v>136</v>
      </c>
    </row>
    <row r="1055" spans="2:7">
      <c r="B1055" s="21">
        <v>5000</v>
      </c>
      <c r="C1055" s="3">
        <v>5002.67</v>
      </c>
      <c r="D1055" s="23">
        <v>5059.0600000000004</v>
      </c>
      <c r="E1055" s="3">
        <v>-97.75</v>
      </c>
      <c r="F1055" s="23">
        <v>97</v>
      </c>
      <c r="G1055" s="5">
        <v>68</v>
      </c>
    </row>
    <row r="1056" spans="2:7">
      <c r="B1056" s="21">
        <v>5000</v>
      </c>
      <c r="C1056" s="3">
        <v>5001.87</v>
      </c>
      <c r="D1056" s="23">
        <v>5027.0600000000004</v>
      </c>
      <c r="E1056" s="3">
        <v>-97.19</v>
      </c>
      <c r="F1056" s="23">
        <v>97</v>
      </c>
      <c r="G1056" s="5">
        <v>130</v>
      </c>
    </row>
    <row r="1057" spans="2:7">
      <c r="B1057" s="21">
        <v>5000</v>
      </c>
      <c r="C1057" s="3">
        <v>5001.3100000000004</v>
      </c>
      <c r="D1057" s="23">
        <v>4961.8</v>
      </c>
      <c r="E1057" s="3">
        <v>-96.53</v>
      </c>
      <c r="F1057" s="23">
        <v>97</v>
      </c>
      <c r="G1057" s="5">
        <v>167</v>
      </c>
    </row>
    <row r="1058" spans="2:7">
      <c r="B1058" s="21">
        <v>5000</v>
      </c>
      <c r="C1058" s="3">
        <v>4986.63</v>
      </c>
      <c r="D1058" s="23">
        <v>4987.54</v>
      </c>
      <c r="E1058" s="3">
        <v>-95.96</v>
      </c>
      <c r="F1058" s="23">
        <v>108</v>
      </c>
      <c r="G1058" s="5">
        <v>115</v>
      </c>
    </row>
    <row r="1059" spans="2:7">
      <c r="B1059" s="21">
        <v>5000</v>
      </c>
      <c r="C1059" s="3">
        <v>5004.93</v>
      </c>
      <c r="D1059" s="23">
        <v>4962.71</v>
      </c>
      <c r="E1059" s="3">
        <v>-95.61</v>
      </c>
      <c r="F1059" s="23">
        <v>87</v>
      </c>
      <c r="G1059" s="5">
        <v>147</v>
      </c>
    </row>
    <row r="1060" spans="2:7">
      <c r="B1060" s="21">
        <v>5000</v>
      </c>
      <c r="C1060" s="3">
        <v>4989.16</v>
      </c>
      <c r="D1060" s="23">
        <v>5002.47</v>
      </c>
      <c r="E1060" s="3">
        <v>-95.37</v>
      </c>
      <c r="F1060" s="23">
        <v>108</v>
      </c>
      <c r="G1060" s="5">
        <v>104</v>
      </c>
    </row>
    <row r="1061" spans="2:7">
      <c r="B1061" s="21">
        <v>5000</v>
      </c>
      <c r="C1061" s="3">
        <v>5006.7</v>
      </c>
      <c r="D1061" s="23">
        <v>4987.4399999999996</v>
      </c>
      <c r="E1061" s="3">
        <v>-95.3</v>
      </c>
      <c r="F1061" s="23">
        <v>87</v>
      </c>
      <c r="G1061" s="5">
        <v>135</v>
      </c>
    </row>
    <row r="1062" spans="2:7">
      <c r="B1062" s="21">
        <v>5000</v>
      </c>
      <c r="C1062" s="3">
        <v>5004.6899999999996</v>
      </c>
      <c r="D1062" s="23">
        <v>4976.92</v>
      </c>
      <c r="E1062" s="3">
        <v>-95.43</v>
      </c>
      <c r="F1062" s="23">
        <v>97</v>
      </c>
      <c r="G1062" s="5">
        <v>136</v>
      </c>
    </row>
    <row r="1063" spans="2:7">
      <c r="B1063" s="21">
        <v>5000</v>
      </c>
      <c r="C1063" s="3">
        <v>5003.28</v>
      </c>
      <c r="D1063" s="23">
        <v>4940.99</v>
      </c>
      <c r="E1063" s="3">
        <v>-95.9</v>
      </c>
      <c r="F1063" s="23">
        <v>97</v>
      </c>
      <c r="G1063" s="5">
        <v>160</v>
      </c>
    </row>
    <row r="1064" spans="2:7">
      <c r="B1064" s="21">
        <v>5000</v>
      </c>
      <c r="C1064" s="3">
        <v>5002.3</v>
      </c>
      <c r="D1064" s="23">
        <v>4930.12</v>
      </c>
      <c r="E1064" s="3">
        <v>-96.31</v>
      </c>
      <c r="F1064" s="23">
        <v>97</v>
      </c>
      <c r="G1064" s="5">
        <v>153</v>
      </c>
    </row>
    <row r="1065" spans="2:7">
      <c r="B1065" s="21">
        <v>5000</v>
      </c>
      <c r="C1065" s="3">
        <v>5001.6099999999997</v>
      </c>
      <c r="D1065" s="23">
        <v>5051.08</v>
      </c>
      <c r="E1065" s="3">
        <v>-96.61</v>
      </c>
      <c r="F1065" s="23">
        <v>97</v>
      </c>
      <c r="G1065" s="5">
        <v>51</v>
      </c>
    </row>
    <row r="1066" spans="2:7">
      <c r="B1066" s="21">
        <v>5000</v>
      </c>
      <c r="C1066" s="3">
        <v>5001.13</v>
      </c>
      <c r="D1066" s="23">
        <v>5107.1899999999996</v>
      </c>
      <c r="E1066" s="3">
        <v>-96.99</v>
      </c>
      <c r="F1066" s="23">
        <v>97</v>
      </c>
      <c r="G1066" s="5">
        <v>63</v>
      </c>
    </row>
    <row r="1067" spans="2:7">
      <c r="B1067" s="21">
        <v>5000</v>
      </c>
      <c r="C1067" s="3">
        <v>5000.79</v>
      </c>
      <c r="D1067" s="23">
        <v>5117.8900000000003</v>
      </c>
      <c r="E1067" s="3">
        <v>-96.96</v>
      </c>
      <c r="F1067" s="23">
        <v>97</v>
      </c>
      <c r="G1067" s="5">
        <v>80</v>
      </c>
    </row>
    <row r="1068" spans="2:7">
      <c r="B1068" s="21">
        <v>5000</v>
      </c>
      <c r="C1068" s="3">
        <v>4986.2700000000004</v>
      </c>
      <c r="D1068" s="23">
        <v>5053.95</v>
      </c>
      <c r="E1068" s="3">
        <v>-96.93</v>
      </c>
      <c r="F1068" s="23">
        <v>108</v>
      </c>
      <c r="G1068" s="5">
        <v>136</v>
      </c>
    </row>
    <row r="1069" spans="2:7">
      <c r="B1069" s="21">
        <v>5000</v>
      </c>
      <c r="C1069" s="3">
        <v>5004.67</v>
      </c>
      <c r="D1069" s="23">
        <v>5094.91</v>
      </c>
      <c r="E1069" s="3">
        <v>-96.92</v>
      </c>
      <c r="F1069" s="23">
        <v>87</v>
      </c>
      <c r="G1069" s="5">
        <v>72</v>
      </c>
    </row>
    <row r="1070" spans="2:7">
      <c r="B1070" s="21">
        <v>5000</v>
      </c>
      <c r="C1070" s="3">
        <v>4988.9799999999996</v>
      </c>
      <c r="D1070" s="23">
        <v>5037.8599999999997</v>
      </c>
      <c r="E1070" s="3">
        <v>-96.77</v>
      </c>
      <c r="F1070" s="23">
        <v>108</v>
      </c>
      <c r="G1070" s="5">
        <v>137</v>
      </c>
    </row>
    <row r="1071" spans="2:7">
      <c r="B1071" s="21">
        <v>5000</v>
      </c>
      <c r="C1071" s="3">
        <v>5006.57</v>
      </c>
      <c r="D1071" s="23">
        <v>4997.93</v>
      </c>
      <c r="E1071" s="3">
        <v>-96.83</v>
      </c>
      <c r="F1071" s="23">
        <v>87</v>
      </c>
      <c r="G1071" s="5">
        <v>141</v>
      </c>
    </row>
    <row r="1072" spans="2:7">
      <c r="B1072" s="21">
        <v>5000</v>
      </c>
      <c r="C1072" s="3">
        <v>5004.6000000000004</v>
      </c>
      <c r="D1072" s="23">
        <v>4898.55</v>
      </c>
      <c r="E1072" s="3">
        <v>-96.84</v>
      </c>
      <c r="F1072" s="23">
        <v>97</v>
      </c>
      <c r="G1072" s="5">
        <v>202</v>
      </c>
    </row>
    <row r="1073" spans="2:7">
      <c r="B1073" s="21">
        <v>5000</v>
      </c>
      <c r="C1073" s="3">
        <v>5003.22</v>
      </c>
      <c r="D1073" s="23">
        <v>4928.99</v>
      </c>
      <c r="E1073" s="3">
        <v>-96.85</v>
      </c>
      <c r="F1073" s="23">
        <v>97</v>
      </c>
      <c r="G1073" s="5">
        <v>131</v>
      </c>
    </row>
    <row r="1074" spans="2:7">
      <c r="B1074" s="21">
        <v>5000</v>
      </c>
      <c r="C1074" s="3">
        <v>4987.97</v>
      </c>
      <c r="D1074" s="23">
        <v>4964.58</v>
      </c>
      <c r="E1074" s="3">
        <v>-96.89</v>
      </c>
      <c r="F1074" s="23">
        <v>108</v>
      </c>
      <c r="G1074" s="5">
        <v>117</v>
      </c>
    </row>
    <row r="1075" spans="2:7">
      <c r="B1075" s="21">
        <v>5000</v>
      </c>
      <c r="C1075" s="3">
        <v>5005.8599999999997</v>
      </c>
      <c r="D1075" s="23">
        <v>4960.92</v>
      </c>
      <c r="E1075" s="3">
        <v>-96.81</v>
      </c>
      <c r="F1075" s="23">
        <v>87</v>
      </c>
      <c r="G1075" s="5">
        <v>138</v>
      </c>
    </row>
    <row r="1076" spans="2:7">
      <c r="B1076" s="21">
        <v>5000</v>
      </c>
      <c r="C1076" s="3">
        <v>5004.1000000000004</v>
      </c>
      <c r="D1076" s="23">
        <v>5001.21</v>
      </c>
      <c r="E1076" s="3">
        <v>-96.86</v>
      </c>
      <c r="F1076" s="23">
        <v>97</v>
      </c>
      <c r="G1076" s="5">
        <v>104</v>
      </c>
    </row>
    <row r="1077" spans="2:7">
      <c r="B1077" s="21">
        <v>5000</v>
      </c>
      <c r="C1077" s="3">
        <v>5002.87</v>
      </c>
      <c r="D1077" s="23">
        <v>4986.5600000000004</v>
      </c>
      <c r="E1077" s="3">
        <v>-96.87</v>
      </c>
      <c r="F1077" s="23">
        <v>97</v>
      </c>
      <c r="G1077" s="5">
        <v>135</v>
      </c>
    </row>
    <row r="1078" spans="2:7">
      <c r="B1078" s="21">
        <v>5000</v>
      </c>
      <c r="C1078" s="3">
        <v>4987.7299999999996</v>
      </c>
      <c r="D1078" s="23">
        <v>5004.88</v>
      </c>
      <c r="E1078" s="3">
        <v>-96.87</v>
      </c>
      <c r="F1078" s="23">
        <v>108</v>
      </c>
      <c r="G1078" s="5">
        <v>113</v>
      </c>
    </row>
    <row r="1079" spans="2:7">
      <c r="B1079" s="21">
        <v>5000</v>
      </c>
      <c r="C1079" s="3">
        <v>5005.6899999999996</v>
      </c>
      <c r="D1079" s="23">
        <v>5003.42</v>
      </c>
      <c r="E1079" s="3">
        <v>-97.25</v>
      </c>
      <c r="F1079" s="23">
        <v>87</v>
      </c>
      <c r="G1079" s="5">
        <v>123</v>
      </c>
    </row>
    <row r="1080" spans="2:7">
      <c r="B1080" s="21">
        <v>5000</v>
      </c>
      <c r="C1080" s="3">
        <v>5003.99</v>
      </c>
      <c r="D1080" s="23">
        <v>4945.25</v>
      </c>
      <c r="E1080" s="3">
        <v>-97.55</v>
      </c>
      <c r="F1080" s="23">
        <v>97</v>
      </c>
      <c r="G1080" s="5">
        <v>169</v>
      </c>
    </row>
    <row r="1081" spans="2:7">
      <c r="B1081" s="21">
        <v>5000</v>
      </c>
      <c r="C1081" s="3">
        <v>5002.79</v>
      </c>
      <c r="D1081" s="23">
        <v>4933.1000000000004</v>
      </c>
      <c r="E1081" s="3">
        <v>-97.82</v>
      </c>
      <c r="F1081" s="23">
        <v>97</v>
      </c>
      <c r="G1081" s="5">
        <v>151</v>
      </c>
    </row>
    <row r="1082" spans="2:7">
      <c r="B1082" s="21">
        <v>5000</v>
      </c>
      <c r="C1082" s="3">
        <v>5001.95</v>
      </c>
      <c r="D1082" s="23">
        <v>4910.3100000000004</v>
      </c>
      <c r="E1082" s="3">
        <v>-98.08</v>
      </c>
      <c r="F1082" s="23">
        <v>97</v>
      </c>
      <c r="G1082" s="5">
        <v>164</v>
      </c>
    </row>
    <row r="1083" spans="2:7">
      <c r="B1083" s="21">
        <v>5000</v>
      </c>
      <c r="C1083" s="3">
        <v>5001.37</v>
      </c>
      <c r="D1083" s="23">
        <v>5008.6499999999996</v>
      </c>
      <c r="E1083" s="3">
        <v>-98.15</v>
      </c>
      <c r="F1083" s="23">
        <v>97</v>
      </c>
      <c r="G1083" s="5">
        <v>76</v>
      </c>
    </row>
    <row r="1084" spans="2:7">
      <c r="B1084" s="21">
        <v>5000</v>
      </c>
      <c r="C1084" s="3">
        <v>4986.67</v>
      </c>
      <c r="D1084" s="23">
        <v>5020.34</v>
      </c>
      <c r="E1084" s="3">
        <v>-98.22</v>
      </c>
      <c r="F1084" s="23">
        <v>108</v>
      </c>
      <c r="G1084" s="5">
        <v>113</v>
      </c>
    </row>
    <row r="1085" spans="2:7">
      <c r="B1085" s="21">
        <v>5000</v>
      </c>
      <c r="C1085" s="3">
        <v>5004.96</v>
      </c>
      <c r="D1085" s="23">
        <v>5042.8100000000004</v>
      </c>
      <c r="E1085" s="3">
        <v>-98.1</v>
      </c>
      <c r="F1085" s="23">
        <v>87</v>
      </c>
      <c r="G1085" s="5">
        <v>100</v>
      </c>
    </row>
    <row r="1086" spans="2:7">
      <c r="B1086" s="21">
        <v>5000</v>
      </c>
      <c r="C1086" s="3">
        <v>4989.18</v>
      </c>
      <c r="D1086" s="23">
        <v>5015.68</v>
      </c>
      <c r="E1086" s="3">
        <v>-97.92</v>
      </c>
      <c r="F1086" s="23">
        <v>108</v>
      </c>
      <c r="G1086" s="5">
        <v>132</v>
      </c>
    </row>
    <row r="1087" spans="2:7">
      <c r="B1087" s="21">
        <v>5000</v>
      </c>
      <c r="C1087" s="3">
        <v>5006.71</v>
      </c>
      <c r="D1087" s="23">
        <v>5068.12</v>
      </c>
      <c r="E1087" s="3">
        <v>-97.96</v>
      </c>
      <c r="F1087" s="23">
        <v>87</v>
      </c>
      <c r="G1087" s="5">
        <v>77</v>
      </c>
    </row>
    <row r="1088" spans="2:7">
      <c r="B1088" s="21">
        <v>5000</v>
      </c>
      <c r="C1088" s="3">
        <v>5004.7</v>
      </c>
      <c r="D1088" s="23">
        <v>4990.54</v>
      </c>
      <c r="E1088" s="3">
        <v>-97.82</v>
      </c>
      <c r="F1088" s="23">
        <v>97</v>
      </c>
      <c r="G1088" s="5">
        <v>164</v>
      </c>
    </row>
    <row r="1089" spans="2:7">
      <c r="B1089" s="21">
        <v>5000</v>
      </c>
      <c r="C1089" s="3">
        <v>5003.29</v>
      </c>
      <c r="D1089" s="23">
        <v>4936.24</v>
      </c>
      <c r="E1089" s="3">
        <v>-97.96</v>
      </c>
      <c r="F1089" s="23">
        <v>97</v>
      </c>
      <c r="G1089" s="5">
        <v>171</v>
      </c>
    </row>
    <row r="1090" spans="2:7">
      <c r="B1090" s="21">
        <v>5000</v>
      </c>
      <c r="C1090" s="3">
        <v>5002.3</v>
      </c>
      <c r="D1090" s="23">
        <v>4969.6499999999996</v>
      </c>
      <c r="E1090" s="3">
        <v>-98.19</v>
      </c>
      <c r="F1090" s="23">
        <v>97</v>
      </c>
      <c r="G1090" s="5">
        <v>118</v>
      </c>
    </row>
    <row r="1091" spans="2:7">
      <c r="B1091" s="21">
        <v>5000</v>
      </c>
      <c r="C1091" s="3">
        <v>5001.6099999999997</v>
      </c>
      <c r="D1091" s="23">
        <v>5007.33</v>
      </c>
      <c r="E1091" s="3">
        <v>-98.44</v>
      </c>
      <c r="F1091" s="23">
        <v>97</v>
      </c>
      <c r="G1091" s="5">
        <v>104</v>
      </c>
    </row>
    <row r="1092" spans="2:7">
      <c r="B1092" s="21">
        <v>5000</v>
      </c>
      <c r="C1092" s="3">
        <v>4986.84</v>
      </c>
      <c r="D1092" s="23">
        <v>4976.5600000000004</v>
      </c>
      <c r="E1092" s="3">
        <v>-98.86</v>
      </c>
      <c r="F1092" s="23">
        <v>108</v>
      </c>
      <c r="G1092" s="5">
        <v>147</v>
      </c>
    </row>
    <row r="1093" spans="2:7">
      <c r="B1093" s="21">
        <v>5000</v>
      </c>
      <c r="C1093" s="3">
        <v>5005.08</v>
      </c>
      <c r="D1093" s="23">
        <v>4969.3</v>
      </c>
      <c r="E1093" s="3">
        <v>-98.97</v>
      </c>
      <c r="F1093" s="23">
        <v>87</v>
      </c>
      <c r="G1093" s="5">
        <v>138</v>
      </c>
    </row>
    <row r="1094" spans="2:7">
      <c r="B1094" s="21">
        <v>5000</v>
      </c>
      <c r="C1094" s="3">
        <v>5003.55</v>
      </c>
      <c r="D1094" s="23">
        <v>4978.51</v>
      </c>
      <c r="E1094" s="3">
        <v>-98.98</v>
      </c>
      <c r="F1094" s="23">
        <v>97</v>
      </c>
      <c r="G1094" s="5">
        <v>128</v>
      </c>
    </row>
    <row r="1095" spans="2:7">
      <c r="B1095" s="21">
        <v>5000</v>
      </c>
      <c r="C1095" s="3">
        <v>5002.49</v>
      </c>
      <c r="D1095" s="23">
        <v>5027.82</v>
      </c>
      <c r="E1095" s="3">
        <v>-99.03</v>
      </c>
      <c r="F1095" s="23">
        <v>97</v>
      </c>
      <c r="G1095" s="5">
        <v>93</v>
      </c>
    </row>
    <row r="1096" spans="2:7">
      <c r="B1096" s="21">
        <v>5000</v>
      </c>
      <c r="C1096" s="3">
        <v>4987.46</v>
      </c>
      <c r="D1096" s="23">
        <v>5019.47</v>
      </c>
      <c r="E1096" s="3">
        <v>-98.82</v>
      </c>
      <c r="F1096" s="23">
        <v>108</v>
      </c>
      <c r="G1096" s="5">
        <v>123</v>
      </c>
    </row>
    <row r="1097" spans="2:7">
      <c r="B1097" s="21">
        <v>5000</v>
      </c>
      <c r="C1097" s="3">
        <v>5005.5</v>
      </c>
      <c r="D1097" s="23">
        <v>5013.63</v>
      </c>
      <c r="E1097" s="3">
        <v>-98.93</v>
      </c>
      <c r="F1097" s="23">
        <v>87</v>
      </c>
      <c r="G1097" s="5">
        <v>123</v>
      </c>
    </row>
    <row r="1098" spans="2:7">
      <c r="B1098" s="21">
        <v>5000</v>
      </c>
      <c r="C1098" s="3">
        <v>5003.8500000000004</v>
      </c>
      <c r="D1098" s="23">
        <v>4980.97</v>
      </c>
      <c r="E1098" s="3">
        <v>-99.11</v>
      </c>
      <c r="F1098" s="23">
        <v>97</v>
      </c>
      <c r="G1098" s="5">
        <v>147</v>
      </c>
    </row>
    <row r="1099" spans="2:7">
      <c r="B1099" s="21">
        <v>5000</v>
      </c>
      <c r="C1099" s="3">
        <v>5002.7</v>
      </c>
      <c r="D1099" s="23">
        <v>5015.25</v>
      </c>
      <c r="E1099" s="3">
        <v>-99.35</v>
      </c>
      <c r="F1099" s="23">
        <v>97</v>
      </c>
      <c r="G1099" s="5">
        <v>104</v>
      </c>
    </row>
    <row r="1100" spans="2:7">
      <c r="B1100" s="21">
        <v>5000</v>
      </c>
      <c r="C1100" s="3">
        <v>5001.8900000000003</v>
      </c>
      <c r="D1100" s="23">
        <v>5024.96</v>
      </c>
      <c r="E1100" s="3">
        <v>-99.33</v>
      </c>
      <c r="F1100" s="23">
        <v>97</v>
      </c>
      <c r="G1100" s="5">
        <v>112</v>
      </c>
    </row>
    <row r="1101" spans="2:7">
      <c r="B1101" s="21">
        <v>5000</v>
      </c>
      <c r="C1101" s="3">
        <v>5001.32</v>
      </c>
      <c r="D1101" s="23">
        <v>4988.8999999999996</v>
      </c>
      <c r="E1101" s="3">
        <v>-99.23</v>
      </c>
      <c r="F1101" s="23">
        <v>97</v>
      </c>
      <c r="G1101" s="5">
        <v>145</v>
      </c>
    </row>
    <row r="1102" spans="2:7">
      <c r="B1102" s="21">
        <v>5000</v>
      </c>
      <c r="C1102" s="3">
        <v>4986.6400000000003</v>
      </c>
      <c r="D1102" s="23">
        <v>4992.2299999999996</v>
      </c>
      <c r="E1102" s="3">
        <v>-99.4</v>
      </c>
      <c r="F1102" s="23">
        <v>108</v>
      </c>
      <c r="G1102" s="5">
        <v>126</v>
      </c>
    </row>
    <row r="1103" spans="2:7">
      <c r="B1103" s="21">
        <v>5000</v>
      </c>
      <c r="C1103" s="3">
        <v>5004.93</v>
      </c>
      <c r="D1103" s="23">
        <v>5065.99</v>
      </c>
      <c r="E1103" s="3">
        <v>-99.59</v>
      </c>
      <c r="F1103" s="23">
        <v>87</v>
      </c>
      <c r="G1103" s="5">
        <v>68</v>
      </c>
    </row>
    <row r="1104" spans="2:7">
      <c r="B1104" s="21">
        <v>5000</v>
      </c>
      <c r="C1104" s="3">
        <v>4989.17</v>
      </c>
      <c r="D1104" s="23">
        <v>5031.91</v>
      </c>
      <c r="E1104" s="3">
        <v>-100</v>
      </c>
      <c r="F1104" s="23">
        <v>108</v>
      </c>
      <c r="G1104" s="5">
        <v>130</v>
      </c>
    </row>
    <row r="1105" spans="2:7">
      <c r="B1105" s="21">
        <v>5000</v>
      </c>
      <c r="C1105" s="3">
        <v>5006.7</v>
      </c>
      <c r="D1105" s="23">
        <v>5050.91</v>
      </c>
      <c r="E1105" s="3">
        <v>-100.5</v>
      </c>
      <c r="F1105" s="23">
        <v>87</v>
      </c>
      <c r="G1105" s="5">
        <v>98</v>
      </c>
    </row>
    <row r="1106" spans="2:7">
      <c r="B1106" s="21">
        <v>5000</v>
      </c>
      <c r="C1106" s="3">
        <v>5004.6899999999996</v>
      </c>
      <c r="D1106" s="23">
        <v>5007.0600000000004</v>
      </c>
      <c r="E1106" s="3">
        <v>-100.81</v>
      </c>
      <c r="F1106" s="23">
        <v>97</v>
      </c>
      <c r="G1106" s="5">
        <v>142</v>
      </c>
    </row>
    <row r="1107" spans="2:7">
      <c r="B1107" s="21">
        <v>5000</v>
      </c>
      <c r="C1107" s="3">
        <v>5003.28</v>
      </c>
      <c r="D1107" s="23">
        <v>4962.09</v>
      </c>
      <c r="E1107" s="3">
        <v>-100.95</v>
      </c>
      <c r="F1107" s="23">
        <v>97</v>
      </c>
      <c r="G1107" s="5">
        <v>157</v>
      </c>
    </row>
    <row r="1108" spans="2:7">
      <c r="B1108" s="21">
        <v>5000</v>
      </c>
      <c r="C1108" s="3">
        <v>4988.01</v>
      </c>
      <c r="D1108" s="23">
        <v>4959.18</v>
      </c>
      <c r="E1108" s="3">
        <v>-100.8</v>
      </c>
      <c r="F1108" s="23">
        <v>108</v>
      </c>
      <c r="G1108" s="5">
        <v>139</v>
      </c>
    </row>
    <row r="1109" spans="2:7">
      <c r="B1109" s="21">
        <v>5000</v>
      </c>
      <c r="C1109" s="3">
        <v>5005.8999999999996</v>
      </c>
      <c r="D1109" s="23">
        <v>4985.71</v>
      </c>
      <c r="E1109" s="3">
        <v>-100.58</v>
      </c>
      <c r="F1109" s="23">
        <v>87</v>
      </c>
      <c r="G1109" s="5">
        <v>116</v>
      </c>
    </row>
    <row r="1110" spans="2:7">
      <c r="B1110" s="21">
        <v>5000</v>
      </c>
      <c r="C1110" s="3">
        <v>5004.13</v>
      </c>
      <c r="D1110" s="23">
        <v>4947.1400000000003</v>
      </c>
      <c r="E1110" s="3">
        <v>-100.67</v>
      </c>
      <c r="F1110" s="23">
        <v>97</v>
      </c>
      <c r="G1110" s="5">
        <v>160</v>
      </c>
    </row>
    <row r="1111" spans="2:7">
      <c r="B1111" s="21">
        <v>5000</v>
      </c>
      <c r="C1111" s="3">
        <v>5002.8900000000003</v>
      </c>
      <c r="D1111" s="23">
        <v>5034.43</v>
      </c>
      <c r="E1111" s="3">
        <v>-100.54</v>
      </c>
      <c r="F1111" s="23">
        <v>97</v>
      </c>
      <c r="G1111" s="5">
        <v>72</v>
      </c>
    </row>
    <row r="1112" spans="2:7">
      <c r="B1112" s="21">
        <v>5000</v>
      </c>
      <c r="C1112" s="3">
        <v>4987.74</v>
      </c>
      <c r="D1112" s="23">
        <v>5052.67</v>
      </c>
      <c r="E1112" s="3">
        <v>-100.53</v>
      </c>
      <c r="F1112" s="23">
        <v>108</v>
      </c>
      <c r="G1112" s="5">
        <v>99</v>
      </c>
    </row>
    <row r="1113" spans="2:7">
      <c r="B1113" s="21">
        <v>5000</v>
      </c>
      <c r="C1113" s="3">
        <v>5005.7</v>
      </c>
      <c r="D1113" s="23">
        <v>5051.1499999999996</v>
      </c>
      <c r="E1113" s="3">
        <v>-100.53</v>
      </c>
      <c r="F1113" s="23">
        <v>87</v>
      </c>
      <c r="G1113" s="5">
        <v>108</v>
      </c>
    </row>
    <row r="1114" spans="2:7">
      <c r="B1114" s="21">
        <v>5000</v>
      </c>
      <c r="C1114" s="3">
        <v>4989.71</v>
      </c>
      <c r="D1114" s="23">
        <v>5007.24</v>
      </c>
      <c r="E1114" s="3">
        <v>-100.37</v>
      </c>
      <c r="F1114" s="23">
        <v>108</v>
      </c>
      <c r="G1114" s="5">
        <v>142</v>
      </c>
    </row>
    <row r="1115" spans="2:7">
      <c r="B1115" s="21">
        <v>5000</v>
      </c>
      <c r="C1115" s="3">
        <v>5007.08</v>
      </c>
      <c r="D1115" s="23">
        <v>4990.78</v>
      </c>
      <c r="E1115" s="3">
        <v>-100.36</v>
      </c>
      <c r="F1115" s="23">
        <v>87</v>
      </c>
      <c r="G1115" s="5">
        <v>134</v>
      </c>
    </row>
    <row r="1116" spans="2:7">
      <c r="B1116" s="21">
        <v>5000</v>
      </c>
      <c r="C1116" s="3">
        <v>5004.96</v>
      </c>
      <c r="D1116" s="23">
        <v>5050.6899999999996</v>
      </c>
      <c r="E1116" s="3">
        <v>-100.34</v>
      </c>
      <c r="F1116" s="23">
        <v>97</v>
      </c>
      <c r="G1116" s="5">
        <v>79</v>
      </c>
    </row>
    <row r="1117" spans="2:7">
      <c r="B1117" s="21">
        <v>5000</v>
      </c>
      <c r="C1117" s="3">
        <v>5003.47</v>
      </c>
      <c r="D1117" s="23">
        <v>5035.4799999999996</v>
      </c>
      <c r="E1117" s="3">
        <v>-100.4</v>
      </c>
      <c r="F1117" s="23">
        <v>97</v>
      </c>
      <c r="G1117" s="5">
        <v>119</v>
      </c>
    </row>
    <row r="1118" spans="2:7">
      <c r="B1118" s="21">
        <v>5000</v>
      </c>
      <c r="C1118" s="3">
        <v>4988.1400000000003</v>
      </c>
      <c r="D1118" s="23">
        <v>5039.12</v>
      </c>
      <c r="E1118" s="3">
        <v>-100.69</v>
      </c>
      <c r="F1118" s="23">
        <v>108</v>
      </c>
      <c r="G1118" s="5">
        <v>108</v>
      </c>
    </row>
    <row r="1119" spans="2:7">
      <c r="B1119" s="21">
        <v>5000</v>
      </c>
      <c r="C1119" s="3">
        <v>5005.99</v>
      </c>
      <c r="D1119" s="23">
        <v>4941.67</v>
      </c>
      <c r="E1119" s="3">
        <v>-100.72</v>
      </c>
      <c r="F1119" s="23">
        <v>87</v>
      </c>
      <c r="G1119" s="5">
        <v>188</v>
      </c>
    </row>
    <row r="1120" spans="2:7">
      <c r="B1120" s="21">
        <v>5000</v>
      </c>
      <c r="C1120" s="3">
        <v>5004.1899999999996</v>
      </c>
      <c r="D1120" s="23">
        <v>4930.6000000000004</v>
      </c>
      <c r="E1120" s="3">
        <v>-101.11</v>
      </c>
      <c r="F1120" s="23">
        <v>97</v>
      </c>
      <c r="G1120" s="5">
        <v>151</v>
      </c>
    </row>
    <row r="1121" spans="2:7">
      <c r="B1121" s="21">
        <v>5000</v>
      </c>
      <c r="C1121" s="3">
        <v>5002.93</v>
      </c>
      <c r="D1121" s="23">
        <v>4937.13</v>
      </c>
      <c r="E1121" s="3">
        <v>-101.35</v>
      </c>
      <c r="F1121" s="23">
        <v>97</v>
      </c>
      <c r="G1121" s="5">
        <v>141</v>
      </c>
    </row>
    <row r="1122" spans="2:7">
      <c r="B1122" s="21">
        <v>5000</v>
      </c>
      <c r="C1122" s="3">
        <v>4987.7700000000004</v>
      </c>
      <c r="D1122" s="23">
        <v>4927.42</v>
      </c>
      <c r="E1122" s="3">
        <v>-101.5</v>
      </c>
      <c r="F1122" s="23">
        <v>108</v>
      </c>
      <c r="G1122" s="5">
        <v>152</v>
      </c>
    </row>
    <row r="1123" spans="2:7">
      <c r="B1123" s="21">
        <v>5000</v>
      </c>
      <c r="C1123" s="3">
        <v>5005.72</v>
      </c>
      <c r="D1123" s="23">
        <v>4949.2</v>
      </c>
      <c r="E1123" s="3">
        <v>-101.67</v>
      </c>
      <c r="F1123" s="23">
        <v>87</v>
      </c>
      <c r="G1123" s="5">
        <v>131</v>
      </c>
    </row>
    <row r="1124" spans="2:7">
      <c r="B1124" s="21">
        <v>5000</v>
      </c>
      <c r="C1124" s="3">
        <v>4989.72</v>
      </c>
      <c r="D1124" s="23">
        <v>5050.1499999999996</v>
      </c>
      <c r="E1124" s="3">
        <v>-101.64</v>
      </c>
      <c r="F1124" s="23">
        <v>108</v>
      </c>
      <c r="G1124" s="5">
        <v>61</v>
      </c>
    </row>
    <row r="1125" spans="2:7">
      <c r="B1125" s="21">
        <v>5000</v>
      </c>
      <c r="C1125" s="3">
        <v>5007.09</v>
      </c>
      <c r="D1125" s="23">
        <v>4992.25</v>
      </c>
      <c r="E1125" s="3">
        <v>-101.62</v>
      </c>
      <c r="F1125" s="23">
        <v>87</v>
      </c>
      <c r="G1125" s="5">
        <v>155</v>
      </c>
    </row>
    <row r="1126" spans="2:7">
      <c r="B1126" s="21">
        <v>5000</v>
      </c>
      <c r="C1126" s="3">
        <v>5004.96</v>
      </c>
      <c r="D1126" s="23">
        <v>5008.8599999999997</v>
      </c>
      <c r="E1126" s="3">
        <v>-101.76</v>
      </c>
      <c r="F1126" s="23">
        <v>97</v>
      </c>
      <c r="G1126" s="5">
        <v>114</v>
      </c>
    </row>
    <row r="1127" spans="2:7">
      <c r="B1127" s="21">
        <v>5000</v>
      </c>
      <c r="C1127" s="3">
        <v>5003.47</v>
      </c>
      <c r="D1127" s="23">
        <v>5020.49</v>
      </c>
      <c r="E1127" s="3">
        <v>-101.65</v>
      </c>
      <c r="F1127" s="23">
        <v>97</v>
      </c>
      <c r="G1127" s="5">
        <v>113</v>
      </c>
    </row>
    <row r="1128" spans="2:7">
      <c r="B1128" s="21">
        <v>5000</v>
      </c>
      <c r="C1128" s="3">
        <v>4988.1499999999996</v>
      </c>
      <c r="D1128" s="23">
        <v>5042.91</v>
      </c>
      <c r="E1128" s="3">
        <v>-101.88</v>
      </c>
      <c r="F1128" s="23">
        <v>108</v>
      </c>
      <c r="G1128" s="5">
        <v>100</v>
      </c>
    </row>
    <row r="1129" spans="2:7">
      <c r="B1129" s="21">
        <v>5000</v>
      </c>
      <c r="C1129" s="3">
        <v>5005.99</v>
      </c>
      <c r="D1129" s="23">
        <v>5072.8999999999996</v>
      </c>
      <c r="E1129" s="3">
        <v>-102.23</v>
      </c>
      <c r="F1129" s="23">
        <v>87</v>
      </c>
      <c r="G1129" s="5">
        <v>86</v>
      </c>
    </row>
    <row r="1130" spans="2:7">
      <c r="B1130" s="21">
        <v>5000</v>
      </c>
      <c r="C1130" s="3">
        <v>4989.91</v>
      </c>
      <c r="D1130" s="23">
        <v>4979.6000000000004</v>
      </c>
      <c r="E1130" s="3">
        <v>-102.48</v>
      </c>
      <c r="F1130" s="23">
        <v>108</v>
      </c>
      <c r="G1130" s="5">
        <v>175</v>
      </c>
    </row>
    <row r="1131" spans="2:7">
      <c r="B1131" s="21">
        <v>5000</v>
      </c>
      <c r="C1131" s="3">
        <v>5007.22</v>
      </c>
      <c r="D1131" s="23">
        <v>4942.8599999999997</v>
      </c>
      <c r="E1131" s="3">
        <v>-102.72</v>
      </c>
      <c r="F1131" s="23">
        <v>87</v>
      </c>
      <c r="G1131" s="5">
        <v>160</v>
      </c>
    </row>
    <row r="1132" spans="2:7">
      <c r="B1132" s="21">
        <v>5000</v>
      </c>
      <c r="C1132" s="3">
        <v>5005.05</v>
      </c>
      <c r="D1132" s="23">
        <v>5002.8599999999997</v>
      </c>
      <c r="E1132" s="3">
        <v>-102.92</v>
      </c>
      <c r="F1132" s="23">
        <v>97</v>
      </c>
      <c r="G1132" s="5">
        <v>95</v>
      </c>
    </row>
    <row r="1133" spans="2:7">
      <c r="B1133" s="21">
        <v>5000</v>
      </c>
      <c r="C1133" s="3">
        <v>5003.54</v>
      </c>
      <c r="D1133" s="23">
        <v>5016.29</v>
      </c>
      <c r="E1133" s="3">
        <v>-103.12</v>
      </c>
      <c r="F1133" s="23">
        <v>97</v>
      </c>
      <c r="G1133" s="5">
        <v>113</v>
      </c>
    </row>
    <row r="1134" spans="2:7">
      <c r="B1134" s="21">
        <v>5000</v>
      </c>
      <c r="C1134" s="3">
        <v>5002.4799999999996</v>
      </c>
      <c r="D1134" s="23">
        <v>4982.83</v>
      </c>
      <c r="E1134" s="3">
        <v>-103.24</v>
      </c>
      <c r="F1134" s="23">
        <v>97</v>
      </c>
      <c r="G1134" s="5">
        <v>146</v>
      </c>
    </row>
    <row r="1135" spans="2:7">
      <c r="B1135" s="21">
        <v>5000</v>
      </c>
      <c r="C1135" s="3">
        <v>5001.7299999999996</v>
      </c>
      <c r="D1135" s="23">
        <v>4987.9799999999996</v>
      </c>
      <c r="E1135" s="3">
        <v>-103.24</v>
      </c>
      <c r="F1135" s="23">
        <v>97</v>
      </c>
      <c r="G1135" s="5">
        <v>126</v>
      </c>
    </row>
    <row r="1136" spans="2:7">
      <c r="B1136" s="21">
        <v>5000</v>
      </c>
      <c r="C1136" s="3">
        <v>4986.93</v>
      </c>
      <c r="D1136" s="23">
        <v>5063.0200000000004</v>
      </c>
      <c r="E1136" s="3">
        <v>-103.33</v>
      </c>
      <c r="F1136" s="23">
        <v>108</v>
      </c>
      <c r="G1136" s="5">
        <v>68</v>
      </c>
    </row>
    <row r="1137" spans="2:7">
      <c r="B1137" s="21">
        <v>5000</v>
      </c>
      <c r="C1137" s="3">
        <v>5005.1400000000003</v>
      </c>
      <c r="D1137" s="23">
        <v>5086.97</v>
      </c>
      <c r="E1137" s="3">
        <v>-103.41</v>
      </c>
      <c r="F1137" s="23">
        <v>87</v>
      </c>
      <c r="G1137" s="5">
        <v>84</v>
      </c>
    </row>
    <row r="1138" spans="2:7">
      <c r="B1138" s="21">
        <v>5000</v>
      </c>
      <c r="C1138" s="3">
        <v>4989.3100000000004</v>
      </c>
      <c r="D1138" s="23">
        <v>5032.3100000000004</v>
      </c>
      <c r="E1138" s="3">
        <v>-103.53</v>
      </c>
      <c r="F1138" s="23">
        <v>108</v>
      </c>
      <c r="G1138" s="5">
        <v>139</v>
      </c>
    </row>
    <row r="1139" spans="2:7">
      <c r="B1139" s="21">
        <v>5000</v>
      </c>
      <c r="C1139" s="3">
        <v>5006.8</v>
      </c>
      <c r="D1139" s="23">
        <v>4965.47</v>
      </c>
      <c r="E1139" s="3">
        <v>-103.71</v>
      </c>
      <c r="F1139" s="23">
        <v>87</v>
      </c>
      <c r="G1139" s="5">
        <v>166</v>
      </c>
    </row>
    <row r="1140" spans="2:7">
      <c r="B1140" s="21">
        <v>5000</v>
      </c>
      <c r="C1140" s="3">
        <v>5004.76</v>
      </c>
      <c r="D1140" s="23">
        <v>4947.26</v>
      </c>
      <c r="E1140" s="3">
        <v>-103.84</v>
      </c>
      <c r="F1140" s="23">
        <v>97</v>
      </c>
      <c r="G1140" s="5">
        <v>149</v>
      </c>
    </row>
    <row r="1141" spans="2:7">
      <c r="B1141" s="21">
        <v>5000</v>
      </c>
      <c r="C1141" s="3">
        <v>5003.33</v>
      </c>
      <c r="D1141" s="23">
        <v>4948.79</v>
      </c>
      <c r="E1141" s="3">
        <v>-104.21</v>
      </c>
      <c r="F1141" s="23">
        <v>97</v>
      </c>
      <c r="G1141" s="5">
        <v>139</v>
      </c>
    </row>
    <row r="1142" spans="2:7">
      <c r="B1142" s="21">
        <v>5000</v>
      </c>
      <c r="C1142" s="3">
        <v>5002.33</v>
      </c>
      <c r="D1142" s="23">
        <v>4964.16</v>
      </c>
      <c r="E1142" s="3">
        <v>-104.31</v>
      </c>
      <c r="F1142" s="23">
        <v>97</v>
      </c>
      <c r="G1142" s="5">
        <v>128</v>
      </c>
    </row>
    <row r="1143" spans="2:7">
      <c r="B1143" s="21">
        <v>5000</v>
      </c>
      <c r="C1143" s="3">
        <v>5001.63</v>
      </c>
      <c r="D1143" s="23">
        <v>4946.34</v>
      </c>
      <c r="E1143" s="3">
        <v>-104.33</v>
      </c>
      <c r="F1143" s="23">
        <v>97</v>
      </c>
      <c r="G1143" s="5">
        <v>150</v>
      </c>
    </row>
    <row r="1144" spans="2:7">
      <c r="B1144" s="21">
        <v>5000</v>
      </c>
      <c r="C1144" s="3">
        <v>4986.8599999999997</v>
      </c>
      <c r="D1144" s="23">
        <v>4991.01</v>
      </c>
      <c r="E1144" s="3">
        <v>-104.3</v>
      </c>
      <c r="F1144" s="23">
        <v>108</v>
      </c>
      <c r="G1144" s="5">
        <v>106</v>
      </c>
    </row>
    <row r="1145" spans="2:7">
      <c r="B1145" s="21">
        <v>5000</v>
      </c>
      <c r="C1145" s="3">
        <v>5005.09</v>
      </c>
      <c r="D1145" s="23">
        <v>4965.13</v>
      </c>
      <c r="E1145" s="3">
        <v>-104.07</v>
      </c>
      <c r="F1145" s="23">
        <v>87</v>
      </c>
      <c r="G1145" s="5">
        <v>148</v>
      </c>
    </row>
    <row r="1146" spans="2:7">
      <c r="B1146" s="21">
        <v>5000</v>
      </c>
      <c r="C1146" s="3">
        <v>4989.2700000000004</v>
      </c>
      <c r="D1146" s="23">
        <v>5032.74</v>
      </c>
      <c r="E1146" s="3">
        <v>-104.16</v>
      </c>
      <c r="F1146" s="23">
        <v>108</v>
      </c>
      <c r="G1146" s="5">
        <v>82</v>
      </c>
    </row>
    <row r="1147" spans="2:7">
      <c r="B1147" s="21">
        <v>5000</v>
      </c>
      <c r="C1147" s="3">
        <v>5006.78</v>
      </c>
      <c r="D1147" s="23">
        <v>5051.49</v>
      </c>
      <c r="E1147" s="3">
        <v>-104.1</v>
      </c>
      <c r="F1147" s="23">
        <v>87</v>
      </c>
      <c r="G1147" s="5">
        <v>99</v>
      </c>
    </row>
    <row r="1148" spans="2:7">
      <c r="B1148" s="21">
        <v>5000</v>
      </c>
      <c r="C1148" s="3">
        <v>5004.74</v>
      </c>
      <c r="D1148" s="23">
        <v>5064.6099999999997</v>
      </c>
      <c r="E1148" s="3">
        <v>-104.13</v>
      </c>
      <c r="F1148" s="23">
        <v>97</v>
      </c>
      <c r="G1148" s="5">
        <v>97</v>
      </c>
    </row>
    <row r="1149" spans="2:7">
      <c r="B1149" s="21">
        <v>5000</v>
      </c>
      <c r="C1149" s="3">
        <v>5003.32</v>
      </c>
      <c r="D1149" s="23">
        <v>4988.09</v>
      </c>
      <c r="E1149" s="3">
        <v>-104.26</v>
      </c>
      <c r="F1149" s="23">
        <v>97</v>
      </c>
      <c r="G1149" s="5">
        <v>164</v>
      </c>
    </row>
    <row r="1150" spans="2:7">
      <c r="B1150" s="21">
        <v>5000</v>
      </c>
      <c r="C1150" s="3">
        <v>4988.04</v>
      </c>
      <c r="D1150" s="23">
        <v>4948.8</v>
      </c>
      <c r="E1150" s="3">
        <v>-104.24</v>
      </c>
      <c r="F1150" s="23">
        <v>108</v>
      </c>
      <c r="G1150" s="5">
        <v>159</v>
      </c>
    </row>
    <row r="1151" spans="2:7">
      <c r="B1151" s="21">
        <v>5000</v>
      </c>
      <c r="C1151" s="3">
        <v>5005.91</v>
      </c>
      <c r="D1151" s="23">
        <v>5007.0200000000004</v>
      </c>
      <c r="E1151" s="3">
        <v>-104.4</v>
      </c>
      <c r="F1151" s="23">
        <v>87</v>
      </c>
      <c r="G1151" s="5">
        <v>94</v>
      </c>
    </row>
    <row r="1152" spans="2:7">
      <c r="B1152" s="21">
        <v>5000</v>
      </c>
      <c r="C1152" s="3">
        <v>5004.1400000000003</v>
      </c>
      <c r="D1152" s="23">
        <v>5019.2</v>
      </c>
      <c r="E1152" s="3">
        <v>-104.38</v>
      </c>
      <c r="F1152" s="23">
        <v>97</v>
      </c>
      <c r="G1152" s="5">
        <v>112</v>
      </c>
    </row>
    <row r="1153" spans="2:7">
      <c r="B1153" s="21">
        <v>5000</v>
      </c>
      <c r="C1153" s="3">
        <v>5002.8999999999996</v>
      </c>
      <c r="D1153" s="23">
        <v>4984.87</v>
      </c>
      <c r="E1153" s="3">
        <v>-104.25</v>
      </c>
      <c r="F1153" s="23">
        <v>97</v>
      </c>
      <c r="G1153" s="5">
        <v>145</v>
      </c>
    </row>
    <row r="1154" spans="2:7">
      <c r="B1154" s="21">
        <v>5000</v>
      </c>
      <c r="C1154" s="3">
        <v>4987.74</v>
      </c>
      <c r="D1154" s="23">
        <v>5046.55</v>
      </c>
      <c r="E1154" s="3">
        <v>-104.32</v>
      </c>
      <c r="F1154" s="23">
        <v>108</v>
      </c>
      <c r="G1154" s="5">
        <v>80</v>
      </c>
    </row>
    <row r="1155" spans="2:7">
      <c r="B1155" s="21">
        <v>5000</v>
      </c>
      <c r="C1155" s="3">
        <v>5005.71</v>
      </c>
      <c r="D1155" s="23">
        <v>5032.59</v>
      </c>
      <c r="E1155" s="3">
        <v>-104.18</v>
      </c>
      <c r="F1155" s="23">
        <v>87</v>
      </c>
      <c r="G1155" s="5">
        <v>120</v>
      </c>
    </row>
    <row r="1156" spans="2:7">
      <c r="B1156" s="21">
        <v>5000</v>
      </c>
      <c r="C1156" s="3">
        <v>4989.71</v>
      </c>
      <c r="D1156" s="23">
        <v>4979.95</v>
      </c>
      <c r="E1156" s="3">
        <v>-104.04</v>
      </c>
      <c r="F1156" s="23">
        <v>108</v>
      </c>
      <c r="G1156" s="5">
        <v>155</v>
      </c>
    </row>
    <row r="1157" spans="2:7">
      <c r="B1157" s="21">
        <v>5000</v>
      </c>
      <c r="C1157" s="3">
        <v>5007.08</v>
      </c>
      <c r="D1157" s="23">
        <v>4985.97</v>
      </c>
      <c r="E1157" s="3">
        <v>-104.17</v>
      </c>
      <c r="F1157" s="23">
        <v>87</v>
      </c>
      <c r="G1157" s="5">
        <v>125</v>
      </c>
    </row>
    <row r="1158" spans="2:7">
      <c r="B1158" s="21">
        <v>5000</v>
      </c>
      <c r="C1158" s="3">
        <v>5004.96</v>
      </c>
      <c r="D1158" s="23">
        <v>4904.46</v>
      </c>
      <c r="E1158" s="3">
        <v>-104.15</v>
      </c>
      <c r="F1158" s="23">
        <v>97</v>
      </c>
      <c r="G1158" s="5">
        <v>194</v>
      </c>
    </row>
    <row r="1159" spans="2:7">
      <c r="B1159" s="21">
        <v>5000</v>
      </c>
      <c r="C1159" s="3">
        <v>5003.47</v>
      </c>
      <c r="D1159" s="23">
        <v>4904.55</v>
      </c>
      <c r="E1159" s="3">
        <v>-104.32</v>
      </c>
      <c r="F1159" s="23">
        <v>97</v>
      </c>
      <c r="G1159" s="5">
        <v>156</v>
      </c>
    </row>
    <row r="1160" spans="2:7">
      <c r="B1160" s="21">
        <v>5000</v>
      </c>
      <c r="C1160" s="3">
        <v>5002.43</v>
      </c>
      <c r="D1160" s="23">
        <v>4961.76</v>
      </c>
      <c r="E1160" s="3">
        <v>-104.48</v>
      </c>
      <c r="F1160" s="23">
        <v>97</v>
      </c>
      <c r="G1160" s="5">
        <v>111</v>
      </c>
    </row>
    <row r="1161" spans="2:7">
      <c r="B1161" s="21">
        <v>5000</v>
      </c>
      <c r="C1161" s="3">
        <v>5001.7</v>
      </c>
      <c r="D1161" s="23">
        <v>4973.2299999999996</v>
      </c>
      <c r="E1161" s="3">
        <v>-104.54</v>
      </c>
      <c r="F1161" s="23">
        <v>97</v>
      </c>
      <c r="G1161" s="5">
        <v>129</v>
      </c>
    </row>
    <row r="1162" spans="2:7">
      <c r="B1162" s="21">
        <v>5000</v>
      </c>
      <c r="C1162" s="3">
        <v>4986.8999999999996</v>
      </c>
      <c r="D1162" s="23">
        <v>5052.6899999999996</v>
      </c>
      <c r="E1162" s="3">
        <v>-104.74</v>
      </c>
      <c r="F1162" s="23">
        <v>108</v>
      </c>
      <c r="G1162" s="5">
        <v>71</v>
      </c>
    </row>
    <row r="1163" spans="2:7">
      <c r="B1163" s="21">
        <v>5000</v>
      </c>
      <c r="C1163" s="3">
        <v>5005.12</v>
      </c>
      <c r="D1163" s="23">
        <v>5051.17</v>
      </c>
      <c r="E1163" s="3">
        <v>-104.53</v>
      </c>
      <c r="F1163" s="23">
        <v>87</v>
      </c>
      <c r="G1163" s="5">
        <v>110</v>
      </c>
    </row>
    <row r="1164" spans="2:7">
      <c r="B1164" s="21">
        <v>5000</v>
      </c>
      <c r="C1164" s="3">
        <v>5003.58</v>
      </c>
      <c r="D1164" s="23">
        <v>5064.3900000000003</v>
      </c>
      <c r="E1164" s="3">
        <v>-104.58</v>
      </c>
      <c r="F1164" s="23">
        <v>97</v>
      </c>
      <c r="G1164" s="5">
        <v>98</v>
      </c>
    </row>
    <row r="1165" spans="2:7">
      <c r="B1165" s="21">
        <v>5000</v>
      </c>
      <c r="C1165" s="3">
        <v>5002.51</v>
      </c>
      <c r="D1165" s="23">
        <v>5116.5</v>
      </c>
      <c r="E1165" s="3">
        <v>-104.56</v>
      </c>
      <c r="F1165" s="23">
        <v>97</v>
      </c>
      <c r="G1165" s="5">
        <v>62</v>
      </c>
    </row>
    <row r="1166" spans="2:7">
      <c r="B1166" s="21">
        <v>5000</v>
      </c>
      <c r="C1166" s="3">
        <v>4987.47</v>
      </c>
      <c r="D1166" s="23">
        <v>5081.55</v>
      </c>
      <c r="E1166" s="3">
        <v>-104.67</v>
      </c>
      <c r="F1166" s="23">
        <v>108</v>
      </c>
      <c r="G1166" s="5">
        <v>114</v>
      </c>
    </row>
    <row r="1167" spans="2:7">
      <c r="B1167" s="21">
        <v>5000</v>
      </c>
      <c r="C1167" s="3">
        <v>5005.51</v>
      </c>
      <c r="D1167" s="23">
        <v>5099.9399999999996</v>
      </c>
      <c r="E1167" s="3">
        <v>-104.85</v>
      </c>
      <c r="F1167" s="23">
        <v>87</v>
      </c>
      <c r="G1167" s="5">
        <v>82</v>
      </c>
    </row>
    <row r="1168" spans="2:7">
      <c r="B1168" s="21">
        <v>5000</v>
      </c>
      <c r="C1168" s="3">
        <v>5003.8599999999997</v>
      </c>
      <c r="D1168" s="23">
        <v>5012.82</v>
      </c>
      <c r="E1168" s="3">
        <v>-104.85</v>
      </c>
      <c r="F1168" s="23">
        <v>97</v>
      </c>
      <c r="G1168" s="5">
        <v>159</v>
      </c>
    </row>
    <row r="1169" spans="2:7">
      <c r="B1169" s="21">
        <v>5000</v>
      </c>
      <c r="C1169" s="3">
        <v>5002.7</v>
      </c>
      <c r="D1169" s="23">
        <v>4966.1099999999997</v>
      </c>
      <c r="E1169" s="3">
        <v>-104.88</v>
      </c>
      <c r="F1169" s="23">
        <v>97</v>
      </c>
      <c r="G1169" s="5">
        <v>155</v>
      </c>
    </row>
    <row r="1170" spans="2:7">
      <c r="B1170" s="21">
        <v>5000</v>
      </c>
      <c r="C1170" s="3">
        <v>4987.6099999999997</v>
      </c>
      <c r="D1170" s="23">
        <v>4919.1400000000003</v>
      </c>
      <c r="E1170" s="3">
        <v>-105.13</v>
      </c>
      <c r="F1170" s="23">
        <v>108</v>
      </c>
      <c r="G1170" s="5">
        <v>171</v>
      </c>
    </row>
    <row r="1171" spans="2:7">
      <c r="B1171" s="21">
        <v>5000</v>
      </c>
      <c r="C1171" s="3">
        <v>5005.6099999999997</v>
      </c>
      <c r="D1171" s="23">
        <v>4900.54</v>
      </c>
      <c r="E1171" s="3">
        <v>-105.21</v>
      </c>
      <c r="F1171" s="23">
        <v>87</v>
      </c>
      <c r="G1171" s="5">
        <v>164</v>
      </c>
    </row>
    <row r="1172" spans="2:7">
      <c r="B1172" s="21">
        <v>5000</v>
      </c>
      <c r="C1172" s="3">
        <v>5003.93</v>
      </c>
      <c r="D1172" s="23">
        <v>4973.2299999999996</v>
      </c>
      <c r="E1172" s="3">
        <v>-105.54</v>
      </c>
      <c r="F1172" s="23">
        <v>97</v>
      </c>
      <c r="G1172" s="5">
        <v>98</v>
      </c>
    </row>
    <row r="1173" spans="2:7">
      <c r="B1173" s="21">
        <v>5000</v>
      </c>
      <c r="C1173" s="3">
        <v>5002.75</v>
      </c>
      <c r="D1173" s="23">
        <v>5009.84</v>
      </c>
      <c r="E1173" s="3">
        <v>-105.66</v>
      </c>
      <c r="F1173" s="23">
        <v>97</v>
      </c>
      <c r="G1173" s="5">
        <v>103</v>
      </c>
    </row>
    <row r="1174" spans="2:7">
      <c r="B1174" s="21">
        <v>5000</v>
      </c>
      <c r="C1174" s="3">
        <v>4987.6400000000003</v>
      </c>
      <c r="D1174" s="23">
        <v>5035.46</v>
      </c>
      <c r="E1174" s="3">
        <v>-106.14</v>
      </c>
      <c r="F1174" s="23">
        <v>108</v>
      </c>
      <c r="G1174" s="5">
        <v>100</v>
      </c>
    </row>
    <row r="1175" spans="2:7">
      <c r="B1175" s="21">
        <v>5000</v>
      </c>
      <c r="C1175" s="3">
        <v>5005.63</v>
      </c>
      <c r="D1175" s="23">
        <v>4996.25</v>
      </c>
      <c r="E1175" s="3">
        <v>-106.32</v>
      </c>
      <c r="F1175" s="23">
        <v>87</v>
      </c>
      <c r="G1175" s="5">
        <v>144</v>
      </c>
    </row>
    <row r="1176" spans="2:7">
      <c r="B1176" s="21">
        <v>5000</v>
      </c>
      <c r="C1176" s="3">
        <v>4989.66</v>
      </c>
      <c r="D1176" s="23">
        <v>4997.37</v>
      </c>
      <c r="E1176" s="3">
        <v>-106.44</v>
      </c>
      <c r="F1176" s="23">
        <v>108</v>
      </c>
      <c r="G1176" s="5">
        <v>124</v>
      </c>
    </row>
    <row r="1177" spans="2:7">
      <c r="B1177" s="21">
        <v>5000</v>
      </c>
      <c r="C1177" s="3">
        <v>5007.05</v>
      </c>
      <c r="D1177" s="23">
        <v>4983.88</v>
      </c>
      <c r="E1177" s="3">
        <v>-106.7</v>
      </c>
      <c r="F1177" s="23">
        <v>87</v>
      </c>
      <c r="G1177" s="5">
        <v>135</v>
      </c>
    </row>
    <row r="1178" spans="2:7">
      <c r="B1178" s="21">
        <v>5000</v>
      </c>
      <c r="C1178" s="3">
        <v>5004.93</v>
      </c>
      <c r="D1178" s="23">
        <v>4960.1400000000003</v>
      </c>
      <c r="E1178" s="3">
        <v>-106.76</v>
      </c>
      <c r="F1178" s="23">
        <v>97</v>
      </c>
      <c r="G1178" s="5">
        <v>148</v>
      </c>
    </row>
    <row r="1179" spans="2:7">
      <c r="B1179" s="21">
        <v>5000</v>
      </c>
      <c r="C1179" s="3">
        <v>5003.45</v>
      </c>
      <c r="D1179" s="23">
        <v>4972.1000000000004</v>
      </c>
      <c r="E1179" s="3">
        <v>-106.74</v>
      </c>
      <c r="F1179" s="23">
        <v>97</v>
      </c>
      <c r="G1179" s="5">
        <v>128</v>
      </c>
    </row>
    <row r="1180" spans="2:7">
      <c r="B1180" s="21">
        <v>5000</v>
      </c>
      <c r="C1180" s="3">
        <v>5002.42</v>
      </c>
      <c r="D1180" s="23">
        <v>4980.47</v>
      </c>
      <c r="E1180" s="3">
        <v>-106.82</v>
      </c>
      <c r="F1180" s="23">
        <v>97</v>
      </c>
      <c r="G1180" s="5">
        <v>127</v>
      </c>
    </row>
    <row r="1181" spans="2:7">
      <c r="B1181" s="21">
        <v>5000</v>
      </c>
      <c r="C1181" s="3">
        <v>5001.6899999999996</v>
      </c>
      <c r="D1181" s="23">
        <v>5057.76</v>
      </c>
      <c r="E1181" s="3">
        <v>-106.63</v>
      </c>
      <c r="F1181" s="23">
        <v>97</v>
      </c>
      <c r="G1181" s="5">
        <v>69</v>
      </c>
    </row>
    <row r="1182" spans="2:7">
      <c r="B1182" s="21">
        <v>5000</v>
      </c>
      <c r="C1182" s="3">
        <v>4986.8999999999996</v>
      </c>
      <c r="D1182" s="23">
        <v>5026.1400000000003</v>
      </c>
      <c r="E1182" s="3">
        <v>-106.59</v>
      </c>
      <c r="F1182" s="23">
        <v>108</v>
      </c>
      <c r="G1182" s="5">
        <v>131</v>
      </c>
    </row>
    <row r="1183" spans="2:7">
      <c r="B1183" s="21">
        <v>5000</v>
      </c>
      <c r="C1183" s="3">
        <v>5005.1099999999997</v>
      </c>
      <c r="D1183" s="23">
        <v>5032.59</v>
      </c>
      <c r="E1183" s="3">
        <v>-106.47</v>
      </c>
      <c r="F1183" s="23">
        <v>87</v>
      </c>
      <c r="G1183" s="5">
        <v>110</v>
      </c>
    </row>
    <row r="1184" spans="2:7">
      <c r="B1184" s="21">
        <v>5000</v>
      </c>
      <c r="C1184" s="3">
        <v>5003.58</v>
      </c>
      <c r="D1184" s="23">
        <v>5008.5200000000004</v>
      </c>
      <c r="E1184" s="3">
        <v>-106.27</v>
      </c>
      <c r="F1184" s="23">
        <v>97</v>
      </c>
      <c r="G1184" s="5">
        <v>132</v>
      </c>
    </row>
    <row r="1185" spans="2:7">
      <c r="B1185" s="21">
        <v>5000</v>
      </c>
      <c r="C1185" s="3">
        <v>5002.51</v>
      </c>
      <c r="D1185" s="23">
        <v>5020.25</v>
      </c>
      <c r="E1185" s="3">
        <v>-106.37</v>
      </c>
      <c r="F1185" s="23">
        <v>97</v>
      </c>
      <c r="G1185" s="5">
        <v>111</v>
      </c>
    </row>
    <row r="1186" spans="2:7">
      <c r="B1186" s="21">
        <v>5000</v>
      </c>
      <c r="C1186" s="3">
        <v>4987.47</v>
      </c>
      <c r="D1186" s="23">
        <v>5057.03</v>
      </c>
      <c r="E1186" s="3">
        <v>-106.4</v>
      </c>
      <c r="F1186" s="23">
        <v>108</v>
      </c>
      <c r="G1186" s="5">
        <v>87</v>
      </c>
    </row>
    <row r="1187" spans="2:7">
      <c r="B1187" s="21">
        <v>5000</v>
      </c>
      <c r="C1187" s="3">
        <v>5005.51</v>
      </c>
      <c r="D1187" s="23">
        <v>5025.6400000000003</v>
      </c>
      <c r="E1187" s="3">
        <v>-106.37</v>
      </c>
      <c r="F1187" s="23">
        <v>87</v>
      </c>
      <c r="G1187" s="5">
        <v>130</v>
      </c>
    </row>
    <row r="1188" spans="2:7">
      <c r="B1188" s="21">
        <v>5000</v>
      </c>
      <c r="C1188" s="3">
        <v>5003.8599999999997</v>
      </c>
      <c r="D1188" s="23">
        <v>5003.66</v>
      </c>
      <c r="E1188" s="3">
        <v>-106.58</v>
      </c>
      <c r="F1188" s="23">
        <v>97</v>
      </c>
      <c r="G1188" s="5">
        <v>132</v>
      </c>
    </row>
    <row r="1189" spans="2:7">
      <c r="B1189" s="21">
        <v>5000</v>
      </c>
      <c r="C1189" s="3">
        <v>5002.7</v>
      </c>
      <c r="D1189" s="23">
        <v>4973.99</v>
      </c>
      <c r="E1189" s="3">
        <v>-106.53</v>
      </c>
      <c r="F1189" s="23">
        <v>97</v>
      </c>
      <c r="G1189" s="5">
        <v>145</v>
      </c>
    </row>
    <row r="1190" spans="2:7">
      <c r="B1190" s="21">
        <v>5000</v>
      </c>
      <c r="C1190" s="3">
        <v>4987.6099999999997</v>
      </c>
      <c r="D1190" s="23">
        <v>4924.6499999999996</v>
      </c>
      <c r="E1190" s="3">
        <v>-106.69</v>
      </c>
      <c r="F1190" s="23">
        <v>108</v>
      </c>
      <c r="G1190" s="5">
        <v>171</v>
      </c>
    </row>
    <row r="1191" spans="2:7">
      <c r="B1191" s="21">
        <v>5000</v>
      </c>
      <c r="C1191" s="3">
        <v>5005.6099999999997</v>
      </c>
      <c r="D1191" s="23">
        <v>5004.3999999999996</v>
      </c>
      <c r="E1191" s="3">
        <v>-106.7</v>
      </c>
      <c r="F1191" s="23">
        <v>87</v>
      </c>
      <c r="G1191" s="5">
        <v>84</v>
      </c>
    </row>
    <row r="1192" spans="2:7">
      <c r="B1192" s="21">
        <v>5000</v>
      </c>
      <c r="C1192" s="3">
        <v>4989.6400000000003</v>
      </c>
      <c r="D1192" s="23">
        <v>5017.3599999999997</v>
      </c>
      <c r="E1192" s="3">
        <v>-106.75</v>
      </c>
      <c r="F1192" s="23">
        <v>108</v>
      </c>
      <c r="G1192" s="5">
        <v>112</v>
      </c>
    </row>
    <row r="1193" spans="2:7">
      <c r="B1193" s="22">
        <v>5000</v>
      </c>
      <c r="C1193" s="4">
        <v>5007.03</v>
      </c>
      <c r="D1193" s="24">
        <v>4997.87</v>
      </c>
      <c r="E1193" s="4">
        <v>-107.02</v>
      </c>
      <c r="F1193" s="24">
        <v>87</v>
      </c>
      <c r="G1193" s="6">
        <v>133</v>
      </c>
    </row>
  </sheetData>
  <mergeCells count="4">
    <mergeCell ref="N3:O3"/>
    <mergeCell ref="J7:L7"/>
    <mergeCell ref="J8:L8"/>
    <mergeCell ref="J9:L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E369F-D327-4BF4-8A7E-91B000EC6906}">
  <dimension ref="B1:N1193"/>
  <sheetViews>
    <sheetView topLeftCell="G1" zoomScale="85" zoomScaleNormal="85" workbookViewId="0">
      <selection activeCell="K2" sqref="K2:K12"/>
    </sheetView>
  </sheetViews>
  <sheetFormatPr baseColWidth="10" defaultRowHeight="14.5"/>
  <cols>
    <col min="2" max="2" width="12.1796875" style="35" bestFit="1" customWidth="1"/>
    <col min="3" max="4" width="10.90625" style="1"/>
    <col min="5" max="5" width="12.1796875" style="35" bestFit="1" customWidth="1"/>
    <col min="6" max="7" width="10.90625" style="1"/>
    <col min="9" max="9" width="22" bestFit="1" customWidth="1"/>
    <col min="10" max="10" width="37.26953125" customWidth="1"/>
    <col min="11" max="11" width="37.36328125" customWidth="1"/>
  </cols>
  <sheetData>
    <row r="1" spans="2:14">
      <c r="B1" s="38"/>
      <c r="C1" s="38"/>
      <c r="D1" s="38"/>
      <c r="E1" s="38"/>
      <c r="F1" s="38"/>
      <c r="G1" s="38"/>
    </row>
    <row r="2" spans="2:14">
      <c r="B2" s="169"/>
      <c r="C2" s="169"/>
      <c r="D2" s="169"/>
      <c r="E2" s="169"/>
      <c r="F2" s="169"/>
      <c r="G2" s="169"/>
    </row>
    <row r="3" spans="2:14" ht="16">
      <c r="B3" s="32" t="s">
        <v>19</v>
      </c>
      <c r="C3" s="30" t="s">
        <v>24</v>
      </c>
      <c r="D3" s="30" t="s">
        <v>11</v>
      </c>
      <c r="E3" s="36" t="s">
        <v>20</v>
      </c>
      <c r="F3" s="30" t="s">
        <v>25</v>
      </c>
      <c r="G3" s="31" t="s">
        <v>12</v>
      </c>
      <c r="I3" s="32" t="s">
        <v>21</v>
      </c>
      <c r="J3" s="36" t="s">
        <v>104</v>
      </c>
      <c r="K3" s="41" t="s">
        <v>105</v>
      </c>
    </row>
    <row r="4" spans="2:14">
      <c r="B4" s="33">
        <v>4079.16</v>
      </c>
      <c r="C4" s="1">
        <v>0</v>
      </c>
      <c r="D4" s="1">
        <v>255</v>
      </c>
      <c r="E4" s="35">
        <v>5000</v>
      </c>
      <c r="F4" s="1">
        <v>0</v>
      </c>
      <c r="G4" s="27">
        <v>255</v>
      </c>
      <c r="I4" s="170" t="s">
        <v>22</v>
      </c>
      <c r="J4" s="172"/>
      <c r="K4" s="167"/>
    </row>
    <row r="5" spans="2:14">
      <c r="B5" s="33">
        <v>4158.26</v>
      </c>
      <c r="C5" s="1">
        <v>171.43</v>
      </c>
      <c r="D5" s="1">
        <v>255</v>
      </c>
      <c r="E5" s="35">
        <v>5000</v>
      </c>
      <c r="F5" s="1">
        <v>157.13999999999999</v>
      </c>
      <c r="G5" s="27">
        <v>255</v>
      </c>
      <c r="I5" s="171"/>
      <c r="J5" s="173"/>
      <c r="K5" s="168"/>
    </row>
    <row r="6" spans="2:14">
      <c r="B6" s="33">
        <v>4237.26</v>
      </c>
      <c r="C6" s="1">
        <v>720</v>
      </c>
      <c r="D6" s="1">
        <v>255</v>
      </c>
      <c r="E6" s="35">
        <v>5000</v>
      </c>
      <c r="F6" s="1">
        <v>652.86</v>
      </c>
      <c r="G6" s="27">
        <v>255</v>
      </c>
      <c r="I6" s="171"/>
      <c r="J6" s="173"/>
      <c r="K6" s="168"/>
    </row>
    <row r="7" spans="2:14">
      <c r="B7" s="33">
        <v>4316.08</v>
      </c>
      <c r="C7" s="1">
        <v>1446.86</v>
      </c>
      <c r="D7" s="1">
        <v>255</v>
      </c>
      <c r="E7" s="35">
        <v>5000</v>
      </c>
      <c r="F7" s="1">
        <v>1299.8599999999999</v>
      </c>
      <c r="G7" s="27">
        <v>255</v>
      </c>
      <c r="I7" s="171"/>
      <c r="J7" s="173"/>
      <c r="K7" s="168"/>
    </row>
    <row r="8" spans="2:14">
      <c r="B8" s="33">
        <v>4394.6899999999996</v>
      </c>
      <c r="C8" s="1">
        <v>2269.94</v>
      </c>
      <c r="D8" s="1">
        <v>255</v>
      </c>
      <c r="E8" s="35">
        <v>5000</v>
      </c>
      <c r="F8" s="1">
        <v>1995.61</v>
      </c>
      <c r="G8" s="27">
        <v>255</v>
      </c>
      <c r="I8" s="171"/>
      <c r="J8" s="173"/>
      <c r="K8" s="168"/>
    </row>
    <row r="9" spans="2:14">
      <c r="B9" s="33">
        <v>4473.03</v>
      </c>
      <c r="C9" s="1">
        <v>3088.96</v>
      </c>
      <c r="D9" s="1">
        <v>93</v>
      </c>
      <c r="E9" s="35">
        <v>5000</v>
      </c>
      <c r="F9" s="1">
        <v>2696.93</v>
      </c>
      <c r="G9" s="27">
        <v>255</v>
      </c>
      <c r="I9" s="171"/>
      <c r="J9" s="173"/>
      <c r="K9" s="168"/>
    </row>
    <row r="10" spans="2:14">
      <c r="B10" s="33">
        <v>4551.03</v>
      </c>
      <c r="C10" s="1">
        <v>3776.56</v>
      </c>
      <c r="D10" s="1">
        <v>9</v>
      </c>
      <c r="E10" s="35">
        <v>5000</v>
      </c>
      <c r="F10" s="1">
        <v>3359.28</v>
      </c>
      <c r="G10" s="27">
        <v>255</v>
      </c>
      <c r="I10" s="171"/>
      <c r="J10" s="173"/>
      <c r="K10" s="168"/>
    </row>
    <row r="11" spans="2:14">
      <c r="B11" s="33">
        <v>4628.6499999999996</v>
      </c>
      <c r="C11" s="1">
        <v>4243.59</v>
      </c>
      <c r="D11" s="1">
        <v>20</v>
      </c>
      <c r="E11" s="35">
        <v>5000</v>
      </c>
      <c r="F11" s="1">
        <v>3908.64</v>
      </c>
      <c r="G11" s="27">
        <v>184</v>
      </c>
      <c r="I11" s="171"/>
      <c r="J11" s="173"/>
      <c r="K11" s="168"/>
    </row>
    <row r="12" spans="2:14">
      <c r="B12" s="33">
        <v>4705.83</v>
      </c>
      <c r="C12" s="1">
        <v>4541.9399999999996</v>
      </c>
      <c r="D12" s="1">
        <v>46</v>
      </c>
      <c r="E12" s="35">
        <v>5000</v>
      </c>
      <c r="F12" s="1">
        <v>4421.76</v>
      </c>
      <c r="G12" s="27">
        <v>43</v>
      </c>
      <c r="I12" s="171"/>
      <c r="J12" s="173"/>
      <c r="K12" s="168"/>
    </row>
    <row r="13" spans="2:14">
      <c r="B13" s="33">
        <v>4782.5200000000004</v>
      </c>
      <c r="C13" s="1">
        <v>4693.6499999999996</v>
      </c>
      <c r="D13" s="1">
        <v>98</v>
      </c>
      <c r="E13" s="35">
        <v>5000</v>
      </c>
      <c r="F13" s="1">
        <v>4780.95</v>
      </c>
      <c r="G13" s="27">
        <v>5</v>
      </c>
      <c r="I13" s="42" t="s">
        <v>23</v>
      </c>
      <c r="J13" s="40" t="s">
        <v>26</v>
      </c>
      <c r="K13" s="43" t="s">
        <v>34</v>
      </c>
      <c r="N13" s="26"/>
    </row>
    <row r="14" spans="2:14">
      <c r="B14" s="33">
        <v>4858.67</v>
      </c>
      <c r="C14" s="1">
        <v>4799.84</v>
      </c>
      <c r="D14" s="1">
        <v>112</v>
      </c>
      <c r="E14" s="35">
        <v>5000</v>
      </c>
      <c r="F14" s="1">
        <v>4989.5200000000004</v>
      </c>
      <c r="G14" s="27">
        <v>10</v>
      </c>
      <c r="I14" s="44" t="s">
        <v>27</v>
      </c>
      <c r="J14" s="45" t="s">
        <v>32</v>
      </c>
      <c r="K14" s="46" t="s">
        <v>35</v>
      </c>
    </row>
    <row r="15" spans="2:14">
      <c r="B15" s="33">
        <v>4934.22</v>
      </c>
      <c r="C15" s="1">
        <v>4859.8900000000003</v>
      </c>
      <c r="D15" s="1">
        <v>138</v>
      </c>
      <c r="E15" s="35">
        <v>5000</v>
      </c>
      <c r="F15" s="1">
        <v>5121.24</v>
      </c>
      <c r="G15" s="27">
        <v>4</v>
      </c>
      <c r="I15" s="42" t="s">
        <v>28</v>
      </c>
      <c r="J15" s="40" t="s">
        <v>33</v>
      </c>
      <c r="K15" s="43" t="s">
        <v>34</v>
      </c>
    </row>
    <row r="16" spans="2:14">
      <c r="B16" s="33">
        <v>5009.12</v>
      </c>
      <c r="C16" s="1">
        <v>4916.21</v>
      </c>
      <c r="D16" s="1">
        <v>145</v>
      </c>
      <c r="E16" s="35">
        <v>5000</v>
      </c>
      <c r="F16" s="1">
        <v>5113.4399999999996</v>
      </c>
      <c r="G16" s="27">
        <v>72</v>
      </c>
      <c r="I16" s="47" t="s">
        <v>29</v>
      </c>
      <c r="J16" s="48" t="s">
        <v>30</v>
      </c>
      <c r="K16" s="49" t="s">
        <v>31</v>
      </c>
    </row>
    <row r="17" spans="2:10">
      <c r="B17" s="33">
        <v>5083.3100000000004</v>
      </c>
      <c r="C17" s="1">
        <v>4969.92</v>
      </c>
      <c r="D17" s="1">
        <v>152</v>
      </c>
      <c r="E17" s="35">
        <v>5000</v>
      </c>
      <c r="F17" s="1">
        <v>5150.83</v>
      </c>
      <c r="G17" s="27">
        <v>37</v>
      </c>
    </row>
    <row r="18" spans="2:10">
      <c r="B18" s="33">
        <v>5156.75</v>
      </c>
      <c r="C18" s="1">
        <v>5050.37</v>
      </c>
      <c r="D18" s="1">
        <v>138</v>
      </c>
      <c r="E18" s="35">
        <v>5000</v>
      </c>
      <c r="F18" s="1">
        <v>5048.4399999999996</v>
      </c>
      <c r="G18" s="27">
        <v>136</v>
      </c>
    </row>
    <row r="19" spans="2:10">
      <c r="B19" s="33">
        <v>5229.3900000000003</v>
      </c>
      <c r="C19" s="1">
        <v>5106.6899999999996</v>
      </c>
      <c r="D19" s="1">
        <v>155</v>
      </c>
      <c r="E19" s="35">
        <v>5000</v>
      </c>
      <c r="F19" s="1">
        <v>5076.7700000000004</v>
      </c>
      <c r="G19" s="27">
        <v>64</v>
      </c>
    </row>
    <row r="20" spans="2:10">
      <c r="B20" s="33">
        <v>5301.17</v>
      </c>
      <c r="C20" s="1">
        <v>5174.68</v>
      </c>
      <c r="D20" s="1">
        <v>151</v>
      </c>
      <c r="E20" s="35">
        <v>5000</v>
      </c>
      <c r="F20" s="1">
        <v>5039.45</v>
      </c>
      <c r="G20" s="27">
        <v>107</v>
      </c>
    </row>
    <row r="21" spans="2:10">
      <c r="B21" s="33">
        <v>5372.04</v>
      </c>
      <c r="C21" s="1">
        <v>5250.85</v>
      </c>
      <c r="D21" s="1">
        <v>146</v>
      </c>
      <c r="E21" s="35">
        <v>5000</v>
      </c>
      <c r="F21" s="1">
        <v>5013.33</v>
      </c>
      <c r="G21" s="27">
        <v>110</v>
      </c>
    </row>
    <row r="22" spans="2:10">
      <c r="B22" s="33">
        <v>5441.96</v>
      </c>
      <c r="C22" s="1">
        <v>5332.74</v>
      </c>
      <c r="D22" s="1">
        <v>141</v>
      </c>
      <c r="E22" s="35">
        <v>5000</v>
      </c>
      <c r="F22" s="1">
        <v>4937.8999999999996</v>
      </c>
      <c r="G22" s="27">
        <v>158</v>
      </c>
    </row>
    <row r="23" spans="2:10">
      <c r="B23" s="33">
        <v>5510.87</v>
      </c>
      <c r="C23" s="1">
        <v>5390.06</v>
      </c>
      <c r="D23" s="1">
        <v>156</v>
      </c>
      <c r="E23" s="35">
        <v>5000</v>
      </c>
      <c r="F23" s="1">
        <v>4956.53</v>
      </c>
      <c r="G23" s="27">
        <v>107</v>
      </c>
    </row>
    <row r="24" spans="2:10">
      <c r="B24" s="33">
        <v>5578.73</v>
      </c>
      <c r="C24" s="1">
        <v>5444.47</v>
      </c>
      <c r="D24" s="1">
        <v>161</v>
      </c>
      <c r="E24" s="35">
        <v>5000</v>
      </c>
      <c r="F24" s="1">
        <v>4955.29</v>
      </c>
      <c r="G24" s="27">
        <v>118</v>
      </c>
    </row>
    <row r="25" spans="2:10">
      <c r="B25" s="33">
        <v>5645.49</v>
      </c>
      <c r="C25" s="1">
        <v>5511.13</v>
      </c>
      <c r="D25" s="1">
        <v>156</v>
      </c>
      <c r="E25" s="35">
        <v>5000</v>
      </c>
      <c r="F25" s="1">
        <v>4882.99</v>
      </c>
      <c r="G25" s="27">
        <v>175</v>
      </c>
    </row>
    <row r="26" spans="2:10">
      <c r="B26" s="33">
        <v>5711.11</v>
      </c>
      <c r="C26" s="1">
        <v>5572.08</v>
      </c>
      <c r="D26" s="1">
        <v>161</v>
      </c>
      <c r="E26" s="35">
        <v>5000</v>
      </c>
      <c r="F26" s="1">
        <v>4918.09</v>
      </c>
      <c r="G26" s="27">
        <v>114</v>
      </c>
    </row>
    <row r="27" spans="2:10">
      <c r="B27" s="33">
        <v>5775.53</v>
      </c>
      <c r="C27" s="1">
        <v>5643.31</v>
      </c>
      <c r="D27" s="1">
        <v>154</v>
      </c>
      <c r="E27" s="35">
        <v>5000</v>
      </c>
      <c r="F27" s="1">
        <v>4885.5200000000004</v>
      </c>
      <c r="G27" s="27">
        <v>157</v>
      </c>
    </row>
    <row r="28" spans="2:10">
      <c r="B28" s="33">
        <v>5838.72</v>
      </c>
      <c r="C28" s="1">
        <v>5693.17</v>
      </c>
      <c r="D28" s="1">
        <v>169</v>
      </c>
      <c r="E28" s="35">
        <v>5000</v>
      </c>
      <c r="F28" s="1">
        <v>4962.72</v>
      </c>
      <c r="G28" s="27">
        <v>81</v>
      </c>
    </row>
    <row r="29" spans="2:10">
      <c r="B29" s="33">
        <v>5900.63</v>
      </c>
      <c r="C29" s="1">
        <v>5770.94</v>
      </c>
      <c r="D29" s="1">
        <v>152</v>
      </c>
      <c r="E29" s="35">
        <v>5000</v>
      </c>
      <c r="F29" s="1">
        <v>4931.05</v>
      </c>
      <c r="G29" s="27">
        <v>143</v>
      </c>
    </row>
    <row r="30" spans="2:10">
      <c r="B30" s="33">
        <v>5961.21</v>
      </c>
      <c r="C30" s="1">
        <v>5825.37</v>
      </c>
      <c r="D30" s="1">
        <v>165</v>
      </c>
      <c r="E30" s="35">
        <v>5000</v>
      </c>
      <c r="F30" s="1">
        <v>4966.0200000000004</v>
      </c>
      <c r="G30" s="27">
        <v>101</v>
      </c>
    </row>
    <row r="31" spans="2:10">
      <c r="B31" s="33">
        <v>6020.43</v>
      </c>
      <c r="C31" s="1">
        <v>5877.76</v>
      </c>
      <c r="D31" s="1">
        <v>168</v>
      </c>
      <c r="E31" s="35">
        <v>5000</v>
      </c>
      <c r="F31" s="1">
        <v>4976.21</v>
      </c>
      <c r="G31" s="27">
        <v>110</v>
      </c>
    </row>
    <row r="32" spans="2:10">
      <c r="B32" s="33">
        <v>6078.24</v>
      </c>
      <c r="C32" s="1">
        <v>5943</v>
      </c>
      <c r="D32" s="1">
        <v>161</v>
      </c>
      <c r="E32" s="35">
        <v>5000</v>
      </c>
      <c r="F32" s="1">
        <v>4983.3500000000004</v>
      </c>
      <c r="G32" s="27">
        <v>109</v>
      </c>
      <c r="J32" s="26"/>
    </row>
    <row r="33" spans="2:13">
      <c r="B33" s="33">
        <v>6134.61</v>
      </c>
      <c r="C33" s="1">
        <v>6002.96</v>
      </c>
      <c r="D33" s="1">
        <v>163</v>
      </c>
      <c r="E33" s="35">
        <v>5000</v>
      </c>
      <c r="F33" s="1">
        <v>5016.92</v>
      </c>
      <c r="G33" s="27">
        <v>85</v>
      </c>
      <c r="J33" s="26"/>
    </row>
    <row r="34" spans="2:13">
      <c r="B34" s="33">
        <v>6189.48</v>
      </c>
      <c r="C34" s="1">
        <v>6044.93</v>
      </c>
      <c r="D34" s="1">
        <v>175</v>
      </c>
      <c r="E34" s="35">
        <v>5000</v>
      </c>
      <c r="F34" s="1">
        <v>4940.41</v>
      </c>
      <c r="G34" s="27">
        <v>163</v>
      </c>
    </row>
    <row r="35" spans="2:13">
      <c r="B35" s="33">
        <v>6242.84</v>
      </c>
      <c r="C35" s="1">
        <v>6117.16</v>
      </c>
      <c r="D35" s="1">
        <v>156</v>
      </c>
      <c r="E35" s="35">
        <v>5000</v>
      </c>
      <c r="F35" s="1">
        <v>4872.57</v>
      </c>
      <c r="G35" s="27">
        <v>181</v>
      </c>
    </row>
    <row r="36" spans="2:13">
      <c r="B36" s="33">
        <v>6294.63</v>
      </c>
      <c r="C36" s="1">
        <v>6153.44</v>
      </c>
      <c r="D36" s="1">
        <v>178</v>
      </c>
      <c r="E36" s="35">
        <v>5000</v>
      </c>
      <c r="F36" s="1">
        <v>4882.2299999999996</v>
      </c>
      <c r="G36" s="27">
        <v>142</v>
      </c>
    </row>
    <row r="37" spans="2:13">
      <c r="B37" s="33">
        <v>6344.82</v>
      </c>
      <c r="C37" s="1">
        <v>6207.41</v>
      </c>
      <c r="D37" s="1">
        <v>169</v>
      </c>
      <c r="E37" s="35">
        <v>5000</v>
      </c>
      <c r="F37" s="1">
        <v>4960.42</v>
      </c>
      <c r="G37" s="27">
        <v>85</v>
      </c>
    </row>
    <row r="38" spans="2:13">
      <c r="B38" s="33">
        <v>6393.38</v>
      </c>
      <c r="C38" s="1">
        <v>6259.47</v>
      </c>
      <c r="D38" s="1">
        <v>169</v>
      </c>
      <c r="E38" s="35">
        <v>5000</v>
      </c>
      <c r="F38" s="1">
        <v>4986.58</v>
      </c>
      <c r="G38" s="27">
        <v>102</v>
      </c>
    </row>
    <row r="39" spans="2:13">
      <c r="B39" s="33">
        <v>6440.28</v>
      </c>
      <c r="C39" s="1">
        <v>6295.92</v>
      </c>
      <c r="D39" s="1">
        <v>180</v>
      </c>
      <c r="E39" s="35">
        <v>5000</v>
      </c>
      <c r="F39" s="1">
        <v>4976.32</v>
      </c>
      <c r="G39" s="27">
        <v>122</v>
      </c>
      <c r="M39" s="26"/>
    </row>
    <row r="40" spans="2:13">
      <c r="B40" s="33">
        <v>6485.47</v>
      </c>
      <c r="C40" s="1">
        <v>6350</v>
      </c>
      <c r="D40" s="1">
        <v>169</v>
      </c>
      <c r="E40" s="35">
        <v>5000</v>
      </c>
      <c r="F40" s="1">
        <v>4926.28</v>
      </c>
      <c r="G40" s="27">
        <v>158</v>
      </c>
    </row>
    <row r="41" spans="2:13">
      <c r="B41" s="33">
        <v>6528.94</v>
      </c>
      <c r="C41" s="1">
        <v>6373.57</v>
      </c>
      <c r="D41" s="1">
        <v>189</v>
      </c>
      <c r="E41" s="35">
        <v>5000</v>
      </c>
      <c r="F41" s="1">
        <v>4934.1099999999997</v>
      </c>
      <c r="G41" s="27">
        <v>128</v>
      </c>
    </row>
    <row r="42" spans="2:13">
      <c r="B42" s="33">
        <v>6570.64</v>
      </c>
      <c r="C42" s="1">
        <v>6432.93</v>
      </c>
      <c r="D42" s="1">
        <v>168</v>
      </c>
      <c r="E42" s="35">
        <v>5000</v>
      </c>
      <c r="F42" s="1">
        <v>4968.16</v>
      </c>
      <c r="G42" s="27">
        <v>105</v>
      </c>
    </row>
    <row r="43" spans="2:13">
      <c r="B43" s="33">
        <v>6610.55</v>
      </c>
      <c r="C43" s="1">
        <v>6474.48</v>
      </c>
      <c r="D43" s="1">
        <v>177</v>
      </c>
      <c r="E43" s="35">
        <v>5000</v>
      </c>
      <c r="F43" s="1">
        <v>4934.8599999999997</v>
      </c>
      <c r="G43" s="27">
        <v>149</v>
      </c>
    </row>
    <row r="44" spans="2:13">
      <c r="B44" s="33">
        <v>6648.65</v>
      </c>
      <c r="C44" s="1">
        <v>6517.85</v>
      </c>
      <c r="D44" s="1">
        <v>175</v>
      </c>
      <c r="E44" s="35">
        <v>5000</v>
      </c>
      <c r="F44" s="1">
        <v>4997.26</v>
      </c>
      <c r="G44" s="27">
        <v>83</v>
      </c>
    </row>
    <row r="45" spans="2:13">
      <c r="B45" s="33">
        <v>6684.9</v>
      </c>
      <c r="C45" s="1">
        <v>6548.21</v>
      </c>
      <c r="D45" s="1">
        <v>182</v>
      </c>
      <c r="E45" s="35">
        <v>5000</v>
      </c>
      <c r="F45" s="1">
        <v>5069.51</v>
      </c>
      <c r="G45" s="27">
        <v>55</v>
      </c>
    </row>
    <row r="46" spans="2:13">
      <c r="B46" s="33">
        <v>6719.28</v>
      </c>
      <c r="C46" s="1">
        <v>6598.03</v>
      </c>
      <c r="D46" s="1">
        <v>169</v>
      </c>
      <c r="E46" s="35">
        <v>5000</v>
      </c>
      <c r="F46" s="1">
        <v>4962.9399999999996</v>
      </c>
      <c r="G46" s="27">
        <v>174</v>
      </c>
    </row>
    <row r="47" spans="2:13">
      <c r="B47" s="33">
        <v>6751.76</v>
      </c>
      <c r="C47" s="1">
        <v>6632.91</v>
      </c>
      <c r="D47" s="1">
        <v>176</v>
      </c>
      <c r="E47" s="35">
        <v>5000</v>
      </c>
      <c r="F47" s="1">
        <v>4974.0600000000004</v>
      </c>
      <c r="G47" s="27">
        <v>115</v>
      </c>
    </row>
    <row r="48" spans="2:13">
      <c r="B48" s="33">
        <v>6782.34</v>
      </c>
      <c r="C48" s="1">
        <v>6671.61</v>
      </c>
      <c r="D48" s="1">
        <v>172</v>
      </c>
      <c r="E48" s="35">
        <v>5000</v>
      </c>
      <c r="F48" s="1">
        <v>4953.2700000000004</v>
      </c>
      <c r="G48" s="27">
        <v>137</v>
      </c>
    </row>
    <row r="49" spans="2:7">
      <c r="B49" s="33">
        <v>6810.97</v>
      </c>
      <c r="C49" s="1">
        <v>6698.7</v>
      </c>
      <c r="D49" s="1">
        <v>178</v>
      </c>
      <c r="E49" s="35">
        <v>5000</v>
      </c>
      <c r="F49" s="1">
        <v>4910.1499999999996</v>
      </c>
      <c r="G49" s="27">
        <v>162</v>
      </c>
    </row>
    <row r="50" spans="2:7">
      <c r="B50" s="33">
        <v>6837.65</v>
      </c>
      <c r="C50" s="1">
        <v>6717.66</v>
      </c>
      <c r="D50" s="1">
        <v>184</v>
      </c>
      <c r="E50" s="35">
        <v>5000</v>
      </c>
      <c r="F50" s="1">
        <v>4937.1000000000004</v>
      </c>
      <c r="G50" s="27">
        <v>121</v>
      </c>
    </row>
    <row r="51" spans="2:7">
      <c r="B51" s="33">
        <v>6862.34</v>
      </c>
      <c r="C51" s="1">
        <v>6759.5</v>
      </c>
      <c r="D51" s="1">
        <v>169</v>
      </c>
      <c r="E51" s="35">
        <v>5000</v>
      </c>
      <c r="F51" s="1">
        <v>4955.97</v>
      </c>
      <c r="G51" s="27">
        <v>119</v>
      </c>
    </row>
    <row r="52" spans="2:7">
      <c r="B52" s="33">
        <v>6885.05</v>
      </c>
      <c r="C52" s="1">
        <v>6774.51</v>
      </c>
      <c r="D52" s="1">
        <v>184</v>
      </c>
      <c r="E52" s="35">
        <v>5000</v>
      </c>
      <c r="F52" s="1">
        <v>4912.04</v>
      </c>
      <c r="G52" s="27">
        <v>164</v>
      </c>
    </row>
    <row r="53" spans="2:7">
      <c r="B53" s="33">
        <v>6905.75</v>
      </c>
      <c r="C53" s="1">
        <v>6799.3</v>
      </c>
      <c r="D53" s="1">
        <v>178</v>
      </c>
      <c r="E53" s="35">
        <v>5000</v>
      </c>
      <c r="F53" s="1">
        <v>4952.71</v>
      </c>
      <c r="G53" s="27">
        <v>111</v>
      </c>
    </row>
    <row r="54" spans="2:7">
      <c r="B54" s="33">
        <v>6924.42</v>
      </c>
      <c r="C54" s="1">
        <v>6830.94</v>
      </c>
      <c r="D54" s="1">
        <v>171</v>
      </c>
      <c r="E54" s="35">
        <v>5000</v>
      </c>
      <c r="F54" s="1">
        <v>4995.47</v>
      </c>
      <c r="G54" s="27">
        <v>96</v>
      </c>
    </row>
    <row r="55" spans="2:7">
      <c r="B55" s="33">
        <v>6941.06</v>
      </c>
      <c r="C55" s="1">
        <v>6838.8</v>
      </c>
      <c r="D55" s="1">
        <v>184</v>
      </c>
      <c r="E55" s="35">
        <v>5000</v>
      </c>
      <c r="F55" s="1">
        <v>4939.6899999999996</v>
      </c>
      <c r="G55" s="27">
        <v>161</v>
      </c>
    </row>
    <row r="56" spans="2:7">
      <c r="B56" s="33">
        <v>6955.65</v>
      </c>
      <c r="C56" s="1">
        <v>6872.87</v>
      </c>
      <c r="D56" s="1">
        <v>167</v>
      </c>
      <c r="E56" s="35">
        <v>5000</v>
      </c>
      <c r="F56" s="1">
        <v>4943.49</v>
      </c>
      <c r="G56" s="27">
        <v>132</v>
      </c>
    </row>
    <row r="57" spans="2:7">
      <c r="B57" s="33">
        <v>6968.18</v>
      </c>
      <c r="C57" s="1">
        <v>6868.15</v>
      </c>
      <c r="D57" s="1">
        <v>190</v>
      </c>
      <c r="E57" s="35">
        <v>5000</v>
      </c>
      <c r="F57" s="1">
        <v>5003.3</v>
      </c>
      <c r="G57" s="27">
        <v>87</v>
      </c>
    </row>
    <row r="58" spans="2:7">
      <c r="B58" s="33">
        <v>6978.65</v>
      </c>
      <c r="C58" s="1">
        <v>6879.14</v>
      </c>
      <c r="D58" s="1">
        <v>182</v>
      </c>
      <c r="E58" s="35">
        <v>5000</v>
      </c>
      <c r="F58" s="1">
        <v>4973.74</v>
      </c>
      <c r="G58" s="27">
        <v>139</v>
      </c>
    </row>
    <row r="59" spans="2:7">
      <c r="B59" s="33">
        <v>6987.04</v>
      </c>
      <c r="C59" s="1">
        <v>6915.4</v>
      </c>
      <c r="D59" s="1">
        <v>162</v>
      </c>
      <c r="E59" s="35">
        <v>5000</v>
      </c>
      <c r="F59" s="1">
        <v>5010.1899999999996</v>
      </c>
      <c r="G59" s="27">
        <v>96</v>
      </c>
    </row>
    <row r="60" spans="2:7">
      <c r="B60" s="33">
        <v>6993.35</v>
      </c>
      <c r="C60" s="1">
        <v>6940.78</v>
      </c>
      <c r="D60" s="1">
        <v>162</v>
      </c>
      <c r="E60" s="35">
        <v>5000</v>
      </c>
      <c r="F60" s="1">
        <v>5021.42</v>
      </c>
      <c r="G60" s="27">
        <v>104</v>
      </c>
    </row>
    <row r="61" spans="2:7">
      <c r="B61" s="33">
        <v>6997.57</v>
      </c>
      <c r="C61" s="1">
        <v>6944.26</v>
      </c>
      <c r="D61" s="1">
        <v>172</v>
      </c>
      <c r="E61" s="35">
        <v>5000</v>
      </c>
      <c r="F61" s="1">
        <v>4986.42</v>
      </c>
      <c r="G61" s="27">
        <v>137</v>
      </c>
    </row>
    <row r="62" spans="2:7">
      <c r="B62" s="33">
        <v>6999.71</v>
      </c>
      <c r="C62" s="1">
        <v>6946.7</v>
      </c>
      <c r="D62" s="1">
        <v>172</v>
      </c>
      <c r="E62" s="35">
        <v>5000</v>
      </c>
      <c r="F62" s="1">
        <v>4961.92</v>
      </c>
      <c r="G62" s="27">
        <v>140</v>
      </c>
    </row>
    <row r="63" spans="2:7">
      <c r="B63" s="33">
        <v>6999.76</v>
      </c>
      <c r="C63" s="1">
        <v>6948.4</v>
      </c>
      <c r="D63" s="1">
        <v>172</v>
      </c>
      <c r="E63" s="35">
        <v>5000</v>
      </c>
      <c r="F63" s="1">
        <v>4973.3500000000004</v>
      </c>
      <c r="G63" s="27">
        <v>120</v>
      </c>
    </row>
    <row r="64" spans="2:7">
      <c r="B64" s="33">
        <v>6997.72</v>
      </c>
      <c r="C64" s="1">
        <v>6963.88</v>
      </c>
      <c r="D64" s="1">
        <v>160</v>
      </c>
      <c r="E64" s="35">
        <v>5000</v>
      </c>
      <c r="F64" s="1">
        <v>4924.2</v>
      </c>
      <c r="G64" s="27">
        <v>165</v>
      </c>
    </row>
    <row r="65" spans="2:7">
      <c r="B65" s="33">
        <v>6993.6</v>
      </c>
      <c r="C65" s="1">
        <v>6974.72</v>
      </c>
      <c r="D65" s="1">
        <v>158</v>
      </c>
      <c r="E65" s="35">
        <v>5000</v>
      </c>
      <c r="F65" s="1">
        <v>4989.8</v>
      </c>
      <c r="G65" s="27">
        <v>89</v>
      </c>
    </row>
    <row r="66" spans="2:7">
      <c r="B66" s="33">
        <v>6987.39</v>
      </c>
      <c r="C66" s="1">
        <v>6968.02</v>
      </c>
      <c r="D66" s="1">
        <v>165</v>
      </c>
      <c r="E66" s="35">
        <v>5000</v>
      </c>
      <c r="F66" s="1">
        <v>4978.57</v>
      </c>
      <c r="G66" s="27">
        <v>130</v>
      </c>
    </row>
    <row r="67" spans="2:7">
      <c r="B67" s="33">
        <v>6979.09</v>
      </c>
      <c r="C67" s="1">
        <v>6963.33</v>
      </c>
      <c r="D67" s="1">
        <v>162</v>
      </c>
      <c r="E67" s="35">
        <v>5000</v>
      </c>
      <c r="F67" s="1">
        <v>5013.57</v>
      </c>
      <c r="G67" s="27">
        <v>97</v>
      </c>
    </row>
    <row r="68" spans="2:7">
      <c r="B68" s="33">
        <v>6968.73</v>
      </c>
      <c r="C68" s="1">
        <v>6945.76</v>
      </c>
      <c r="D68" s="1">
        <v>170</v>
      </c>
      <c r="E68" s="35">
        <v>5000</v>
      </c>
      <c r="F68" s="1">
        <v>5052.3599999999997</v>
      </c>
      <c r="G68" s="27">
        <v>82</v>
      </c>
    </row>
    <row r="69" spans="2:7">
      <c r="B69" s="33">
        <v>6956.29</v>
      </c>
      <c r="C69" s="1">
        <v>6947.74</v>
      </c>
      <c r="D69" s="1">
        <v>156</v>
      </c>
      <c r="E69" s="35">
        <v>5000</v>
      </c>
      <c r="F69" s="1">
        <v>4979.51</v>
      </c>
      <c r="G69" s="27">
        <v>158</v>
      </c>
    </row>
    <row r="70" spans="2:7">
      <c r="B70" s="33">
        <v>6941.8</v>
      </c>
      <c r="C70" s="1">
        <v>6949.13</v>
      </c>
      <c r="D70" s="1">
        <v>151</v>
      </c>
      <c r="E70" s="35">
        <v>5000</v>
      </c>
      <c r="F70" s="1">
        <v>4971.37</v>
      </c>
      <c r="G70" s="27">
        <v>130</v>
      </c>
    </row>
    <row r="71" spans="2:7">
      <c r="B71" s="33">
        <v>6925.26</v>
      </c>
      <c r="C71" s="1">
        <v>6935.82</v>
      </c>
      <c r="D71" s="1">
        <v>156</v>
      </c>
      <c r="E71" s="35">
        <v>5000</v>
      </c>
      <c r="F71" s="1">
        <v>5022.82</v>
      </c>
      <c r="G71" s="27">
        <v>86</v>
      </c>
    </row>
    <row r="72" spans="2:7">
      <c r="B72" s="33">
        <v>6906.68</v>
      </c>
      <c r="C72" s="1">
        <v>6926.5</v>
      </c>
      <c r="D72" s="1">
        <v>151</v>
      </c>
      <c r="E72" s="35">
        <v>5000</v>
      </c>
      <c r="F72" s="1">
        <v>5001.6899999999996</v>
      </c>
      <c r="G72" s="27">
        <v>127</v>
      </c>
    </row>
    <row r="73" spans="2:7">
      <c r="B73" s="33">
        <v>6886.08</v>
      </c>
      <c r="C73" s="1">
        <v>6919.98</v>
      </c>
      <c r="D73" s="1">
        <v>145</v>
      </c>
      <c r="E73" s="35">
        <v>5000</v>
      </c>
      <c r="F73" s="1">
        <v>4986.8900000000003</v>
      </c>
      <c r="G73" s="27">
        <v>129</v>
      </c>
    </row>
    <row r="74" spans="2:7">
      <c r="B74" s="33">
        <v>6863.47</v>
      </c>
      <c r="C74" s="1">
        <v>6901.13</v>
      </c>
      <c r="D74" s="1">
        <v>148</v>
      </c>
      <c r="E74" s="35">
        <v>5000</v>
      </c>
      <c r="F74" s="1">
        <v>4990.83</v>
      </c>
      <c r="G74" s="27">
        <v>119</v>
      </c>
    </row>
    <row r="75" spans="2:7">
      <c r="B75" s="33">
        <v>6838.87</v>
      </c>
      <c r="C75" s="1">
        <v>6887.93</v>
      </c>
      <c r="D75" s="1">
        <v>141</v>
      </c>
      <c r="E75" s="35">
        <v>5000</v>
      </c>
      <c r="F75" s="1">
        <v>4979.29</v>
      </c>
      <c r="G75" s="27">
        <v>130</v>
      </c>
    </row>
    <row r="76" spans="2:7">
      <c r="B76" s="33">
        <v>6812.28</v>
      </c>
      <c r="C76" s="1">
        <v>6878.7</v>
      </c>
      <c r="D76" s="1">
        <v>134</v>
      </c>
      <c r="E76" s="35">
        <v>5000</v>
      </c>
      <c r="F76" s="1">
        <v>4999.79</v>
      </c>
      <c r="G76" s="27">
        <v>108</v>
      </c>
    </row>
    <row r="77" spans="2:7">
      <c r="B77" s="33">
        <v>6783.74</v>
      </c>
      <c r="C77" s="1">
        <v>6843.66</v>
      </c>
      <c r="D77" s="1">
        <v>146</v>
      </c>
      <c r="E77" s="35">
        <v>5000</v>
      </c>
      <c r="F77" s="1">
        <v>5042.71</v>
      </c>
      <c r="G77" s="27">
        <v>83</v>
      </c>
    </row>
    <row r="78" spans="2:7">
      <c r="B78" s="33">
        <v>6753.26</v>
      </c>
      <c r="C78" s="1">
        <v>6819.13</v>
      </c>
      <c r="D78" s="1">
        <v>138</v>
      </c>
      <c r="E78" s="35">
        <v>5000</v>
      </c>
      <c r="F78" s="1">
        <v>5001.33</v>
      </c>
      <c r="G78" s="27">
        <v>137</v>
      </c>
    </row>
    <row r="79" spans="2:7">
      <c r="B79" s="33">
        <v>6720.87</v>
      </c>
      <c r="C79" s="1">
        <v>6801.96</v>
      </c>
      <c r="D79" s="1">
        <v>129</v>
      </c>
      <c r="E79" s="35">
        <v>5000</v>
      </c>
      <c r="F79" s="1">
        <v>4972.3599999999997</v>
      </c>
      <c r="G79" s="27">
        <v>140</v>
      </c>
    </row>
    <row r="80" spans="2:7">
      <c r="B80" s="33">
        <v>6686.58</v>
      </c>
      <c r="C80" s="1">
        <v>6761.38</v>
      </c>
      <c r="D80" s="1">
        <v>141</v>
      </c>
      <c r="E80" s="35">
        <v>5000</v>
      </c>
      <c r="F80" s="1">
        <v>4966.3599999999997</v>
      </c>
      <c r="G80" s="27">
        <v>131</v>
      </c>
    </row>
    <row r="81" spans="2:7">
      <c r="B81" s="33">
        <v>6650.41</v>
      </c>
      <c r="C81" s="1">
        <v>6747.25</v>
      </c>
      <c r="D81" s="1">
        <v>121</v>
      </c>
      <c r="E81" s="35">
        <v>5000</v>
      </c>
      <c r="F81" s="1">
        <v>4947.88</v>
      </c>
      <c r="G81" s="27">
        <v>144</v>
      </c>
    </row>
    <row r="82" spans="2:7">
      <c r="B82" s="33">
        <v>6612.41</v>
      </c>
      <c r="C82" s="1">
        <v>6708.79</v>
      </c>
      <c r="D82" s="1">
        <v>131</v>
      </c>
      <c r="E82" s="35">
        <v>5000</v>
      </c>
      <c r="F82" s="1">
        <v>4906.38</v>
      </c>
      <c r="G82" s="27">
        <v>168</v>
      </c>
    </row>
    <row r="83" spans="2:7">
      <c r="B83" s="33">
        <v>6572.58</v>
      </c>
      <c r="C83" s="1">
        <v>6696.15</v>
      </c>
      <c r="D83" s="1">
        <v>110</v>
      </c>
      <c r="E83" s="35">
        <v>5000</v>
      </c>
      <c r="F83" s="1">
        <v>4991.6099999999997</v>
      </c>
      <c r="G83" s="27">
        <v>81</v>
      </c>
    </row>
    <row r="84" spans="2:7">
      <c r="B84" s="33">
        <v>6530.96</v>
      </c>
      <c r="C84" s="1">
        <v>6644.45</v>
      </c>
      <c r="D84" s="1">
        <v>129</v>
      </c>
      <c r="E84" s="35">
        <v>5000</v>
      </c>
      <c r="F84" s="1">
        <v>4979.84</v>
      </c>
      <c r="G84" s="27">
        <v>131</v>
      </c>
    </row>
    <row r="85" spans="2:7">
      <c r="B85" s="33">
        <v>6487.58</v>
      </c>
      <c r="C85" s="1">
        <v>6608.26</v>
      </c>
      <c r="D85" s="1">
        <v>118</v>
      </c>
      <c r="E85" s="35">
        <v>5000</v>
      </c>
      <c r="F85" s="1">
        <v>5014.46</v>
      </c>
      <c r="G85" s="27">
        <v>98</v>
      </c>
    </row>
    <row r="86" spans="2:7">
      <c r="B86" s="33">
        <v>6442.47</v>
      </c>
      <c r="C86" s="1">
        <v>6568.64</v>
      </c>
      <c r="D86" s="1">
        <v>116</v>
      </c>
      <c r="E86" s="35">
        <v>5000</v>
      </c>
      <c r="F86" s="1">
        <v>5038.6899999999996</v>
      </c>
      <c r="G86" s="27">
        <v>95</v>
      </c>
    </row>
    <row r="87" spans="2:7">
      <c r="B87" s="33">
        <v>6395.65</v>
      </c>
      <c r="C87" s="1">
        <v>6540.9</v>
      </c>
      <c r="D87" s="1">
        <v>104</v>
      </c>
      <c r="E87" s="35">
        <v>5000</v>
      </c>
      <c r="F87" s="1">
        <v>4941.37</v>
      </c>
      <c r="G87" s="27">
        <v>184</v>
      </c>
    </row>
    <row r="88" spans="2:7">
      <c r="B88" s="33">
        <v>6347.17</v>
      </c>
      <c r="C88" s="1">
        <v>6492.92</v>
      </c>
      <c r="D88" s="1">
        <v>111</v>
      </c>
      <c r="E88" s="35">
        <v>5000</v>
      </c>
      <c r="F88" s="1">
        <v>4901.82</v>
      </c>
      <c r="G88" s="27">
        <v>170</v>
      </c>
    </row>
    <row r="89" spans="2:7">
      <c r="B89" s="33">
        <v>6297.06</v>
      </c>
      <c r="C89" s="1">
        <v>6459.33</v>
      </c>
      <c r="D89" s="1">
        <v>98</v>
      </c>
      <c r="E89" s="35">
        <v>5000</v>
      </c>
      <c r="F89" s="1">
        <v>5016.99</v>
      </c>
      <c r="G89" s="27">
        <v>60</v>
      </c>
    </row>
    <row r="90" spans="2:7">
      <c r="B90" s="33">
        <v>6245.34</v>
      </c>
      <c r="C90" s="1">
        <v>6407.24</v>
      </c>
      <c r="D90" s="1">
        <v>105</v>
      </c>
      <c r="E90" s="35">
        <v>5000</v>
      </c>
      <c r="F90" s="1">
        <v>5011.8900000000003</v>
      </c>
      <c r="G90" s="27">
        <v>119</v>
      </c>
    </row>
    <row r="91" spans="2:7">
      <c r="B91" s="33">
        <v>6192.06</v>
      </c>
      <c r="C91" s="1">
        <v>6342.21</v>
      </c>
      <c r="D91" s="1">
        <v>112</v>
      </c>
      <c r="E91" s="35">
        <v>5000</v>
      </c>
      <c r="F91" s="1">
        <v>5051.18</v>
      </c>
      <c r="G91" s="27">
        <v>85</v>
      </c>
    </row>
    <row r="92" spans="2:7">
      <c r="B92" s="33">
        <v>6137.25</v>
      </c>
      <c r="C92" s="1">
        <v>6310.98</v>
      </c>
      <c r="D92" s="1">
        <v>88</v>
      </c>
      <c r="E92" s="35">
        <v>5000</v>
      </c>
      <c r="F92" s="1">
        <v>5092.97</v>
      </c>
      <c r="G92" s="27">
        <v>69</v>
      </c>
    </row>
    <row r="93" spans="2:7">
      <c r="B93" s="33">
        <v>6080.96</v>
      </c>
      <c r="C93" s="1">
        <v>6260.54</v>
      </c>
      <c r="D93" s="1">
        <v>93</v>
      </c>
      <c r="E93" s="35">
        <v>5000</v>
      </c>
      <c r="F93" s="1">
        <v>5007.9399999999996</v>
      </c>
      <c r="G93" s="27">
        <v>157</v>
      </c>
    </row>
    <row r="94" spans="2:7">
      <c r="B94" s="33">
        <v>6023.22</v>
      </c>
      <c r="C94" s="1">
        <v>6210.95</v>
      </c>
      <c r="D94" s="1">
        <v>89</v>
      </c>
      <c r="E94" s="35">
        <v>5000</v>
      </c>
      <c r="F94" s="1">
        <v>4934.13</v>
      </c>
      <c r="G94" s="27">
        <v>175</v>
      </c>
    </row>
    <row r="95" spans="2:7">
      <c r="B95" s="33">
        <v>5964.06</v>
      </c>
      <c r="C95" s="1">
        <v>6147.67</v>
      </c>
      <c r="D95" s="1">
        <v>94</v>
      </c>
      <c r="E95" s="35">
        <v>5000</v>
      </c>
      <c r="F95" s="1">
        <v>4996.75</v>
      </c>
      <c r="G95" s="27">
        <v>90</v>
      </c>
    </row>
    <row r="96" spans="2:7">
      <c r="B96" s="33">
        <v>5903.54</v>
      </c>
      <c r="C96" s="1">
        <v>6089.08</v>
      </c>
      <c r="D96" s="1">
        <v>89</v>
      </c>
      <c r="E96" s="35">
        <v>5000</v>
      </c>
      <c r="F96" s="1">
        <v>5040.58</v>
      </c>
      <c r="G96" s="27">
        <v>85</v>
      </c>
    </row>
    <row r="97" spans="2:7">
      <c r="B97" s="33">
        <v>5841.7</v>
      </c>
      <c r="C97" s="1">
        <v>6033.78</v>
      </c>
      <c r="D97" s="1">
        <v>84</v>
      </c>
      <c r="E97" s="35">
        <v>5000</v>
      </c>
      <c r="F97" s="1">
        <v>5056.9799999999996</v>
      </c>
      <c r="G97" s="27">
        <v>93</v>
      </c>
    </row>
    <row r="98" spans="2:7">
      <c r="B98" s="33">
        <v>5778.57</v>
      </c>
      <c r="C98" s="1">
        <v>5980.79</v>
      </c>
      <c r="D98" s="1">
        <v>78</v>
      </c>
      <c r="E98" s="35">
        <v>5000</v>
      </c>
      <c r="F98" s="1">
        <v>5125.6000000000004</v>
      </c>
      <c r="G98" s="27">
        <v>45</v>
      </c>
    </row>
    <row r="99" spans="2:7">
      <c r="B99" s="33">
        <v>5714.2</v>
      </c>
      <c r="C99" s="1">
        <v>5900.84</v>
      </c>
      <c r="D99" s="1">
        <v>92</v>
      </c>
      <c r="E99" s="35">
        <v>5000</v>
      </c>
      <c r="F99" s="1">
        <v>5073.63</v>
      </c>
      <c r="G99" s="27">
        <v>118</v>
      </c>
    </row>
    <row r="100" spans="2:7">
      <c r="B100" s="33">
        <v>5648.64</v>
      </c>
      <c r="C100" s="1">
        <v>5844.87</v>
      </c>
      <c r="D100" s="1">
        <v>76</v>
      </c>
      <c r="E100" s="35">
        <v>5000</v>
      </c>
      <c r="F100" s="1">
        <v>5037.26</v>
      </c>
      <c r="G100" s="27">
        <v>122</v>
      </c>
    </row>
    <row r="101" spans="2:7">
      <c r="B101" s="33">
        <v>5581.94</v>
      </c>
      <c r="C101" s="1">
        <v>5791.41</v>
      </c>
      <c r="D101" s="1">
        <v>70</v>
      </c>
      <c r="E101" s="35">
        <v>5000</v>
      </c>
      <c r="F101" s="1">
        <v>4968.9399999999996</v>
      </c>
      <c r="G101" s="27">
        <v>159</v>
      </c>
    </row>
    <row r="102" spans="2:7">
      <c r="B102" s="33">
        <v>5514.13</v>
      </c>
      <c r="C102" s="1">
        <v>5725.42</v>
      </c>
      <c r="D102" s="1">
        <v>73</v>
      </c>
      <c r="E102" s="35">
        <v>5000</v>
      </c>
      <c r="F102" s="1">
        <v>4906.83</v>
      </c>
      <c r="G102" s="27">
        <v>177</v>
      </c>
    </row>
    <row r="103" spans="2:7">
      <c r="B103" s="33">
        <v>5445.26</v>
      </c>
      <c r="C103" s="1">
        <v>5664.93</v>
      </c>
      <c r="D103" s="1">
        <v>66</v>
      </c>
      <c r="E103" s="35">
        <v>5000</v>
      </c>
      <c r="F103" s="1">
        <v>4877.6400000000003</v>
      </c>
      <c r="G103" s="27">
        <v>171</v>
      </c>
    </row>
    <row r="104" spans="2:7">
      <c r="B104" s="33">
        <v>5375.39</v>
      </c>
      <c r="C104" s="1">
        <v>5594.03</v>
      </c>
      <c r="D104" s="1">
        <v>69</v>
      </c>
      <c r="E104" s="35">
        <v>5000</v>
      </c>
      <c r="F104" s="1">
        <v>4971.49</v>
      </c>
      <c r="G104" s="27">
        <v>83</v>
      </c>
    </row>
    <row r="105" spans="2:7">
      <c r="B105" s="33">
        <v>5304.56</v>
      </c>
      <c r="C105" s="1">
        <v>5515.82</v>
      </c>
      <c r="D105" s="1">
        <v>72</v>
      </c>
      <c r="E105" s="35">
        <v>5000</v>
      </c>
      <c r="F105" s="1">
        <v>4994.33</v>
      </c>
      <c r="G105" s="27">
        <v>110</v>
      </c>
    </row>
    <row r="106" spans="2:7">
      <c r="B106" s="33">
        <v>5232.82</v>
      </c>
      <c r="C106" s="1">
        <v>5461.07</v>
      </c>
      <c r="D106" s="1">
        <v>54</v>
      </c>
      <c r="E106" s="35">
        <v>5000</v>
      </c>
      <c r="F106" s="1">
        <v>4996.03</v>
      </c>
      <c r="G106" s="27">
        <v>119</v>
      </c>
    </row>
    <row r="107" spans="2:7">
      <c r="B107" s="33">
        <v>5160.2299999999996</v>
      </c>
      <c r="C107" s="1">
        <v>5379.89</v>
      </c>
      <c r="D107" s="1">
        <v>66</v>
      </c>
      <c r="E107" s="35">
        <v>5000</v>
      </c>
      <c r="F107" s="1">
        <v>5011.51</v>
      </c>
      <c r="G107" s="27">
        <v>108</v>
      </c>
    </row>
    <row r="108" spans="2:7">
      <c r="B108" s="33">
        <v>5086.83</v>
      </c>
      <c r="C108" s="1">
        <v>5308.78</v>
      </c>
      <c r="D108" s="1">
        <v>59</v>
      </c>
      <c r="E108" s="35">
        <v>5000</v>
      </c>
      <c r="F108" s="1">
        <v>4993.7700000000004</v>
      </c>
      <c r="G108" s="27">
        <v>129</v>
      </c>
    </row>
    <row r="109" spans="2:7">
      <c r="B109" s="33">
        <v>5012.67</v>
      </c>
      <c r="C109" s="1">
        <v>5244.72</v>
      </c>
      <c r="D109" s="1">
        <v>51</v>
      </c>
      <c r="E109" s="35">
        <v>5000</v>
      </c>
      <c r="F109" s="1">
        <v>5038.5</v>
      </c>
      <c r="G109" s="27">
        <v>85</v>
      </c>
    </row>
    <row r="110" spans="2:7">
      <c r="B110" s="33">
        <v>4937.8</v>
      </c>
      <c r="C110" s="1">
        <v>5157.0200000000004</v>
      </c>
      <c r="D110" s="1">
        <v>63</v>
      </c>
      <c r="E110" s="35">
        <v>5000</v>
      </c>
      <c r="F110" s="1">
        <v>4984.09</v>
      </c>
      <c r="G110" s="27">
        <v>150</v>
      </c>
    </row>
    <row r="111" spans="2:7">
      <c r="B111" s="33">
        <v>4862.28</v>
      </c>
      <c r="C111" s="1">
        <v>5095.63</v>
      </c>
      <c r="D111" s="1">
        <v>45</v>
      </c>
      <c r="E111" s="35">
        <v>5000</v>
      </c>
      <c r="F111" s="1">
        <v>4988.8599999999997</v>
      </c>
      <c r="G111" s="27">
        <v>120</v>
      </c>
    </row>
    <row r="112" spans="2:7">
      <c r="B112" s="33">
        <v>4786.16</v>
      </c>
      <c r="C112" s="1">
        <v>5009.8</v>
      </c>
      <c r="D112" s="1">
        <v>56</v>
      </c>
      <c r="E112" s="35">
        <v>5000</v>
      </c>
      <c r="F112" s="1">
        <v>4992.2</v>
      </c>
      <c r="G112" s="27">
        <v>120</v>
      </c>
    </row>
    <row r="113" spans="2:7">
      <c r="B113" s="33">
        <v>4709.5</v>
      </c>
      <c r="C113" s="1">
        <v>4921.1400000000003</v>
      </c>
      <c r="D113" s="1">
        <v>59</v>
      </c>
      <c r="E113" s="35">
        <v>5000</v>
      </c>
      <c r="F113" s="1">
        <v>4980.26</v>
      </c>
      <c r="G113" s="27">
        <v>131</v>
      </c>
    </row>
    <row r="114" spans="2:7">
      <c r="B114" s="33">
        <v>4632.34</v>
      </c>
      <c r="C114" s="1">
        <v>4859.09</v>
      </c>
      <c r="D114" s="1">
        <v>40</v>
      </c>
      <c r="E114" s="35">
        <v>5000</v>
      </c>
      <c r="F114" s="1">
        <v>4986.18</v>
      </c>
      <c r="G114" s="27">
        <v>121</v>
      </c>
    </row>
    <row r="115" spans="2:7">
      <c r="B115" s="33">
        <v>4554.74</v>
      </c>
      <c r="C115" s="1">
        <v>4787.07</v>
      </c>
      <c r="D115" s="1">
        <v>41</v>
      </c>
      <c r="E115" s="35">
        <v>5000</v>
      </c>
      <c r="F115" s="1">
        <v>5004.6099999999997</v>
      </c>
      <c r="G115" s="27">
        <v>109</v>
      </c>
    </row>
    <row r="116" spans="2:7">
      <c r="B116" s="33">
        <v>4476.75</v>
      </c>
      <c r="C116" s="1">
        <v>4693.8100000000004</v>
      </c>
      <c r="D116" s="1">
        <v>53</v>
      </c>
      <c r="E116" s="35">
        <v>5000</v>
      </c>
      <c r="F116" s="1">
        <v>5017.51</v>
      </c>
      <c r="G116" s="27">
        <v>107</v>
      </c>
    </row>
    <row r="117" spans="2:7">
      <c r="B117" s="33">
        <v>4398.43</v>
      </c>
      <c r="C117" s="1">
        <v>4614.24</v>
      </c>
      <c r="D117" s="1">
        <v>45</v>
      </c>
      <c r="E117" s="35">
        <v>5000</v>
      </c>
      <c r="F117" s="1">
        <v>5012.26</v>
      </c>
      <c r="G117" s="27">
        <v>117</v>
      </c>
    </row>
    <row r="118" spans="2:7">
      <c r="B118" s="33">
        <v>4319.83</v>
      </c>
      <c r="C118" s="1">
        <v>4544.25</v>
      </c>
      <c r="D118" s="1">
        <v>36</v>
      </c>
      <c r="E118" s="35">
        <v>5000</v>
      </c>
      <c r="F118" s="1">
        <v>5080.01</v>
      </c>
      <c r="G118" s="27">
        <v>60</v>
      </c>
    </row>
    <row r="119" spans="2:7">
      <c r="B119" s="33">
        <v>4241.01</v>
      </c>
      <c r="C119" s="1">
        <v>4452.41</v>
      </c>
      <c r="D119" s="1">
        <v>48</v>
      </c>
      <c r="E119" s="35">
        <v>5000</v>
      </c>
      <c r="F119" s="1">
        <v>4998.8599999999997</v>
      </c>
      <c r="G119" s="27">
        <v>157</v>
      </c>
    </row>
    <row r="120" spans="2:7">
      <c r="B120" s="33">
        <v>4162.03</v>
      </c>
      <c r="C120" s="1">
        <v>4388.1099999999997</v>
      </c>
      <c r="D120" s="1">
        <v>29</v>
      </c>
      <c r="E120" s="35">
        <v>5000</v>
      </c>
      <c r="F120" s="1">
        <v>4956.3500000000004</v>
      </c>
      <c r="G120" s="27">
        <v>153</v>
      </c>
    </row>
    <row r="121" spans="2:7">
      <c r="B121" s="33">
        <v>4082.93</v>
      </c>
      <c r="C121" s="1">
        <v>4300.25</v>
      </c>
      <c r="D121" s="1">
        <v>41</v>
      </c>
      <c r="E121" s="35">
        <v>5000</v>
      </c>
      <c r="F121" s="1">
        <v>4898.01</v>
      </c>
      <c r="G121" s="27">
        <v>179</v>
      </c>
    </row>
    <row r="122" spans="2:7">
      <c r="B122" s="33">
        <v>4003.77</v>
      </c>
      <c r="C122" s="1">
        <v>4224.46</v>
      </c>
      <c r="D122" s="1">
        <v>32</v>
      </c>
      <c r="E122" s="35">
        <v>5000</v>
      </c>
      <c r="F122" s="1">
        <v>4928.6099999999997</v>
      </c>
      <c r="G122" s="27">
        <v>128</v>
      </c>
    </row>
    <row r="123" spans="2:7">
      <c r="B123" s="33">
        <v>3924.61</v>
      </c>
      <c r="C123" s="1">
        <v>4128.55</v>
      </c>
      <c r="D123" s="1">
        <v>44</v>
      </c>
      <c r="E123" s="35">
        <v>5000</v>
      </c>
      <c r="F123" s="1">
        <v>4992.88</v>
      </c>
      <c r="G123" s="27">
        <v>92</v>
      </c>
    </row>
    <row r="124" spans="2:7">
      <c r="B124" s="33">
        <v>3845.5</v>
      </c>
      <c r="C124" s="1">
        <v>4061.41</v>
      </c>
      <c r="D124" s="1">
        <v>26</v>
      </c>
      <c r="E124" s="35">
        <v>5000</v>
      </c>
      <c r="F124" s="1">
        <v>5037.88</v>
      </c>
      <c r="G124" s="27">
        <v>86</v>
      </c>
    </row>
    <row r="125" spans="2:7">
      <c r="B125" s="33">
        <v>3766.5</v>
      </c>
      <c r="C125" s="1">
        <v>3985.85</v>
      </c>
      <c r="D125" s="1">
        <v>27</v>
      </c>
      <c r="E125" s="35">
        <v>5000</v>
      </c>
      <c r="F125" s="1">
        <v>5012.2299999999996</v>
      </c>
      <c r="G125" s="27">
        <v>128</v>
      </c>
    </row>
    <row r="126" spans="2:7">
      <c r="B126" s="33">
        <v>3687.66</v>
      </c>
      <c r="C126" s="1">
        <v>3890.09</v>
      </c>
      <c r="D126" s="1">
        <v>40</v>
      </c>
      <c r="E126" s="35">
        <v>5000</v>
      </c>
      <c r="F126" s="1">
        <v>4994.2700000000004</v>
      </c>
      <c r="G126" s="27">
        <v>130</v>
      </c>
    </row>
    <row r="127" spans="2:7">
      <c r="B127" s="33">
        <v>3609.04</v>
      </c>
      <c r="C127" s="1">
        <v>3808.78</v>
      </c>
      <c r="D127" s="1">
        <v>32</v>
      </c>
      <c r="E127" s="35">
        <v>5000</v>
      </c>
      <c r="F127" s="1">
        <v>4967.42</v>
      </c>
      <c r="G127" s="27">
        <v>143</v>
      </c>
    </row>
    <row r="128" spans="2:7">
      <c r="B128" s="33">
        <v>3530.7</v>
      </c>
      <c r="C128" s="1">
        <v>3737.57</v>
      </c>
      <c r="D128" s="1">
        <v>24</v>
      </c>
      <c r="E128" s="35">
        <v>5000</v>
      </c>
      <c r="F128" s="1">
        <v>5005.7700000000004</v>
      </c>
      <c r="G128" s="27">
        <v>100</v>
      </c>
    </row>
    <row r="129" spans="2:7">
      <c r="B129" s="33">
        <v>3452.68</v>
      </c>
      <c r="C129" s="1">
        <v>3644.87</v>
      </c>
      <c r="D129" s="1">
        <v>36</v>
      </c>
      <c r="E129" s="35">
        <v>5000</v>
      </c>
      <c r="F129" s="1">
        <v>4989.75</v>
      </c>
      <c r="G129" s="27">
        <v>131</v>
      </c>
    </row>
    <row r="130" spans="2:7">
      <c r="B130" s="33">
        <v>3375.04</v>
      </c>
      <c r="C130" s="1">
        <v>3565.7</v>
      </c>
      <c r="D130" s="1">
        <v>29</v>
      </c>
      <c r="E130" s="35">
        <v>5000</v>
      </c>
      <c r="F130" s="1">
        <v>5035.68</v>
      </c>
      <c r="G130" s="27">
        <v>86</v>
      </c>
    </row>
    <row r="131" spans="2:7">
      <c r="B131" s="33">
        <v>3297.83</v>
      </c>
      <c r="C131" s="1">
        <v>3481.7</v>
      </c>
      <c r="D131" s="1">
        <v>31</v>
      </c>
      <c r="E131" s="35">
        <v>5000</v>
      </c>
      <c r="F131" s="1">
        <v>5067.83</v>
      </c>
      <c r="G131" s="27">
        <v>82</v>
      </c>
    </row>
    <row r="132" spans="2:7">
      <c r="B132" s="33">
        <v>3221.11</v>
      </c>
      <c r="C132" s="1">
        <v>3408.62</v>
      </c>
      <c r="D132" s="1">
        <v>24</v>
      </c>
      <c r="E132" s="35">
        <v>5000</v>
      </c>
      <c r="F132" s="1">
        <v>5018.91</v>
      </c>
      <c r="G132" s="27">
        <v>136</v>
      </c>
    </row>
    <row r="133" spans="2:7">
      <c r="B133" s="33">
        <v>3144.94</v>
      </c>
      <c r="C133" s="1">
        <v>3328.89</v>
      </c>
      <c r="D133" s="1">
        <v>27</v>
      </c>
      <c r="E133" s="35">
        <v>5000</v>
      </c>
      <c r="F133" s="1">
        <v>4984.67</v>
      </c>
      <c r="G133" s="27">
        <v>140</v>
      </c>
    </row>
    <row r="134" spans="2:7">
      <c r="B134" s="33">
        <v>3069.36</v>
      </c>
      <c r="C134" s="1">
        <v>3258.8</v>
      </c>
      <c r="D134" s="1">
        <v>19</v>
      </c>
      <c r="E134" s="35">
        <v>5000</v>
      </c>
      <c r="F134" s="1">
        <v>4989.2700000000004</v>
      </c>
      <c r="G134" s="27">
        <v>120</v>
      </c>
    </row>
    <row r="135" spans="2:7">
      <c r="B135" s="33">
        <v>2994.43</v>
      </c>
      <c r="C135" s="1">
        <v>3181.16</v>
      </c>
      <c r="D135" s="1">
        <v>22</v>
      </c>
      <c r="E135" s="35">
        <v>5000</v>
      </c>
      <c r="F135" s="1">
        <v>5006.7700000000004</v>
      </c>
      <c r="G135" s="27">
        <v>109</v>
      </c>
    </row>
    <row r="136" spans="2:7">
      <c r="B136" s="33">
        <v>2920.21</v>
      </c>
      <c r="C136" s="1">
        <v>3098.24</v>
      </c>
      <c r="D136" s="1">
        <v>26</v>
      </c>
      <c r="E136" s="35">
        <v>5000</v>
      </c>
      <c r="F136" s="1">
        <v>4990.46</v>
      </c>
      <c r="G136" s="27">
        <v>130</v>
      </c>
    </row>
    <row r="137" spans="2:7">
      <c r="B137" s="33">
        <v>2846.73</v>
      </c>
      <c r="C137" s="1">
        <v>3011.62</v>
      </c>
      <c r="D137" s="1">
        <v>30</v>
      </c>
      <c r="E137" s="35">
        <v>5000</v>
      </c>
      <c r="F137" s="1">
        <v>4979.03</v>
      </c>
      <c r="G137" s="27">
        <v>131</v>
      </c>
    </row>
    <row r="138" spans="2:7">
      <c r="B138" s="33">
        <v>2774.05</v>
      </c>
      <c r="C138" s="1">
        <v>2950.99</v>
      </c>
      <c r="D138" s="1">
        <v>13</v>
      </c>
      <c r="E138" s="35">
        <v>5000</v>
      </c>
      <c r="F138" s="1">
        <v>4942.47</v>
      </c>
      <c r="G138" s="27">
        <v>155</v>
      </c>
    </row>
    <row r="139" spans="2:7">
      <c r="B139" s="33">
        <v>2702.23</v>
      </c>
      <c r="C139" s="1">
        <v>2865.7</v>
      </c>
      <c r="D139" s="1">
        <v>27</v>
      </c>
      <c r="E139" s="35">
        <v>5000</v>
      </c>
      <c r="F139" s="1">
        <v>4959.7299999999996</v>
      </c>
      <c r="G139" s="27">
        <v>125</v>
      </c>
    </row>
    <row r="140" spans="2:7">
      <c r="B140" s="33">
        <v>2631.31</v>
      </c>
      <c r="C140" s="1">
        <v>2791.7</v>
      </c>
      <c r="D140" s="1">
        <v>22</v>
      </c>
      <c r="E140" s="35">
        <v>5000</v>
      </c>
      <c r="F140" s="1">
        <v>4928.95</v>
      </c>
      <c r="G140" s="27">
        <v>158</v>
      </c>
    </row>
    <row r="141" spans="2:7">
      <c r="B141" s="33">
        <v>2561.35</v>
      </c>
      <c r="C141" s="1">
        <v>2725.62</v>
      </c>
      <c r="D141" s="1">
        <v>16</v>
      </c>
      <c r="E141" s="35">
        <v>5000</v>
      </c>
      <c r="F141" s="1">
        <v>4935.9799999999996</v>
      </c>
      <c r="G141" s="27">
        <v>138</v>
      </c>
    </row>
    <row r="142" spans="2:7">
      <c r="B142" s="33">
        <v>2492.39</v>
      </c>
      <c r="C142" s="1">
        <v>2650.79</v>
      </c>
      <c r="D142" s="1">
        <v>21</v>
      </c>
      <c r="E142" s="35">
        <v>5000</v>
      </c>
      <c r="F142" s="1">
        <v>5040.8999999999996</v>
      </c>
      <c r="G142" s="27">
        <v>58</v>
      </c>
    </row>
    <row r="143" spans="2:7">
      <c r="B143" s="33">
        <v>2424.48</v>
      </c>
      <c r="C143" s="1">
        <v>2569.84</v>
      </c>
      <c r="D143" s="1">
        <v>27</v>
      </c>
      <c r="E143" s="35">
        <v>5000</v>
      </c>
      <c r="F143" s="1">
        <v>5042.92</v>
      </c>
      <c r="G143" s="27">
        <v>106</v>
      </c>
    </row>
    <row r="144" spans="2:7">
      <c r="B144" s="33">
        <v>2357.66</v>
      </c>
      <c r="C144" s="1">
        <v>2498.89</v>
      </c>
      <c r="D144" s="1">
        <v>22</v>
      </c>
      <c r="E144" s="35">
        <v>5000</v>
      </c>
      <c r="F144" s="1">
        <v>5058.6099999999997</v>
      </c>
      <c r="G144" s="27">
        <v>94</v>
      </c>
    </row>
    <row r="145" spans="2:7">
      <c r="B145" s="33">
        <v>2291.9899999999998</v>
      </c>
      <c r="C145" s="1">
        <v>2420.65</v>
      </c>
      <c r="D145" s="1">
        <v>28</v>
      </c>
      <c r="E145" s="35">
        <v>5000</v>
      </c>
      <c r="F145" s="1">
        <v>5083.8900000000003</v>
      </c>
      <c r="G145" s="27">
        <v>81</v>
      </c>
    </row>
    <row r="146" spans="2:7">
      <c r="B146" s="33">
        <v>2227.5100000000002</v>
      </c>
      <c r="C146" s="1">
        <v>2351.6</v>
      </c>
      <c r="D146" s="1">
        <v>24</v>
      </c>
      <c r="E146" s="35">
        <v>5000</v>
      </c>
      <c r="F146" s="1">
        <v>5087.29</v>
      </c>
      <c r="G146" s="27">
        <v>89</v>
      </c>
    </row>
    <row r="147" spans="2:7">
      <c r="B147" s="33">
        <v>2164.2600000000002</v>
      </c>
      <c r="C147" s="1">
        <v>2303.2600000000002</v>
      </c>
      <c r="D147" s="1">
        <v>10</v>
      </c>
      <c r="E147" s="35">
        <v>5000</v>
      </c>
      <c r="F147" s="1">
        <v>5018.25</v>
      </c>
      <c r="G147" s="27">
        <v>146</v>
      </c>
    </row>
    <row r="148" spans="2:7">
      <c r="B148" s="33">
        <v>2102.29</v>
      </c>
      <c r="C148" s="1">
        <v>2226.5700000000002</v>
      </c>
      <c r="D148" s="1">
        <v>27</v>
      </c>
      <c r="E148" s="35">
        <v>5000</v>
      </c>
      <c r="F148" s="1">
        <v>4955.63</v>
      </c>
      <c r="G148" s="27">
        <v>163</v>
      </c>
    </row>
    <row r="149" spans="2:7">
      <c r="B149" s="33">
        <v>2041.64</v>
      </c>
      <c r="C149" s="1">
        <v>2158.6</v>
      </c>
      <c r="D149" s="1">
        <v>24</v>
      </c>
      <c r="E149" s="35">
        <v>5000</v>
      </c>
      <c r="F149" s="1">
        <v>4940.37</v>
      </c>
      <c r="G149" s="27">
        <v>145</v>
      </c>
    </row>
    <row r="150" spans="2:7">
      <c r="B150" s="33">
        <v>1982.36</v>
      </c>
      <c r="C150" s="1">
        <v>2096.73</v>
      </c>
      <c r="D150" s="1">
        <v>22</v>
      </c>
      <c r="E150" s="35">
        <v>5000</v>
      </c>
      <c r="F150" s="1">
        <v>4958.26</v>
      </c>
      <c r="G150" s="27">
        <v>124</v>
      </c>
    </row>
    <row r="151" spans="2:7">
      <c r="B151" s="33">
        <v>1924.48</v>
      </c>
      <c r="C151" s="1">
        <v>2039.14</v>
      </c>
      <c r="D151" s="1">
        <v>19</v>
      </c>
      <c r="E151" s="35">
        <v>5000</v>
      </c>
      <c r="F151" s="1">
        <v>4870.78</v>
      </c>
      <c r="G151" s="27">
        <v>203</v>
      </c>
    </row>
    <row r="152" spans="2:7">
      <c r="B152" s="33">
        <v>1868.04</v>
      </c>
      <c r="C152" s="1">
        <v>1970.26</v>
      </c>
      <c r="D152" s="1">
        <v>28</v>
      </c>
      <c r="E152" s="35">
        <v>5000</v>
      </c>
      <c r="F152" s="1">
        <v>4923.83</v>
      </c>
      <c r="G152" s="27">
        <v>120</v>
      </c>
    </row>
    <row r="153" spans="2:7">
      <c r="B153" s="33">
        <v>1813.09</v>
      </c>
      <c r="C153" s="1">
        <v>1922.04</v>
      </c>
      <c r="D153" s="1">
        <v>16</v>
      </c>
      <c r="E153" s="35">
        <v>5000</v>
      </c>
      <c r="F153" s="1">
        <v>4989.54</v>
      </c>
      <c r="G153" s="27">
        <v>94</v>
      </c>
    </row>
    <row r="154" spans="2:7">
      <c r="B154" s="33">
        <v>1759.67</v>
      </c>
      <c r="C154" s="1">
        <v>1859.71</v>
      </c>
      <c r="D154" s="1">
        <v>25</v>
      </c>
      <c r="E154" s="35">
        <v>5000</v>
      </c>
      <c r="F154" s="1">
        <v>5006.96</v>
      </c>
      <c r="G154" s="27">
        <v>111</v>
      </c>
    </row>
    <row r="155" spans="2:7">
      <c r="B155" s="33">
        <v>1707.8</v>
      </c>
      <c r="C155" s="1">
        <v>1787.51</v>
      </c>
      <c r="D155" s="1">
        <v>35</v>
      </c>
      <c r="E155" s="35">
        <v>5000</v>
      </c>
      <c r="F155" s="1">
        <v>5062.0200000000004</v>
      </c>
      <c r="G155" s="27">
        <v>75</v>
      </c>
    </row>
    <row r="156" spans="2:7">
      <c r="B156" s="33">
        <v>1657.53</v>
      </c>
      <c r="C156" s="1">
        <v>1736.97</v>
      </c>
      <c r="D156" s="1">
        <v>25</v>
      </c>
      <c r="E156" s="35">
        <v>5000</v>
      </c>
      <c r="F156" s="1">
        <v>5057.7</v>
      </c>
      <c r="G156" s="27">
        <v>104</v>
      </c>
    </row>
    <row r="157" spans="2:7">
      <c r="B157" s="33">
        <v>1608.89</v>
      </c>
      <c r="C157" s="1">
        <v>1701.6</v>
      </c>
      <c r="D157" s="1">
        <v>14</v>
      </c>
      <c r="E157" s="35">
        <v>5000</v>
      </c>
      <c r="F157" s="1">
        <v>5083.25</v>
      </c>
      <c r="G157" s="27">
        <v>81</v>
      </c>
    </row>
    <row r="158" spans="2:7">
      <c r="B158" s="33">
        <v>1561.92</v>
      </c>
      <c r="C158" s="1">
        <v>1633.97</v>
      </c>
      <c r="D158" s="1">
        <v>35</v>
      </c>
      <c r="E158" s="35">
        <v>5000</v>
      </c>
      <c r="F158" s="1">
        <v>5029.7</v>
      </c>
      <c r="G158" s="27">
        <v>136</v>
      </c>
    </row>
    <row r="159" spans="2:7">
      <c r="B159" s="33">
        <v>1516.64</v>
      </c>
      <c r="C159" s="1">
        <v>1586.64</v>
      </c>
      <c r="D159" s="1">
        <v>26</v>
      </c>
      <c r="E159" s="35">
        <v>5000</v>
      </c>
      <c r="F159" s="1">
        <v>4963.6499999999996</v>
      </c>
      <c r="G159" s="27">
        <v>163</v>
      </c>
    </row>
    <row r="160" spans="2:7">
      <c r="B160" s="33">
        <v>1473.09</v>
      </c>
      <c r="C160" s="1">
        <v>1539.22</v>
      </c>
      <c r="D160" s="1">
        <v>27</v>
      </c>
      <c r="E160" s="35">
        <v>5000</v>
      </c>
      <c r="F160" s="1">
        <v>4988.84</v>
      </c>
      <c r="G160" s="27">
        <v>111</v>
      </c>
    </row>
    <row r="161" spans="2:7">
      <c r="B161" s="33">
        <v>1431.31</v>
      </c>
      <c r="C161" s="1">
        <v>1506.02</v>
      </c>
      <c r="D161" s="1">
        <v>18</v>
      </c>
      <c r="E161" s="35">
        <v>5000</v>
      </c>
      <c r="F161" s="1">
        <v>4906.47</v>
      </c>
      <c r="G161" s="27">
        <v>189</v>
      </c>
    </row>
    <row r="162" spans="2:7">
      <c r="B162" s="33">
        <v>1391.31</v>
      </c>
      <c r="C162" s="1">
        <v>1454.22</v>
      </c>
      <c r="D162" s="1">
        <v>30</v>
      </c>
      <c r="E162" s="35">
        <v>5000</v>
      </c>
      <c r="F162" s="1">
        <v>5005.96</v>
      </c>
      <c r="G162" s="27">
        <v>71</v>
      </c>
    </row>
    <row r="163" spans="2:7">
      <c r="B163" s="33">
        <v>1353.13</v>
      </c>
      <c r="C163" s="1">
        <v>1403.67</v>
      </c>
      <c r="D163" s="1">
        <v>33</v>
      </c>
      <c r="E163" s="35">
        <v>5000</v>
      </c>
      <c r="F163" s="1">
        <v>5018.46</v>
      </c>
      <c r="G163" s="27">
        <v>109</v>
      </c>
    </row>
    <row r="164" spans="2:7">
      <c r="B164" s="33">
        <v>1316.79</v>
      </c>
      <c r="C164" s="1">
        <v>1368.28</v>
      </c>
      <c r="D164" s="1">
        <v>26</v>
      </c>
      <c r="E164" s="35">
        <v>5000</v>
      </c>
      <c r="F164" s="1">
        <v>5055.78</v>
      </c>
      <c r="G164" s="27">
        <v>85</v>
      </c>
    </row>
    <row r="165" spans="2:7">
      <c r="B165" s="33">
        <v>1282.32</v>
      </c>
      <c r="C165" s="1">
        <v>1314.94</v>
      </c>
      <c r="D165" s="1">
        <v>40</v>
      </c>
      <c r="E165" s="35">
        <v>5000</v>
      </c>
      <c r="F165" s="1">
        <v>4967.62</v>
      </c>
      <c r="G165" s="27">
        <v>172</v>
      </c>
    </row>
    <row r="166" spans="2:7">
      <c r="B166" s="33">
        <v>1249.74</v>
      </c>
      <c r="C166" s="1">
        <v>1277.5999999999999</v>
      </c>
      <c r="D166" s="1">
        <v>35</v>
      </c>
      <c r="E166" s="35">
        <v>5000</v>
      </c>
      <c r="F166" s="1">
        <v>4991.62</v>
      </c>
      <c r="G166" s="27">
        <v>112</v>
      </c>
    </row>
    <row r="167" spans="2:7">
      <c r="B167" s="33">
        <v>1219.08</v>
      </c>
      <c r="C167" s="1">
        <v>1265.75</v>
      </c>
      <c r="D167" s="1">
        <v>18</v>
      </c>
      <c r="E167" s="35">
        <v>5000</v>
      </c>
      <c r="F167" s="1">
        <v>4979.8500000000004</v>
      </c>
      <c r="G167" s="27">
        <v>132</v>
      </c>
    </row>
    <row r="168" spans="2:7">
      <c r="B168" s="33">
        <v>1190.3499999999999</v>
      </c>
      <c r="C168" s="1">
        <v>1228.8800000000001</v>
      </c>
      <c r="D168" s="1">
        <v>33</v>
      </c>
      <c r="E168" s="35">
        <v>5000</v>
      </c>
      <c r="F168" s="1">
        <v>4914.46</v>
      </c>
      <c r="G168" s="27">
        <v>179</v>
      </c>
    </row>
    <row r="169" spans="2:7">
      <c r="B169" s="33">
        <v>1163.58</v>
      </c>
      <c r="C169" s="1">
        <v>1188.79</v>
      </c>
      <c r="D169" s="1">
        <v>38</v>
      </c>
      <c r="E169" s="35">
        <v>5000</v>
      </c>
      <c r="F169" s="1">
        <v>4897.2700000000004</v>
      </c>
      <c r="G169" s="27">
        <v>163</v>
      </c>
    </row>
    <row r="170" spans="2:7">
      <c r="B170" s="33">
        <v>1138.79</v>
      </c>
      <c r="C170" s="1">
        <v>1160.72</v>
      </c>
      <c r="D170" s="1">
        <v>34</v>
      </c>
      <c r="E170" s="35">
        <v>5000</v>
      </c>
      <c r="F170" s="1">
        <v>4985.2299999999996</v>
      </c>
      <c r="G170" s="27">
        <v>85</v>
      </c>
    </row>
    <row r="171" spans="2:7">
      <c r="B171" s="33">
        <v>1115.98</v>
      </c>
      <c r="C171" s="1">
        <v>1126.79</v>
      </c>
      <c r="D171" s="1">
        <v>41</v>
      </c>
      <c r="E171" s="35">
        <v>5000</v>
      </c>
      <c r="F171" s="1">
        <v>5032.5200000000004</v>
      </c>
      <c r="G171" s="27">
        <v>89</v>
      </c>
    </row>
    <row r="172" spans="2:7">
      <c r="B172" s="33">
        <v>1095.19</v>
      </c>
      <c r="C172" s="1">
        <v>1103.04</v>
      </c>
      <c r="D172" s="1">
        <v>37</v>
      </c>
      <c r="E172" s="35">
        <v>5000</v>
      </c>
      <c r="F172" s="1">
        <v>5008.4799999999996</v>
      </c>
      <c r="G172" s="27">
        <v>131</v>
      </c>
    </row>
    <row r="173" spans="2:7">
      <c r="B173" s="33">
        <v>1076.42</v>
      </c>
      <c r="C173" s="1">
        <v>1100.7</v>
      </c>
      <c r="D173" s="1">
        <v>24</v>
      </c>
      <c r="E173" s="35">
        <v>5000</v>
      </c>
      <c r="F173" s="1">
        <v>5063.08</v>
      </c>
      <c r="G173" s="27">
        <v>75</v>
      </c>
    </row>
    <row r="174" spans="2:7">
      <c r="B174" s="33">
        <v>1059.68</v>
      </c>
      <c r="C174" s="1">
        <v>1070.49</v>
      </c>
      <c r="D174" s="1">
        <v>41</v>
      </c>
      <c r="E174" s="35">
        <v>5000</v>
      </c>
      <c r="F174" s="1">
        <v>5115.58</v>
      </c>
      <c r="G174" s="27">
        <v>59</v>
      </c>
    </row>
    <row r="175" spans="2:7">
      <c r="B175" s="33">
        <v>1045</v>
      </c>
      <c r="C175" s="1">
        <v>1035.06</v>
      </c>
      <c r="D175" s="1">
        <v>50</v>
      </c>
      <c r="E175" s="35">
        <v>5000</v>
      </c>
      <c r="F175" s="1">
        <v>5109.4799999999996</v>
      </c>
      <c r="G175" s="27">
        <v>88</v>
      </c>
    </row>
    <row r="176" spans="2:7">
      <c r="B176" s="33">
        <v>1032.3699999999999</v>
      </c>
      <c r="C176" s="1">
        <v>1024.54</v>
      </c>
      <c r="D176" s="1">
        <v>39</v>
      </c>
      <c r="E176" s="35">
        <v>5000</v>
      </c>
      <c r="F176" s="1">
        <v>5062.3500000000004</v>
      </c>
      <c r="G176" s="27">
        <v>122</v>
      </c>
    </row>
    <row r="177" spans="2:7">
      <c r="B177" s="33">
        <v>1021.8</v>
      </c>
      <c r="C177" s="1">
        <v>1031.46</v>
      </c>
      <c r="D177" s="1">
        <v>27</v>
      </c>
      <c r="E177" s="35">
        <v>5000</v>
      </c>
      <c r="F177" s="1">
        <v>4986.5</v>
      </c>
      <c r="G177" s="27">
        <v>159</v>
      </c>
    </row>
    <row r="178" spans="2:7">
      <c r="B178" s="33">
        <v>1013.31</v>
      </c>
      <c r="C178" s="1">
        <v>1022.02</v>
      </c>
      <c r="D178" s="1">
        <v>36</v>
      </c>
      <c r="E178" s="35">
        <v>5000</v>
      </c>
      <c r="F178" s="1">
        <v>4976.2700000000004</v>
      </c>
      <c r="G178" s="27">
        <v>132</v>
      </c>
    </row>
    <row r="179" spans="2:7">
      <c r="B179" s="33">
        <v>1006.9</v>
      </c>
      <c r="C179" s="1">
        <v>1001.13</v>
      </c>
      <c r="D179" s="1">
        <v>46</v>
      </c>
      <c r="E179" s="35">
        <v>5000</v>
      </c>
      <c r="F179" s="1">
        <v>4969.1000000000004</v>
      </c>
      <c r="G179" s="27">
        <v>133</v>
      </c>
    </row>
    <row r="180" spans="2:7">
      <c r="B180" s="33">
        <v>1002.58</v>
      </c>
      <c r="C180" s="1">
        <v>1000.79</v>
      </c>
      <c r="D180" s="1">
        <v>36</v>
      </c>
      <c r="E180" s="35">
        <v>5000</v>
      </c>
      <c r="F180" s="1">
        <v>4978.37</v>
      </c>
      <c r="G180" s="27">
        <v>122</v>
      </c>
    </row>
    <row r="181" spans="2:7">
      <c r="B181" s="33">
        <v>1000.34</v>
      </c>
      <c r="C181" s="1">
        <v>986.27</v>
      </c>
      <c r="D181" s="1">
        <v>47</v>
      </c>
      <c r="E181" s="35">
        <v>5000</v>
      </c>
      <c r="F181" s="1">
        <v>4970.57</v>
      </c>
      <c r="G181" s="27">
        <v>133</v>
      </c>
    </row>
    <row r="182" spans="2:7">
      <c r="B182" s="33">
        <v>1000.19</v>
      </c>
      <c r="C182" s="1">
        <v>976.1</v>
      </c>
      <c r="D182" s="1">
        <v>49</v>
      </c>
      <c r="E182" s="35">
        <v>5000</v>
      </c>
      <c r="F182" s="1">
        <v>4950.83</v>
      </c>
      <c r="G182" s="27">
        <v>145</v>
      </c>
    </row>
    <row r="183" spans="2:7">
      <c r="B183" s="33">
        <v>1002.13</v>
      </c>
      <c r="C183" s="1">
        <v>983.27</v>
      </c>
      <c r="D183" s="1">
        <v>40</v>
      </c>
      <c r="E183" s="35">
        <v>5000</v>
      </c>
      <c r="F183" s="1">
        <v>4951.3</v>
      </c>
      <c r="G183" s="27">
        <v>136</v>
      </c>
    </row>
    <row r="184" spans="2:7">
      <c r="B184" s="33">
        <v>1006.16</v>
      </c>
      <c r="C184" s="1">
        <v>988.29</v>
      </c>
      <c r="D184" s="1">
        <v>42</v>
      </c>
      <c r="E184" s="35">
        <v>5000</v>
      </c>
      <c r="F184" s="1">
        <v>4980.1899999999996</v>
      </c>
      <c r="G184" s="27">
        <v>113</v>
      </c>
    </row>
    <row r="185" spans="2:7">
      <c r="B185" s="33">
        <v>1012.27</v>
      </c>
      <c r="C185" s="1">
        <v>977.52</v>
      </c>
      <c r="D185" s="1">
        <v>55</v>
      </c>
      <c r="E185" s="35">
        <v>5000</v>
      </c>
      <c r="F185" s="1">
        <v>4957.5600000000004</v>
      </c>
      <c r="G185" s="27">
        <v>145</v>
      </c>
    </row>
    <row r="186" spans="2:7">
      <c r="B186" s="33">
        <v>1020.46</v>
      </c>
      <c r="C186" s="1">
        <v>998.55</v>
      </c>
      <c r="D186" s="1">
        <v>38</v>
      </c>
      <c r="E186" s="35">
        <v>5000</v>
      </c>
      <c r="F186" s="1">
        <v>5027.4399999999996</v>
      </c>
      <c r="G186" s="27">
        <v>79</v>
      </c>
    </row>
    <row r="187" spans="2:7">
      <c r="B187" s="33">
        <v>1030.73</v>
      </c>
      <c r="C187" s="1">
        <v>998.98</v>
      </c>
      <c r="D187" s="1">
        <v>52</v>
      </c>
      <c r="E187" s="35">
        <v>5000</v>
      </c>
      <c r="F187" s="1">
        <v>5047.78</v>
      </c>
      <c r="G187" s="27">
        <v>96</v>
      </c>
    </row>
    <row r="188" spans="2:7">
      <c r="B188" s="33">
        <v>1043.07</v>
      </c>
      <c r="C188" s="1">
        <v>999.29</v>
      </c>
      <c r="D188" s="1">
        <v>56</v>
      </c>
      <c r="E188" s="35">
        <v>5000</v>
      </c>
      <c r="F188" s="1">
        <v>5062.0200000000004</v>
      </c>
      <c r="G188" s="27">
        <v>94</v>
      </c>
    </row>
    <row r="189" spans="2:7">
      <c r="B189" s="33">
        <v>1057.46</v>
      </c>
      <c r="C189" s="1">
        <v>1013.79</v>
      </c>
      <c r="D189" s="1">
        <v>51</v>
      </c>
      <c r="E189" s="35">
        <v>5000</v>
      </c>
      <c r="F189" s="1">
        <v>5043.41</v>
      </c>
      <c r="G189" s="27">
        <v>115</v>
      </c>
    </row>
    <row r="190" spans="2:7">
      <c r="B190" s="33">
        <v>1073.9000000000001</v>
      </c>
      <c r="C190" s="1">
        <v>1038.22</v>
      </c>
      <c r="D190" s="1">
        <v>45</v>
      </c>
      <c r="E190" s="35">
        <v>5000</v>
      </c>
      <c r="F190" s="1">
        <v>5044.67</v>
      </c>
      <c r="G190" s="27">
        <v>105</v>
      </c>
    </row>
    <row r="191" spans="2:7">
      <c r="B191" s="33">
        <v>1092.3800000000001</v>
      </c>
      <c r="C191" s="1">
        <v>1055.33</v>
      </c>
      <c r="D191" s="1">
        <v>50</v>
      </c>
      <c r="E191" s="35">
        <v>5000</v>
      </c>
      <c r="F191" s="1">
        <v>4945.5600000000004</v>
      </c>
      <c r="G191" s="27">
        <v>184</v>
      </c>
    </row>
    <row r="192" spans="2:7">
      <c r="B192" s="33">
        <v>1112.8900000000001</v>
      </c>
      <c r="C192" s="1">
        <v>1067.3</v>
      </c>
      <c r="D192" s="1">
        <v>56</v>
      </c>
      <c r="E192" s="35">
        <v>5000</v>
      </c>
      <c r="F192" s="1">
        <v>4961.8900000000003</v>
      </c>
      <c r="G192" s="27">
        <v>124</v>
      </c>
    </row>
    <row r="193" spans="2:7">
      <c r="B193" s="33">
        <v>1135.4100000000001</v>
      </c>
      <c r="C193" s="1">
        <v>1075.68</v>
      </c>
      <c r="D193" s="1">
        <v>63</v>
      </c>
      <c r="E193" s="35">
        <v>5000</v>
      </c>
      <c r="F193" s="1">
        <v>4973.32</v>
      </c>
      <c r="G193" s="27">
        <v>123</v>
      </c>
    </row>
    <row r="194" spans="2:7">
      <c r="B194" s="33">
        <v>1159.92</v>
      </c>
      <c r="C194" s="1">
        <v>1110.1199999999999</v>
      </c>
      <c r="D194" s="1">
        <v>49</v>
      </c>
      <c r="E194" s="35">
        <v>5000</v>
      </c>
      <c r="F194" s="1">
        <v>4981.33</v>
      </c>
      <c r="G194" s="27">
        <v>123</v>
      </c>
    </row>
    <row r="195" spans="2:7">
      <c r="B195" s="33">
        <v>1186.4100000000001</v>
      </c>
      <c r="C195" s="1">
        <v>1134.23</v>
      </c>
      <c r="D195" s="1">
        <v>56</v>
      </c>
      <c r="E195" s="35">
        <v>5000</v>
      </c>
      <c r="F195" s="1">
        <v>4986.93</v>
      </c>
      <c r="G195" s="27">
        <v>122</v>
      </c>
    </row>
    <row r="196" spans="2:7">
      <c r="B196" s="33">
        <v>1214.8499999999999</v>
      </c>
      <c r="C196" s="1">
        <v>1165.3900000000001</v>
      </c>
      <c r="D196" s="1">
        <v>54</v>
      </c>
      <c r="E196" s="35">
        <v>5000</v>
      </c>
      <c r="F196" s="1">
        <v>5005.1400000000003</v>
      </c>
      <c r="G196" s="27">
        <v>110</v>
      </c>
    </row>
    <row r="197" spans="2:7">
      <c r="B197" s="33">
        <v>1245.24</v>
      </c>
      <c r="C197" s="1">
        <v>1187.2</v>
      </c>
      <c r="D197" s="1">
        <v>62</v>
      </c>
      <c r="E197" s="35">
        <v>5000</v>
      </c>
      <c r="F197" s="1">
        <v>5060.74</v>
      </c>
      <c r="G197" s="27">
        <v>74</v>
      </c>
    </row>
    <row r="198" spans="2:7">
      <c r="B198" s="33">
        <v>1277.55</v>
      </c>
      <c r="C198" s="1">
        <v>1202.47</v>
      </c>
      <c r="D198" s="1">
        <v>71</v>
      </c>
      <c r="E198" s="35">
        <v>5000</v>
      </c>
      <c r="F198" s="1">
        <v>4999.66</v>
      </c>
      <c r="G198" s="27">
        <v>149</v>
      </c>
    </row>
    <row r="199" spans="2:7">
      <c r="B199" s="33">
        <v>1311.75</v>
      </c>
      <c r="C199" s="1">
        <v>1241.73</v>
      </c>
      <c r="D199" s="1">
        <v>59</v>
      </c>
      <c r="E199" s="35">
        <v>5000</v>
      </c>
      <c r="F199" s="1">
        <v>4999.76</v>
      </c>
      <c r="G199" s="27">
        <v>120</v>
      </c>
    </row>
    <row r="200" spans="2:7">
      <c r="B200" s="33">
        <v>1347.82</v>
      </c>
      <c r="C200" s="1">
        <v>1297.78</v>
      </c>
      <c r="D200" s="1">
        <v>48</v>
      </c>
      <c r="E200" s="35">
        <v>5000</v>
      </c>
      <c r="F200" s="1">
        <v>4985.55</v>
      </c>
      <c r="G200" s="27">
        <v>132</v>
      </c>
    </row>
    <row r="201" spans="2:7">
      <c r="B201" s="33">
        <v>1385.74</v>
      </c>
      <c r="C201" s="1">
        <v>1322.73</v>
      </c>
      <c r="D201" s="1">
        <v>67</v>
      </c>
      <c r="E201" s="35">
        <v>5000</v>
      </c>
      <c r="F201" s="1">
        <v>5004.17</v>
      </c>
      <c r="G201" s="27">
        <v>110</v>
      </c>
    </row>
    <row r="202" spans="2:7">
      <c r="B202" s="33">
        <v>1425.48</v>
      </c>
      <c r="C202" s="1">
        <v>1340.2</v>
      </c>
      <c r="D202" s="1">
        <v>78</v>
      </c>
      <c r="E202" s="35">
        <v>5000</v>
      </c>
      <c r="F202" s="1">
        <v>4960.0600000000004</v>
      </c>
      <c r="G202" s="27">
        <v>154</v>
      </c>
    </row>
    <row r="203" spans="2:7">
      <c r="B203" s="33">
        <v>1467.02</v>
      </c>
      <c r="C203" s="1">
        <v>1395.28</v>
      </c>
      <c r="D203" s="1">
        <v>58</v>
      </c>
      <c r="E203" s="35">
        <v>5000</v>
      </c>
      <c r="F203" s="1">
        <v>4972.04</v>
      </c>
      <c r="G203" s="27">
        <v>124</v>
      </c>
    </row>
    <row r="204" spans="2:7">
      <c r="B204" s="33">
        <v>1510.31</v>
      </c>
      <c r="C204" s="1">
        <v>1433.84</v>
      </c>
      <c r="D204" s="1">
        <v>69</v>
      </c>
      <c r="E204" s="35">
        <v>5000</v>
      </c>
      <c r="F204" s="1">
        <v>4980.43</v>
      </c>
      <c r="G204" s="27">
        <v>123</v>
      </c>
    </row>
    <row r="205" spans="2:7">
      <c r="B205" s="33">
        <v>1555.34</v>
      </c>
      <c r="C205" s="1">
        <v>1489.4</v>
      </c>
      <c r="D205" s="1">
        <v>59</v>
      </c>
      <c r="E205" s="35">
        <v>5000</v>
      </c>
      <c r="F205" s="1">
        <v>5043.4399999999996</v>
      </c>
      <c r="G205" s="27">
        <v>77</v>
      </c>
    </row>
    <row r="206" spans="2:7">
      <c r="B206" s="33">
        <v>1602.08</v>
      </c>
      <c r="C206" s="1">
        <v>1528.3</v>
      </c>
      <c r="D206" s="1">
        <v>71</v>
      </c>
      <c r="E206" s="35">
        <v>5000</v>
      </c>
      <c r="F206" s="1">
        <v>5001.84</v>
      </c>
      <c r="G206" s="27">
        <v>140</v>
      </c>
    </row>
    <row r="207" spans="2:7">
      <c r="B207" s="33">
        <v>1650.48</v>
      </c>
      <c r="C207" s="1">
        <v>1555.52</v>
      </c>
      <c r="D207" s="1">
        <v>83</v>
      </c>
      <c r="E207" s="35">
        <v>5000</v>
      </c>
      <c r="F207" s="1">
        <v>5044.1499999999996</v>
      </c>
      <c r="G207" s="27">
        <v>86</v>
      </c>
    </row>
    <row r="208" spans="2:7">
      <c r="B208" s="33">
        <v>1700.52</v>
      </c>
      <c r="C208" s="1">
        <v>1603.15</v>
      </c>
      <c r="D208" s="1">
        <v>75</v>
      </c>
      <c r="E208" s="35">
        <v>5000</v>
      </c>
      <c r="F208" s="1">
        <v>5088.04</v>
      </c>
      <c r="G208" s="27">
        <v>71</v>
      </c>
    </row>
    <row r="209" spans="2:7">
      <c r="B209" s="33">
        <v>1752.16</v>
      </c>
      <c r="C209" s="1">
        <v>1665.06</v>
      </c>
      <c r="D209" s="1">
        <v>68</v>
      </c>
      <c r="E209" s="35">
        <v>5000</v>
      </c>
      <c r="F209" s="1">
        <v>5061.63</v>
      </c>
      <c r="G209" s="27">
        <v>112</v>
      </c>
    </row>
    <row r="210" spans="2:7">
      <c r="B210" s="33">
        <v>1805.37</v>
      </c>
      <c r="C210" s="1">
        <v>1736.97</v>
      </c>
      <c r="D210" s="1">
        <v>59</v>
      </c>
      <c r="E210" s="35">
        <v>5000</v>
      </c>
      <c r="F210" s="1">
        <v>5057.43</v>
      </c>
      <c r="G210" s="27">
        <v>102</v>
      </c>
    </row>
    <row r="211" spans="2:7">
      <c r="B211" s="33">
        <v>1860.1</v>
      </c>
      <c r="C211" s="1">
        <v>1773.02</v>
      </c>
      <c r="D211" s="1">
        <v>83</v>
      </c>
      <c r="E211" s="35">
        <v>5000</v>
      </c>
      <c r="F211" s="1">
        <v>5068.7700000000004</v>
      </c>
      <c r="G211" s="27">
        <v>91</v>
      </c>
    </row>
    <row r="212" spans="2:7">
      <c r="B212" s="33">
        <v>1916.33</v>
      </c>
      <c r="C212" s="1">
        <v>1812.55</v>
      </c>
      <c r="D212" s="1">
        <v>87</v>
      </c>
      <c r="E212" s="35">
        <v>5000</v>
      </c>
      <c r="F212" s="1">
        <v>4905.28</v>
      </c>
      <c r="G212" s="27">
        <v>226</v>
      </c>
    </row>
    <row r="213" spans="2:7">
      <c r="B213" s="33">
        <v>1974</v>
      </c>
      <c r="C213" s="1">
        <v>1883.07</v>
      </c>
      <c r="D213" s="1">
        <v>70</v>
      </c>
      <c r="E213" s="35">
        <v>5000</v>
      </c>
      <c r="F213" s="1">
        <v>4933.7</v>
      </c>
      <c r="G213" s="27">
        <v>127</v>
      </c>
    </row>
    <row r="214" spans="2:7">
      <c r="B214" s="33">
        <v>2033.09</v>
      </c>
      <c r="C214" s="1">
        <v>1932.43</v>
      </c>
      <c r="D214" s="1">
        <v>84</v>
      </c>
      <c r="E214" s="35">
        <v>5000</v>
      </c>
      <c r="F214" s="1">
        <v>4882.16</v>
      </c>
      <c r="G214" s="27">
        <v>182</v>
      </c>
    </row>
    <row r="215" spans="2:7">
      <c r="B215" s="33">
        <v>2093.54</v>
      </c>
      <c r="C215" s="1">
        <v>1995.56</v>
      </c>
      <c r="D215" s="1">
        <v>79</v>
      </c>
      <c r="E215" s="35">
        <v>5000</v>
      </c>
      <c r="F215" s="1">
        <v>4974.6499999999996</v>
      </c>
      <c r="G215" s="27">
        <v>84</v>
      </c>
    </row>
    <row r="216" spans="2:7">
      <c r="B216" s="33">
        <v>2155.33</v>
      </c>
      <c r="C216" s="1">
        <v>2054.0300000000002</v>
      </c>
      <c r="D216" s="1">
        <v>83</v>
      </c>
      <c r="E216" s="35">
        <v>5000</v>
      </c>
      <c r="F216" s="1">
        <v>4996.54</v>
      </c>
      <c r="G216" s="27">
        <v>111</v>
      </c>
    </row>
    <row r="217" spans="2:7">
      <c r="B217" s="33">
        <v>2218.39</v>
      </c>
      <c r="C217" s="1">
        <v>2109.25</v>
      </c>
      <c r="D217" s="1">
        <v>88</v>
      </c>
      <c r="E217" s="35">
        <v>5000</v>
      </c>
      <c r="F217" s="1">
        <v>5054.72</v>
      </c>
      <c r="G217" s="27">
        <v>75</v>
      </c>
    </row>
    <row r="218" spans="2:7">
      <c r="B218" s="33">
        <v>2282.6999999999998</v>
      </c>
      <c r="C218" s="1">
        <v>2176.48</v>
      </c>
      <c r="D218" s="1">
        <v>83</v>
      </c>
      <c r="E218" s="35">
        <v>5000</v>
      </c>
      <c r="F218" s="1">
        <v>5024.0200000000004</v>
      </c>
      <c r="G218" s="27">
        <v>127</v>
      </c>
    </row>
    <row r="219" spans="2:7">
      <c r="B219" s="33">
        <v>2348.21</v>
      </c>
      <c r="C219" s="1">
        <v>2237.8200000000002</v>
      </c>
      <c r="D219" s="1">
        <v>89</v>
      </c>
      <c r="E219" s="35">
        <v>5000</v>
      </c>
      <c r="F219" s="1">
        <v>5016.8100000000004</v>
      </c>
      <c r="G219" s="27">
        <v>118</v>
      </c>
    </row>
    <row r="220" spans="2:7">
      <c r="B220" s="33">
        <v>2414.86</v>
      </c>
      <c r="C220" s="1">
        <v>2309.33</v>
      </c>
      <c r="D220" s="1">
        <v>84</v>
      </c>
      <c r="E220" s="35">
        <v>5000</v>
      </c>
      <c r="F220" s="1">
        <v>5026.0600000000004</v>
      </c>
      <c r="G220" s="27">
        <v>107</v>
      </c>
    </row>
    <row r="221" spans="2:7">
      <c r="B221" s="33">
        <v>2482.62</v>
      </c>
      <c r="C221" s="1">
        <v>2373.67</v>
      </c>
      <c r="D221" s="1">
        <v>90</v>
      </c>
      <c r="E221" s="35">
        <v>5000</v>
      </c>
      <c r="F221" s="1">
        <v>5003.95</v>
      </c>
      <c r="G221" s="27">
        <v>129</v>
      </c>
    </row>
    <row r="222" spans="2:7">
      <c r="B222" s="33">
        <v>2551.44</v>
      </c>
      <c r="C222" s="1">
        <v>2447.29</v>
      </c>
      <c r="D222" s="1">
        <v>85</v>
      </c>
      <c r="E222" s="35">
        <v>5000</v>
      </c>
      <c r="F222" s="1">
        <v>5017.05</v>
      </c>
      <c r="G222" s="27">
        <v>108</v>
      </c>
    </row>
    <row r="223" spans="2:7">
      <c r="B223" s="33">
        <v>2621.2600000000002</v>
      </c>
      <c r="C223" s="1">
        <v>2513.1</v>
      </c>
      <c r="D223" s="1">
        <v>91</v>
      </c>
      <c r="E223" s="35">
        <v>5000</v>
      </c>
      <c r="F223" s="1">
        <v>4969.08</v>
      </c>
      <c r="G223" s="27">
        <v>152</v>
      </c>
    </row>
    <row r="224" spans="2:7">
      <c r="B224" s="33">
        <v>2692.04</v>
      </c>
      <c r="C224" s="1">
        <v>2573.46</v>
      </c>
      <c r="D224" s="1">
        <v>98</v>
      </c>
      <c r="E224" s="35">
        <v>5000</v>
      </c>
      <c r="F224" s="1">
        <v>4949.78</v>
      </c>
      <c r="G224" s="27">
        <v>145</v>
      </c>
    </row>
    <row r="225" spans="2:7">
      <c r="B225" s="33">
        <v>2763.74</v>
      </c>
      <c r="C225" s="1">
        <v>2644.28</v>
      </c>
      <c r="D225" s="1">
        <v>95</v>
      </c>
      <c r="E225" s="35">
        <v>5000</v>
      </c>
      <c r="F225" s="1">
        <v>5021.99</v>
      </c>
      <c r="G225" s="27">
        <v>78</v>
      </c>
    </row>
    <row r="226" spans="2:7">
      <c r="B226" s="33">
        <v>2836.3</v>
      </c>
      <c r="C226" s="1">
        <v>2708.14</v>
      </c>
      <c r="D226" s="1">
        <v>102</v>
      </c>
      <c r="E226" s="35">
        <v>5000</v>
      </c>
      <c r="F226" s="1">
        <v>5015.3900000000003</v>
      </c>
      <c r="G226" s="27">
        <v>118</v>
      </c>
    </row>
    <row r="227" spans="2:7">
      <c r="B227" s="33">
        <v>2909.66</v>
      </c>
      <c r="C227" s="1">
        <v>2781.41</v>
      </c>
      <c r="D227" s="1">
        <v>99</v>
      </c>
      <c r="E227" s="35">
        <v>5000</v>
      </c>
      <c r="F227" s="1">
        <v>5010.78</v>
      </c>
      <c r="G227" s="27">
        <v>118</v>
      </c>
    </row>
    <row r="228" spans="2:7">
      <c r="B228" s="33">
        <v>2983.79</v>
      </c>
      <c r="C228" s="1">
        <v>2861.27</v>
      </c>
      <c r="D228" s="1">
        <v>96</v>
      </c>
      <c r="E228" s="35">
        <v>5000</v>
      </c>
      <c r="F228" s="1">
        <v>5036.1099999999997</v>
      </c>
      <c r="G228" s="27">
        <v>96</v>
      </c>
    </row>
    <row r="229" spans="2:7">
      <c r="B229" s="33">
        <v>3058.62</v>
      </c>
      <c r="C229" s="1">
        <v>2945.75</v>
      </c>
      <c r="D229" s="1">
        <v>92</v>
      </c>
      <c r="E229" s="35">
        <v>5000</v>
      </c>
      <c r="F229" s="1">
        <v>5039.57</v>
      </c>
      <c r="G229" s="27">
        <v>105</v>
      </c>
    </row>
    <row r="230" spans="2:7">
      <c r="B230" s="33">
        <v>3134.11</v>
      </c>
      <c r="C230" s="1">
        <v>3004.88</v>
      </c>
      <c r="D230" s="1">
        <v>110</v>
      </c>
      <c r="E230" s="35">
        <v>5000</v>
      </c>
      <c r="F230" s="1">
        <v>4984.84</v>
      </c>
      <c r="G230" s="27">
        <v>150</v>
      </c>
    </row>
    <row r="231" spans="2:7">
      <c r="B231" s="33">
        <v>3210.2</v>
      </c>
      <c r="C231" s="1">
        <v>3089.13</v>
      </c>
      <c r="D231" s="1">
        <v>97</v>
      </c>
      <c r="E231" s="35">
        <v>5000</v>
      </c>
      <c r="F231" s="1">
        <v>4960.82</v>
      </c>
      <c r="G231" s="27">
        <v>143</v>
      </c>
    </row>
    <row r="232" spans="2:7">
      <c r="B232" s="33">
        <v>3286.84</v>
      </c>
      <c r="C232" s="1">
        <v>3162.39</v>
      </c>
      <c r="D232" s="1">
        <v>105</v>
      </c>
      <c r="E232" s="35">
        <v>5000</v>
      </c>
      <c r="F232" s="1">
        <v>4972.57</v>
      </c>
      <c r="G232" s="27">
        <v>123</v>
      </c>
    </row>
    <row r="233" spans="2:7">
      <c r="B233" s="33">
        <v>3363.98</v>
      </c>
      <c r="C233" s="1">
        <v>3227.96</v>
      </c>
      <c r="D233" s="1">
        <v>112</v>
      </c>
      <c r="E233" s="35">
        <v>5000</v>
      </c>
      <c r="F233" s="1">
        <v>4995.09</v>
      </c>
      <c r="G233" s="27">
        <v>110</v>
      </c>
    </row>
    <row r="234" spans="2:7">
      <c r="B234" s="33">
        <v>3441.56</v>
      </c>
      <c r="C234" s="1">
        <v>3302.43</v>
      </c>
      <c r="D234" s="1">
        <v>110</v>
      </c>
      <c r="E234" s="35">
        <v>5000</v>
      </c>
      <c r="F234" s="1">
        <v>4982.2700000000004</v>
      </c>
      <c r="G234" s="27">
        <v>131</v>
      </c>
    </row>
    <row r="235" spans="2:7">
      <c r="B235" s="33">
        <v>3519.53</v>
      </c>
      <c r="C235" s="1">
        <v>3383.13</v>
      </c>
      <c r="D235" s="1">
        <v>108</v>
      </c>
      <c r="E235" s="35">
        <v>5000</v>
      </c>
      <c r="F235" s="1">
        <v>4987.59</v>
      </c>
      <c r="G235" s="27">
        <v>121</v>
      </c>
    </row>
    <row r="236" spans="2:7">
      <c r="B236" s="33">
        <v>3597.83</v>
      </c>
      <c r="C236" s="1">
        <v>3468.19</v>
      </c>
      <c r="D236" s="1">
        <v>106</v>
      </c>
      <c r="E236" s="35">
        <v>5000</v>
      </c>
      <c r="F236" s="1">
        <v>5005.6000000000004</v>
      </c>
      <c r="G236" s="27">
        <v>109</v>
      </c>
    </row>
    <row r="237" spans="2:7">
      <c r="B237" s="33">
        <v>3676.42</v>
      </c>
      <c r="C237" s="1">
        <v>3542.02</v>
      </c>
      <c r="D237" s="1">
        <v>113</v>
      </c>
      <c r="E237" s="35">
        <v>5000</v>
      </c>
      <c r="F237" s="1">
        <v>5061.0600000000004</v>
      </c>
      <c r="G237" s="27">
        <v>74</v>
      </c>
    </row>
    <row r="238" spans="2:7">
      <c r="B238" s="33">
        <v>3755.23</v>
      </c>
      <c r="C238" s="1">
        <v>3607.98</v>
      </c>
      <c r="D238" s="1">
        <v>122</v>
      </c>
      <c r="E238" s="35">
        <v>5000</v>
      </c>
      <c r="F238" s="1">
        <v>4985.6000000000004</v>
      </c>
      <c r="G238" s="27">
        <v>160</v>
      </c>
    </row>
    <row r="239" spans="2:7">
      <c r="B239" s="33">
        <v>3834.21</v>
      </c>
      <c r="C239" s="1">
        <v>3697.02</v>
      </c>
      <c r="D239" s="1">
        <v>109</v>
      </c>
      <c r="E239" s="35">
        <v>5000</v>
      </c>
      <c r="F239" s="1">
        <v>4975.6400000000003</v>
      </c>
      <c r="G239" s="27">
        <v>132</v>
      </c>
    </row>
    <row r="240" spans="2:7">
      <c r="B240" s="33">
        <v>3913.3</v>
      </c>
      <c r="C240" s="1">
        <v>3759.34</v>
      </c>
      <c r="D240" s="1">
        <v>128</v>
      </c>
      <c r="E240" s="35">
        <v>5000</v>
      </c>
      <c r="F240" s="1">
        <v>4997.2299999999996</v>
      </c>
      <c r="G240" s="27">
        <v>110</v>
      </c>
    </row>
    <row r="241" spans="2:7">
      <c r="B241" s="33">
        <v>3992.46</v>
      </c>
      <c r="C241" s="1">
        <v>3845.82</v>
      </c>
      <c r="D241" s="1">
        <v>116</v>
      </c>
      <c r="E241" s="35">
        <v>5000</v>
      </c>
      <c r="F241" s="1">
        <v>5069.49</v>
      </c>
      <c r="G241" s="27">
        <v>63</v>
      </c>
    </row>
    <row r="242" spans="2:7">
      <c r="B242" s="33">
        <v>4071.62</v>
      </c>
      <c r="C242" s="1">
        <v>3934.93</v>
      </c>
      <c r="D242" s="1">
        <v>113</v>
      </c>
      <c r="E242" s="35">
        <v>2000</v>
      </c>
      <c r="F242" s="1">
        <v>5034.3599999999997</v>
      </c>
      <c r="G242" s="27">
        <v>0</v>
      </c>
    </row>
    <row r="243" spans="2:7">
      <c r="B243" s="33">
        <v>4150.7299999999996</v>
      </c>
      <c r="C243" s="1">
        <v>4011.6</v>
      </c>
      <c r="D243" s="1">
        <v>121</v>
      </c>
      <c r="E243" s="35">
        <v>2000</v>
      </c>
      <c r="F243" s="1">
        <v>4909.76</v>
      </c>
      <c r="G243" s="27">
        <v>0</v>
      </c>
    </row>
    <row r="244" spans="2:7">
      <c r="B244" s="33">
        <v>4229.74</v>
      </c>
      <c r="C244" s="1">
        <v>4079.55</v>
      </c>
      <c r="D244" s="1">
        <v>129</v>
      </c>
      <c r="E244" s="35">
        <v>2000</v>
      </c>
      <c r="F244" s="1">
        <v>4808.26</v>
      </c>
      <c r="G244" s="27">
        <v>0</v>
      </c>
    </row>
    <row r="245" spans="2:7">
      <c r="B245" s="33">
        <v>4308.58</v>
      </c>
      <c r="C245" s="1">
        <v>4155.68</v>
      </c>
      <c r="D245" s="1">
        <v>127</v>
      </c>
      <c r="E245" s="35">
        <v>2000</v>
      </c>
      <c r="F245" s="1">
        <v>4765.78</v>
      </c>
      <c r="G245" s="27">
        <v>0</v>
      </c>
    </row>
    <row r="246" spans="2:7">
      <c r="B246" s="33">
        <v>4387.22</v>
      </c>
      <c r="C246" s="1">
        <v>4237.55</v>
      </c>
      <c r="D246" s="1">
        <v>124</v>
      </c>
      <c r="E246" s="35">
        <v>2000</v>
      </c>
      <c r="F246" s="1">
        <v>4664.62</v>
      </c>
      <c r="G246" s="27">
        <v>0</v>
      </c>
    </row>
    <row r="247" spans="2:7">
      <c r="B247" s="33">
        <v>4465.58</v>
      </c>
      <c r="C247" s="1">
        <v>4323.43</v>
      </c>
      <c r="D247" s="1">
        <v>122</v>
      </c>
      <c r="E247" s="35">
        <v>2000</v>
      </c>
      <c r="F247" s="1">
        <v>4693.8100000000004</v>
      </c>
      <c r="G247" s="27">
        <v>0</v>
      </c>
    </row>
    <row r="248" spans="2:7">
      <c r="B248" s="33">
        <v>4543.62</v>
      </c>
      <c r="C248" s="1">
        <v>4397.83</v>
      </c>
      <c r="D248" s="1">
        <v>129</v>
      </c>
      <c r="E248" s="35">
        <v>2000</v>
      </c>
      <c r="F248" s="1">
        <v>4614.24</v>
      </c>
      <c r="G248" s="27">
        <v>0</v>
      </c>
    </row>
    <row r="249" spans="2:7">
      <c r="B249" s="33">
        <v>4621.28</v>
      </c>
      <c r="C249" s="1">
        <v>4449.91</v>
      </c>
      <c r="D249" s="1">
        <v>147</v>
      </c>
      <c r="E249" s="35">
        <v>2000</v>
      </c>
      <c r="F249" s="1">
        <v>4444.25</v>
      </c>
      <c r="G249" s="27">
        <v>0</v>
      </c>
    </row>
    <row r="250" spans="2:7">
      <c r="B250" s="33">
        <v>4698.5</v>
      </c>
      <c r="C250" s="1">
        <v>4543.51</v>
      </c>
      <c r="D250" s="1">
        <v>125</v>
      </c>
      <c r="E250" s="35">
        <v>2000</v>
      </c>
      <c r="F250" s="1">
        <v>4368.12</v>
      </c>
      <c r="G250" s="27">
        <v>0</v>
      </c>
    </row>
    <row r="251" spans="2:7">
      <c r="B251" s="33">
        <v>4775.24</v>
      </c>
      <c r="C251" s="1">
        <v>4623.3100000000004</v>
      </c>
      <c r="D251" s="1">
        <v>131</v>
      </c>
      <c r="E251" s="35">
        <v>2000</v>
      </c>
      <c r="F251" s="1">
        <v>4343.3999999999996</v>
      </c>
      <c r="G251" s="27">
        <v>0</v>
      </c>
    </row>
    <row r="252" spans="2:7">
      <c r="B252" s="33">
        <v>4851.4399999999996</v>
      </c>
      <c r="C252" s="1">
        <v>4707.75</v>
      </c>
      <c r="D252" s="1">
        <v>128</v>
      </c>
      <c r="E252" s="35">
        <v>2000</v>
      </c>
      <c r="F252" s="1">
        <v>4297.5200000000004</v>
      </c>
      <c r="G252" s="27">
        <v>0</v>
      </c>
    </row>
    <row r="253" spans="2:7">
      <c r="B253" s="33">
        <v>4927.05</v>
      </c>
      <c r="C253" s="1">
        <v>4781.1400000000003</v>
      </c>
      <c r="D253" s="1">
        <v>135</v>
      </c>
      <c r="E253" s="35">
        <v>2000</v>
      </c>
      <c r="F253" s="1">
        <v>4193.9799999999996</v>
      </c>
      <c r="G253" s="27">
        <v>0</v>
      </c>
    </row>
    <row r="254" spans="2:7">
      <c r="B254" s="33">
        <v>5002.01</v>
      </c>
      <c r="C254" s="1">
        <v>4832.51</v>
      </c>
      <c r="D254" s="1">
        <v>152</v>
      </c>
      <c r="E254" s="35">
        <v>2000</v>
      </c>
      <c r="F254" s="1">
        <v>4064.36</v>
      </c>
      <c r="G254" s="27">
        <v>0</v>
      </c>
    </row>
    <row r="255" spans="2:7">
      <c r="B255" s="33">
        <v>5076.28</v>
      </c>
      <c r="C255" s="1">
        <v>4911.33</v>
      </c>
      <c r="D255" s="1">
        <v>139</v>
      </c>
      <c r="E255" s="35">
        <v>2000</v>
      </c>
      <c r="F255" s="1">
        <v>3916.48</v>
      </c>
      <c r="G255" s="27">
        <v>0</v>
      </c>
    </row>
    <row r="256" spans="2:7">
      <c r="B256" s="33">
        <v>5149.79</v>
      </c>
      <c r="C256" s="1">
        <v>4995.07</v>
      </c>
      <c r="D256" s="1">
        <v>135</v>
      </c>
      <c r="E256" s="35">
        <v>2000</v>
      </c>
      <c r="F256" s="1">
        <v>3870.11</v>
      </c>
      <c r="G256" s="27">
        <v>0</v>
      </c>
    </row>
    <row r="257" spans="2:7">
      <c r="B257" s="33">
        <v>5222.51</v>
      </c>
      <c r="C257" s="1">
        <v>5067.9799999999996</v>
      </c>
      <c r="D257" s="1">
        <v>141</v>
      </c>
      <c r="E257" s="35">
        <v>2000</v>
      </c>
      <c r="F257" s="1">
        <v>3751.93</v>
      </c>
      <c r="G257" s="27">
        <v>0</v>
      </c>
    </row>
    <row r="258" spans="2:7">
      <c r="B258" s="33">
        <v>5294.37</v>
      </c>
      <c r="C258" s="1">
        <v>5133.3</v>
      </c>
      <c r="D258" s="1">
        <v>148</v>
      </c>
      <c r="E258" s="35">
        <v>2000</v>
      </c>
      <c r="F258" s="1">
        <v>3654.92</v>
      </c>
      <c r="G258" s="27">
        <v>0</v>
      </c>
    </row>
    <row r="259" spans="2:7">
      <c r="B259" s="33">
        <v>5365.33</v>
      </c>
      <c r="C259" s="1">
        <v>5193.3100000000004</v>
      </c>
      <c r="D259" s="1">
        <v>154</v>
      </c>
      <c r="E259" s="35">
        <v>2000</v>
      </c>
      <c r="F259" s="1">
        <v>3529.88</v>
      </c>
      <c r="G259" s="27">
        <v>0</v>
      </c>
    </row>
    <row r="260" spans="2:7">
      <c r="B260" s="33">
        <v>5435.34</v>
      </c>
      <c r="C260" s="1">
        <v>5278.17</v>
      </c>
      <c r="D260" s="1">
        <v>139</v>
      </c>
      <c r="E260" s="35">
        <v>2000</v>
      </c>
      <c r="F260" s="1">
        <v>3456.63</v>
      </c>
      <c r="G260" s="27">
        <v>0</v>
      </c>
    </row>
    <row r="261" spans="2:7">
      <c r="B261" s="33">
        <v>5504.35</v>
      </c>
      <c r="C261" s="1">
        <v>5337.58</v>
      </c>
      <c r="D261" s="1">
        <v>155</v>
      </c>
      <c r="E261" s="35">
        <v>2000</v>
      </c>
      <c r="F261" s="1">
        <v>3433.92</v>
      </c>
      <c r="G261" s="27">
        <v>0</v>
      </c>
    </row>
    <row r="262" spans="2:7">
      <c r="B262" s="33">
        <v>5572.31</v>
      </c>
      <c r="C262" s="1">
        <v>5407.73</v>
      </c>
      <c r="D262" s="1">
        <v>150</v>
      </c>
      <c r="E262" s="35">
        <v>2000</v>
      </c>
      <c r="F262" s="1">
        <v>3289.46</v>
      </c>
      <c r="G262" s="27">
        <v>0</v>
      </c>
    </row>
    <row r="263" spans="2:7">
      <c r="B263" s="33">
        <v>5639.18</v>
      </c>
      <c r="C263" s="1">
        <v>5471.13</v>
      </c>
      <c r="D263" s="1">
        <v>155</v>
      </c>
      <c r="E263" s="35">
        <v>2000</v>
      </c>
      <c r="F263" s="1">
        <v>3202.62</v>
      </c>
      <c r="G263" s="27">
        <v>0</v>
      </c>
    </row>
    <row r="264" spans="2:7">
      <c r="B264" s="33">
        <v>5704.91</v>
      </c>
      <c r="C264" s="1">
        <v>5544.08</v>
      </c>
      <c r="D264" s="1">
        <v>149</v>
      </c>
      <c r="E264" s="35">
        <v>2000</v>
      </c>
      <c r="F264" s="1">
        <v>3098.98</v>
      </c>
      <c r="G264" s="27">
        <v>0</v>
      </c>
    </row>
    <row r="265" spans="2:7">
      <c r="B265" s="33">
        <v>5769.45</v>
      </c>
      <c r="C265" s="1">
        <v>5595.14</v>
      </c>
      <c r="D265" s="1">
        <v>164</v>
      </c>
      <c r="E265" s="35">
        <v>2000</v>
      </c>
      <c r="F265" s="1">
        <v>3069.29</v>
      </c>
      <c r="G265" s="27">
        <v>0</v>
      </c>
    </row>
    <row r="266" spans="2:7">
      <c r="B266" s="33">
        <v>5832.76</v>
      </c>
      <c r="C266" s="1">
        <v>5673.74</v>
      </c>
      <c r="D266" s="1">
        <v>148</v>
      </c>
      <c r="E266" s="35">
        <v>2000</v>
      </c>
      <c r="F266" s="1">
        <v>2977.07</v>
      </c>
      <c r="G266" s="27">
        <v>0</v>
      </c>
    </row>
    <row r="267" spans="2:7">
      <c r="B267" s="33">
        <v>5894.79</v>
      </c>
      <c r="C267" s="1">
        <v>5728.76</v>
      </c>
      <c r="D267" s="1">
        <v>161</v>
      </c>
      <c r="E267" s="35">
        <v>2000</v>
      </c>
      <c r="F267" s="1">
        <v>2898.24</v>
      </c>
      <c r="G267" s="27">
        <v>0</v>
      </c>
    </row>
    <row r="268" spans="2:7">
      <c r="B268" s="33">
        <v>5955.5</v>
      </c>
      <c r="C268" s="1">
        <v>5795.85</v>
      </c>
      <c r="D268" s="1">
        <v>155</v>
      </c>
      <c r="E268" s="35">
        <v>2000</v>
      </c>
      <c r="F268" s="1">
        <v>2828.76</v>
      </c>
      <c r="G268" s="27">
        <v>0</v>
      </c>
    </row>
    <row r="269" spans="2:7">
      <c r="B269" s="33">
        <v>6014.85</v>
      </c>
      <c r="C269" s="1">
        <v>5857.09</v>
      </c>
      <c r="D269" s="1">
        <v>158</v>
      </c>
      <c r="E269" s="35">
        <v>2000</v>
      </c>
      <c r="F269" s="1">
        <v>2694.42</v>
      </c>
      <c r="G269" s="27">
        <v>0</v>
      </c>
    </row>
    <row r="270" spans="2:7">
      <c r="B270" s="33">
        <v>6072.8</v>
      </c>
      <c r="C270" s="1">
        <v>5914.25</v>
      </c>
      <c r="D270" s="1">
        <v>161</v>
      </c>
      <c r="E270" s="35">
        <v>2000</v>
      </c>
      <c r="F270" s="1">
        <v>2671.81</v>
      </c>
      <c r="G270" s="27">
        <v>0</v>
      </c>
    </row>
    <row r="271" spans="2:7">
      <c r="B271" s="33">
        <v>6129.3</v>
      </c>
      <c r="C271" s="1">
        <v>5968.55</v>
      </c>
      <c r="D271" s="1">
        <v>163</v>
      </c>
      <c r="E271" s="35">
        <v>2000</v>
      </c>
      <c r="F271" s="1">
        <v>2584.5500000000002</v>
      </c>
      <c r="G271" s="27">
        <v>0</v>
      </c>
    </row>
    <row r="272" spans="2:7">
      <c r="B272" s="33">
        <v>6184.32</v>
      </c>
      <c r="C272" s="1">
        <v>6006.55</v>
      </c>
      <c r="D272" s="1">
        <v>176</v>
      </c>
      <c r="E272" s="35">
        <v>2000</v>
      </c>
      <c r="F272" s="1">
        <v>2494.9</v>
      </c>
      <c r="G272" s="27">
        <v>5</v>
      </c>
    </row>
    <row r="273" spans="2:7">
      <c r="B273" s="33">
        <v>6237.82</v>
      </c>
      <c r="C273" s="1">
        <v>6076.02</v>
      </c>
      <c r="D273" s="1">
        <v>158</v>
      </c>
      <c r="E273" s="35">
        <v>2000</v>
      </c>
      <c r="F273" s="1">
        <v>2403.5700000000002</v>
      </c>
      <c r="G273" s="27">
        <v>35</v>
      </c>
    </row>
    <row r="274" spans="2:7">
      <c r="B274" s="33">
        <v>6289.77</v>
      </c>
      <c r="C274" s="1">
        <v>6124.64</v>
      </c>
      <c r="D274" s="1">
        <v>169</v>
      </c>
      <c r="E274" s="35">
        <v>2000</v>
      </c>
      <c r="F274" s="1">
        <v>2339.64</v>
      </c>
      <c r="G274" s="27">
        <v>39</v>
      </c>
    </row>
    <row r="275" spans="2:7">
      <c r="B275" s="33">
        <v>6340.11</v>
      </c>
      <c r="C275" s="1">
        <v>6187.25</v>
      </c>
      <c r="D275" s="1">
        <v>160</v>
      </c>
      <c r="E275" s="35">
        <v>2000</v>
      </c>
      <c r="F275" s="1">
        <v>2252.04</v>
      </c>
      <c r="G275" s="27">
        <v>76</v>
      </c>
    </row>
    <row r="276" spans="2:7">
      <c r="B276" s="33">
        <v>6388.83</v>
      </c>
      <c r="C276" s="1">
        <v>6231.07</v>
      </c>
      <c r="D276" s="1">
        <v>171</v>
      </c>
      <c r="E276" s="35">
        <v>2000</v>
      </c>
      <c r="F276" s="1">
        <v>2219.2800000000002</v>
      </c>
      <c r="G276" s="27">
        <v>58</v>
      </c>
    </row>
    <row r="277" spans="2:7">
      <c r="B277" s="33">
        <v>6435.88</v>
      </c>
      <c r="C277" s="1">
        <v>6276.04</v>
      </c>
      <c r="D277" s="1">
        <v>171</v>
      </c>
      <c r="E277" s="35">
        <v>2000</v>
      </c>
      <c r="F277" s="1">
        <v>2182.0700000000002</v>
      </c>
      <c r="G277" s="27">
        <v>71</v>
      </c>
    </row>
    <row r="278" spans="2:7">
      <c r="B278" s="33">
        <v>6481.24</v>
      </c>
      <c r="C278" s="1">
        <v>6336.08</v>
      </c>
      <c r="D278" s="1">
        <v>161</v>
      </c>
      <c r="E278" s="35">
        <v>2000</v>
      </c>
      <c r="F278" s="1">
        <v>2113.16</v>
      </c>
      <c r="G278" s="27">
        <v>107</v>
      </c>
    </row>
    <row r="279" spans="2:7">
      <c r="B279" s="33">
        <v>6524.87</v>
      </c>
      <c r="C279" s="1">
        <v>6378.12</v>
      </c>
      <c r="D279" s="1">
        <v>170</v>
      </c>
      <c r="E279" s="35">
        <v>2000</v>
      </c>
      <c r="F279" s="1">
        <v>2122.0700000000002</v>
      </c>
      <c r="G279" s="27">
        <v>66</v>
      </c>
    </row>
    <row r="280" spans="2:7">
      <c r="B280" s="33">
        <v>6566.74</v>
      </c>
      <c r="C280" s="1">
        <v>6407.54</v>
      </c>
      <c r="D280" s="1">
        <v>180</v>
      </c>
      <c r="E280" s="35">
        <v>2000</v>
      </c>
      <c r="F280" s="1">
        <v>2142.59</v>
      </c>
      <c r="G280" s="27">
        <v>53</v>
      </c>
    </row>
    <row r="281" spans="2:7">
      <c r="B281" s="33">
        <v>6606.83</v>
      </c>
      <c r="C281" s="1">
        <v>6456.71</v>
      </c>
      <c r="D281" s="1">
        <v>168</v>
      </c>
      <c r="E281" s="35">
        <v>2000</v>
      </c>
      <c r="F281" s="1">
        <v>2142.67</v>
      </c>
      <c r="G281" s="27">
        <v>61</v>
      </c>
    </row>
    <row r="282" spans="2:7">
      <c r="B282" s="33">
        <v>6645.1</v>
      </c>
      <c r="C282" s="1">
        <v>6505.41</v>
      </c>
      <c r="D282" s="1">
        <v>166</v>
      </c>
      <c r="E282" s="35">
        <v>2000</v>
      </c>
      <c r="F282" s="1">
        <v>2199.87</v>
      </c>
      <c r="G282" s="27">
        <v>14</v>
      </c>
    </row>
    <row r="283" spans="2:7">
      <c r="B283" s="33">
        <v>6681.52</v>
      </c>
      <c r="C283" s="1">
        <v>6539.5</v>
      </c>
      <c r="D283" s="1">
        <v>174</v>
      </c>
      <c r="E283" s="35">
        <v>2000</v>
      </c>
      <c r="F283" s="1">
        <v>2211.34</v>
      </c>
      <c r="G283" s="27">
        <v>30</v>
      </c>
    </row>
    <row r="284" spans="2:7">
      <c r="B284" s="33">
        <v>6716.08</v>
      </c>
      <c r="C284" s="1">
        <v>6577.65</v>
      </c>
      <c r="D284" s="1">
        <v>172</v>
      </c>
      <c r="E284" s="35">
        <v>2000</v>
      </c>
      <c r="F284" s="1">
        <v>2205.08</v>
      </c>
      <c r="G284" s="27">
        <v>39</v>
      </c>
    </row>
    <row r="285" spans="2:7">
      <c r="B285" s="33">
        <v>6748.75</v>
      </c>
      <c r="C285" s="1">
        <v>6604.35</v>
      </c>
      <c r="D285" s="1">
        <v>179</v>
      </c>
      <c r="E285" s="35">
        <v>2000</v>
      </c>
      <c r="F285" s="1">
        <v>2143.56</v>
      </c>
      <c r="G285" s="27">
        <v>84</v>
      </c>
    </row>
    <row r="286" spans="2:7">
      <c r="B286" s="33">
        <v>6779.51</v>
      </c>
      <c r="C286" s="1">
        <v>6637.33</v>
      </c>
      <c r="D286" s="1">
        <v>176</v>
      </c>
      <c r="E286" s="35">
        <v>2000</v>
      </c>
      <c r="F286" s="1">
        <v>2129.06</v>
      </c>
      <c r="G286" s="27">
        <v>65</v>
      </c>
    </row>
    <row r="287" spans="2:7">
      <c r="B287" s="33">
        <v>6808.33</v>
      </c>
      <c r="C287" s="1">
        <v>6674.71</v>
      </c>
      <c r="D287" s="1">
        <v>172</v>
      </c>
      <c r="E287" s="35">
        <v>2000</v>
      </c>
      <c r="F287" s="1">
        <v>2118.91</v>
      </c>
      <c r="G287" s="27">
        <v>65</v>
      </c>
    </row>
    <row r="288" spans="2:7">
      <c r="B288" s="33">
        <v>6835.19</v>
      </c>
      <c r="C288" s="1">
        <v>6715.15</v>
      </c>
      <c r="D288" s="1">
        <v>167</v>
      </c>
      <c r="E288" s="35">
        <v>2000</v>
      </c>
      <c r="F288" s="1">
        <v>2183.2399999999998</v>
      </c>
      <c r="G288" s="27">
        <v>8</v>
      </c>
    </row>
    <row r="289" spans="2:7">
      <c r="B289" s="33">
        <v>6860.08</v>
      </c>
      <c r="C289" s="1">
        <v>6729.18</v>
      </c>
      <c r="D289" s="1">
        <v>182</v>
      </c>
      <c r="E289" s="35">
        <v>2000</v>
      </c>
      <c r="F289" s="1">
        <v>2156.84</v>
      </c>
      <c r="G289" s="27">
        <v>58</v>
      </c>
    </row>
    <row r="290" spans="2:7">
      <c r="B290" s="33">
        <v>6882.98</v>
      </c>
      <c r="C290" s="1">
        <v>6767.57</v>
      </c>
      <c r="D290" s="1">
        <v>167</v>
      </c>
      <c r="E290" s="35">
        <v>2000</v>
      </c>
      <c r="F290" s="1">
        <v>2124.0700000000002</v>
      </c>
      <c r="G290" s="27">
        <v>70</v>
      </c>
    </row>
    <row r="291" spans="2:7">
      <c r="B291" s="33">
        <v>6903.87</v>
      </c>
      <c r="C291" s="1">
        <v>6794.44</v>
      </c>
      <c r="D291" s="1">
        <v>171</v>
      </c>
      <c r="E291" s="35">
        <v>2000</v>
      </c>
      <c r="F291" s="1">
        <v>2086.85</v>
      </c>
      <c r="G291" s="27">
        <v>83</v>
      </c>
    </row>
    <row r="292" spans="2:7">
      <c r="B292" s="33">
        <v>6922.73</v>
      </c>
      <c r="C292" s="1">
        <v>6813.25</v>
      </c>
      <c r="D292" s="1">
        <v>175</v>
      </c>
      <c r="E292" s="35">
        <v>2000</v>
      </c>
      <c r="F292" s="1">
        <v>2060.8000000000002</v>
      </c>
      <c r="G292" s="27">
        <v>86</v>
      </c>
    </row>
    <row r="293" spans="2:7">
      <c r="B293" s="33">
        <v>6939.57</v>
      </c>
      <c r="C293" s="1">
        <v>6826.42</v>
      </c>
      <c r="D293" s="1">
        <v>178</v>
      </c>
      <c r="E293" s="35">
        <v>2000</v>
      </c>
      <c r="F293" s="1">
        <v>2099.6999999999998</v>
      </c>
      <c r="G293" s="27">
        <v>42</v>
      </c>
    </row>
    <row r="294" spans="2:7">
      <c r="B294" s="33">
        <v>6954.35</v>
      </c>
      <c r="C294" s="1">
        <v>6864.21</v>
      </c>
      <c r="D294" s="1">
        <v>160</v>
      </c>
      <c r="E294" s="35">
        <v>2000</v>
      </c>
      <c r="F294" s="1">
        <v>2112.65</v>
      </c>
      <c r="G294" s="27">
        <v>49</v>
      </c>
    </row>
    <row r="295" spans="2:7">
      <c r="B295" s="33">
        <v>6967.08</v>
      </c>
      <c r="C295" s="1">
        <v>6876.37</v>
      </c>
      <c r="D295" s="1">
        <v>173</v>
      </c>
      <c r="E295" s="35">
        <v>2000</v>
      </c>
      <c r="F295" s="1">
        <v>2121.71</v>
      </c>
      <c r="G295" s="27">
        <v>47</v>
      </c>
    </row>
    <row r="296" spans="2:7">
      <c r="B296" s="33">
        <v>6977.74</v>
      </c>
      <c r="C296" s="1">
        <v>6884.89</v>
      </c>
      <c r="D296" s="1">
        <v>175</v>
      </c>
      <c r="E296" s="35">
        <v>2000</v>
      </c>
      <c r="F296" s="1">
        <v>2113.77</v>
      </c>
      <c r="G296" s="27">
        <v>57</v>
      </c>
    </row>
    <row r="297" spans="2:7">
      <c r="B297" s="33">
        <v>6986.33</v>
      </c>
      <c r="C297" s="1">
        <v>6905.14</v>
      </c>
      <c r="D297" s="1">
        <v>166</v>
      </c>
      <c r="E297" s="35">
        <v>2000</v>
      </c>
      <c r="F297" s="1">
        <v>2065.35</v>
      </c>
      <c r="G297" s="27">
        <v>91</v>
      </c>
    </row>
    <row r="298" spans="2:7">
      <c r="B298" s="33">
        <v>6992.84</v>
      </c>
      <c r="C298" s="1">
        <v>6919.31</v>
      </c>
      <c r="D298" s="1">
        <v>166</v>
      </c>
      <c r="E298" s="35">
        <v>2000</v>
      </c>
      <c r="F298" s="1">
        <v>2131.46</v>
      </c>
      <c r="G298" s="27">
        <v>14</v>
      </c>
    </row>
    <row r="299" spans="2:7">
      <c r="B299" s="33">
        <v>6997.26</v>
      </c>
      <c r="C299" s="1">
        <v>6929.23</v>
      </c>
      <c r="D299" s="1">
        <v>167</v>
      </c>
      <c r="E299" s="35">
        <v>2000</v>
      </c>
      <c r="F299" s="1">
        <v>2149.17</v>
      </c>
      <c r="G299" s="27">
        <v>30</v>
      </c>
    </row>
    <row r="300" spans="2:7">
      <c r="B300" s="33">
        <v>6999.6</v>
      </c>
      <c r="C300" s="1">
        <v>6936.18</v>
      </c>
      <c r="D300" s="1">
        <v>167</v>
      </c>
      <c r="E300" s="35">
        <v>2000</v>
      </c>
      <c r="F300" s="1">
        <v>2175.84</v>
      </c>
      <c r="G300" s="27">
        <v>16</v>
      </c>
    </row>
    <row r="301" spans="2:7">
      <c r="B301" s="33">
        <v>6999.85</v>
      </c>
      <c r="C301" s="1">
        <v>6941.04</v>
      </c>
      <c r="D301" s="1">
        <v>166</v>
      </c>
      <c r="E301" s="35">
        <v>2000</v>
      </c>
      <c r="F301" s="1">
        <v>2123.09</v>
      </c>
      <c r="G301" s="27">
        <v>70</v>
      </c>
    </row>
    <row r="302" spans="2:7">
      <c r="B302" s="33">
        <v>6998.01</v>
      </c>
      <c r="C302" s="1">
        <v>6944.44</v>
      </c>
      <c r="D302" s="1">
        <v>165</v>
      </c>
      <c r="E302" s="35">
        <v>2000</v>
      </c>
      <c r="F302" s="1">
        <v>2100.4499999999998</v>
      </c>
      <c r="G302" s="27">
        <v>62</v>
      </c>
    </row>
    <row r="303" spans="2:7">
      <c r="B303" s="33">
        <v>6994.08</v>
      </c>
      <c r="C303" s="1">
        <v>6961.11</v>
      </c>
      <c r="D303" s="1">
        <v>153</v>
      </c>
      <c r="E303" s="35">
        <v>2000</v>
      </c>
      <c r="F303" s="1">
        <v>2070.31</v>
      </c>
      <c r="G303" s="27">
        <v>74</v>
      </c>
    </row>
    <row r="304" spans="2:7">
      <c r="B304" s="33">
        <v>6988.07</v>
      </c>
      <c r="C304" s="1">
        <v>6958.49</v>
      </c>
      <c r="D304" s="1">
        <v>160</v>
      </c>
      <c r="E304" s="35">
        <v>2000</v>
      </c>
      <c r="F304" s="1">
        <v>2049.2199999999998</v>
      </c>
      <c r="G304" s="27">
        <v>76</v>
      </c>
    </row>
    <row r="305" spans="2:7">
      <c r="B305" s="33">
        <v>6979.97</v>
      </c>
      <c r="C305" s="1">
        <v>6970.94</v>
      </c>
      <c r="D305" s="1">
        <v>147</v>
      </c>
      <c r="E305" s="35">
        <v>2000</v>
      </c>
      <c r="F305" s="1">
        <v>2063.0300000000002</v>
      </c>
      <c r="G305" s="27">
        <v>55</v>
      </c>
    </row>
    <row r="306" spans="2:7">
      <c r="B306" s="33">
        <v>6969.8</v>
      </c>
      <c r="C306" s="1">
        <v>6951.09</v>
      </c>
      <c r="D306" s="1">
        <v>164</v>
      </c>
      <c r="E306" s="35">
        <v>2000</v>
      </c>
      <c r="F306" s="1">
        <v>2058.4</v>
      </c>
      <c r="G306" s="27">
        <v>64</v>
      </c>
    </row>
    <row r="307" spans="2:7">
      <c r="B307" s="33">
        <v>6957.57</v>
      </c>
      <c r="C307" s="1">
        <v>6937.19</v>
      </c>
      <c r="D307" s="1">
        <v>161</v>
      </c>
      <c r="E307" s="35">
        <v>2000</v>
      </c>
      <c r="F307" s="1">
        <v>2098.0300000000002</v>
      </c>
      <c r="G307" s="27">
        <v>30</v>
      </c>
    </row>
    <row r="308" spans="2:7">
      <c r="B308" s="33">
        <v>6943.27</v>
      </c>
      <c r="C308" s="1">
        <v>6941.75</v>
      </c>
      <c r="D308" s="1">
        <v>146</v>
      </c>
      <c r="E308" s="35">
        <v>2000</v>
      </c>
      <c r="F308" s="1">
        <v>2097.19</v>
      </c>
      <c r="G308" s="27">
        <v>49</v>
      </c>
    </row>
    <row r="309" spans="2:7">
      <c r="B309" s="33">
        <v>6926.93</v>
      </c>
      <c r="C309" s="1">
        <v>6944.94</v>
      </c>
      <c r="D309" s="1">
        <v>141</v>
      </c>
      <c r="E309" s="35">
        <v>2000</v>
      </c>
      <c r="F309" s="1">
        <v>2096.6</v>
      </c>
      <c r="G309" s="27">
        <v>48</v>
      </c>
    </row>
    <row r="310" spans="2:7">
      <c r="B310" s="33">
        <v>6908.54</v>
      </c>
      <c r="C310" s="1">
        <v>6904.31</v>
      </c>
      <c r="D310" s="1">
        <v>166</v>
      </c>
      <c r="E310" s="35">
        <v>2000</v>
      </c>
      <c r="F310" s="1">
        <v>2110.48</v>
      </c>
      <c r="G310" s="27">
        <v>36</v>
      </c>
    </row>
    <row r="311" spans="2:7">
      <c r="B311" s="33">
        <v>6888.13</v>
      </c>
      <c r="C311" s="1">
        <v>6904.45</v>
      </c>
      <c r="D311" s="1">
        <v>141</v>
      </c>
      <c r="E311" s="35">
        <v>2000</v>
      </c>
      <c r="F311" s="1">
        <v>2034.48</v>
      </c>
      <c r="G311" s="27">
        <v>102</v>
      </c>
    </row>
    <row r="312" spans="2:7">
      <c r="B312" s="33">
        <v>6865.71</v>
      </c>
      <c r="C312" s="1">
        <v>6890.26</v>
      </c>
      <c r="D312" s="1">
        <v>144</v>
      </c>
      <c r="E312" s="35">
        <v>2000</v>
      </c>
      <c r="F312" s="1">
        <v>2038.42</v>
      </c>
      <c r="G312" s="27">
        <v>63</v>
      </c>
    </row>
    <row r="313" spans="2:7">
      <c r="B313" s="33">
        <v>6841.29</v>
      </c>
      <c r="C313" s="1">
        <v>6880.32</v>
      </c>
      <c r="D313" s="1">
        <v>137</v>
      </c>
      <c r="E313" s="35">
        <v>2000</v>
      </c>
      <c r="F313" s="1">
        <v>2098.3200000000002</v>
      </c>
      <c r="G313" s="27">
        <v>16</v>
      </c>
    </row>
    <row r="314" spans="2:7">
      <c r="B314" s="33">
        <v>6814.9</v>
      </c>
      <c r="C314" s="1">
        <v>6859.08</v>
      </c>
      <c r="D314" s="1">
        <v>140</v>
      </c>
      <c r="E314" s="35">
        <v>2000</v>
      </c>
      <c r="F314" s="1">
        <v>2040.25</v>
      </c>
      <c r="G314" s="27">
        <v>90</v>
      </c>
    </row>
    <row r="315" spans="2:7">
      <c r="B315" s="33">
        <v>6786.54</v>
      </c>
      <c r="C315" s="1">
        <v>6844.22</v>
      </c>
      <c r="D315" s="1">
        <v>132</v>
      </c>
      <c r="E315" s="35">
        <v>2000</v>
      </c>
      <c r="F315" s="1">
        <v>2028.18</v>
      </c>
      <c r="G315" s="27">
        <v>72</v>
      </c>
    </row>
    <row r="316" spans="2:7">
      <c r="B316" s="33">
        <v>6756.25</v>
      </c>
      <c r="C316" s="1">
        <v>6833.81</v>
      </c>
      <c r="D316" s="1">
        <v>124</v>
      </c>
      <c r="E316" s="35">
        <v>2000</v>
      </c>
      <c r="F316" s="1">
        <v>2062.58</v>
      </c>
      <c r="G316" s="27">
        <v>39</v>
      </c>
    </row>
    <row r="317" spans="2:7">
      <c r="B317" s="33">
        <v>6724.04</v>
      </c>
      <c r="C317" s="1">
        <v>6797.95</v>
      </c>
      <c r="D317" s="1">
        <v>135</v>
      </c>
      <c r="E317" s="35">
        <v>2000</v>
      </c>
      <c r="F317" s="1">
        <v>2029.52</v>
      </c>
      <c r="G317" s="27">
        <v>81</v>
      </c>
    </row>
    <row r="318" spans="2:7">
      <c r="B318" s="33">
        <v>6689.92</v>
      </c>
      <c r="C318" s="1">
        <v>6772.85</v>
      </c>
      <c r="D318" s="1">
        <v>126</v>
      </c>
      <c r="E318" s="35">
        <v>2000</v>
      </c>
      <c r="F318" s="1">
        <v>2034.95</v>
      </c>
      <c r="G318" s="27">
        <v>61</v>
      </c>
    </row>
    <row r="319" spans="2:7">
      <c r="B319" s="33">
        <v>6653.94</v>
      </c>
      <c r="C319" s="1">
        <v>6741</v>
      </c>
      <c r="D319" s="1">
        <v>127</v>
      </c>
      <c r="E319" s="35">
        <v>2000</v>
      </c>
      <c r="F319" s="1">
        <v>2024.47</v>
      </c>
      <c r="G319" s="27">
        <v>71</v>
      </c>
    </row>
    <row r="320" spans="2:7">
      <c r="B320" s="33">
        <v>6616.1</v>
      </c>
      <c r="C320" s="1">
        <v>6718.7</v>
      </c>
      <c r="D320" s="1">
        <v>116</v>
      </c>
      <c r="E320" s="35">
        <v>2000</v>
      </c>
      <c r="F320" s="1">
        <v>2074.27</v>
      </c>
      <c r="G320" s="27">
        <v>26</v>
      </c>
    </row>
    <row r="321" spans="2:7">
      <c r="B321" s="33">
        <v>6576.45</v>
      </c>
      <c r="C321" s="1">
        <v>6674.52</v>
      </c>
      <c r="D321" s="1">
        <v>126</v>
      </c>
      <c r="E321" s="35">
        <v>2000</v>
      </c>
      <c r="F321" s="1">
        <v>2080.56</v>
      </c>
      <c r="G321" s="27">
        <v>44</v>
      </c>
    </row>
    <row r="322" spans="2:7">
      <c r="B322" s="33">
        <v>6535</v>
      </c>
      <c r="C322" s="1">
        <v>6643.59</v>
      </c>
      <c r="D322" s="1">
        <v>116</v>
      </c>
      <c r="E322" s="35">
        <v>2000</v>
      </c>
      <c r="F322" s="1">
        <v>2056.39</v>
      </c>
      <c r="G322" s="27">
        <v>66</v>
      </c>
    </row>
    <row r="323" spans="2:7">
      <c r="B323" s="33">
        <v>6491.79</v>
      </c>
      <c r="C323" s="1">
        <v>6607.66</v>
      </c>
      <c r="D323" s="1">
        <v>114</v>
      </c>
      <c r="E323" s="35">
        <v>2000</v>
      </c>
      <c r="F323" s="1">
        <v>2025.19</v>
      </c>
      <c r="G323" s="27">
        <v>79</v>
      </c>
    </row>
    <row r="324" spans="2:7">
      <c r="B324" s="33">
        <v>6446.84</v>
      </c>
      <c r="C324" s="1">
        <v>6568.22</v>
      </c>
      <c r="D324" s="1">
        <v>113</v>
      </c>
      <c r="E324" s="35">
        <v>2000</v>
      </c>
      <c r="F324" s="1">
        <v>2031.92</v>
      </c>
      <c r="G324" s="27">
        <v>58</v>
      </c>
    </row>
    <row r="325" spans="2:7">
      <c r="B325" s="33">
        <v>6400.19</v>
      </c>
      <c r="C325" s="1">
        <v>6526.32</v>
      </c>
      <c r="D325" s="1">
        <v>111</v>
      </c>
      <c r="E325" s="35">
        <v>2000</v>
      </c>
      <c r="F325" s="1">
        <v>2079.4899999999998</v>
      </c>
      <c r="G325" s="27">
        <v>23</v>
      </c>
    </row>
    <row r="326" spans="2:7">
      <c r="B326" s="33">
        <v>6351.86</v>
      </c>
      <c r="C326" s="1">
        <v>6482.71</v>
      </c>
      <c r="D326" s="1">
        <v>109</v>
      </c>
      <c r="E326" s="35">
        <v>2000</v>
      </c>
      <c r="F326" s="1">
        <v>2069.9299999999998</v>
      </c>
      <c r="G326" s="27">
        <v>53</v>
      </c>
    </row>
    <row r="327" spans="2:7">
      <c r="B327" s="33">
        <v>6301.9</v>
      </c>
      <c r="C327" s="1">
        <v>6452.18</v>
      </c>
      <c r="D327" s="1">
        <v>96</v>
      </c>
      <c r="E327" s="35">
        <v>2000</v>
      </c>
      <c r="F327" s="1">
        <v>2034.66</v>
      </c>
      <c r="G327" s="27">
        <v>76</v>
      </c>
    </row>
    <row r="328" spans="2:7">
      <c r="B328" s="33">
        <v>6250.33</v>
      </c>
      <c r="C328" s="1">
        <v>6402.24</v>
      </c>
      <c r="D328" s="1">
        <v>102</v>
      </c>
      <c r="E328" s="35">
        <v>2000</v>
      </c>
      <c r="F328" s="1">
        <v>1981.41</v>
      </c>
      <c r="G328" s="27">
        <v>102</v>
      </c>
    </row>
    <row r="329" spans="2:7">
      <c r="B329" s="33">
        <v>6197.2</v>
      </c>
      <c r="C329" s="1">
        <v>6367.28</v>
      </c>
      <c r="D329" s="1">
        <v>88</v>
      </c>
      <c r="E329" s="35">
        <v>2000</v>
      </c>
      <c r="F329" s="1">
        <v>2029.84</v>
      </c>
      <c r="G329" s="27">
        <v>38</v>
      </c>
    </row>
    <row r="330" spans="2:7">
      <c r="B330" s="33">
        <v>6142.54</v>
      </c>
      <c r="C330" s="1">
        <v>6314.24</v>
      </c>
      <c r="D330" s="1">
        <v>95</v>
      </c>
      <c r="E330" s="35">
        <v>2000</v>
      </c>
      <c r="F330" s="1">
        <v>2063.75</v>
      </c>
      <c r="G330" s="27">
        <v>33</v>
      </c>
    </row>
    <row r="331" spans="2:7">
      <c r="B331" s="33">
        <v>6086.38</v>
      </c>
      <c r="C331" s="1">
        <v>6248.54</v>
      </c>
      <c r="D331" s="1">
        <v>101</v>
      </c>
      <c r="E331" s="35">
        <v>2000</v>
      </c>
      <c r="F331" s="1">
        <v>2144.62</v>
      </c>
      <c r="G331" s="27">
        <v>0</v>
      </c>
    </row>
    <row r="332" spans="2:7">
      <c r="B332" s="33">
        <v>6028.78</v>
      </c>
      <c r="C332" s="1">
        <v>6202.55</v>
      </c>
      <c r="D332" s="1">
        <v>86</v>
      </c>
      <c r="E332" s="35">
        <v>2000</v>
      </c>
      <c r="F332" s="1">
        <v>2115.52</v>
      </c>
      <c r="G332" s="27">
        <v>45</v>
      </c>
    </row>
    <row r="333" spans="2:7">
      <c r="B333" s="33">
        <v>5969.76</v>
      </c>
      <c r="C333" s="1">
        <v>6141.79</v>
      </c>
      <c r="D333" s="1">
        <v>92</v>
      </c>
      <c r="E333" s="35">
        <v>2000</v>
      </c>
      <c r="F333" s="1">
        <v>2080.86</v>
      </c>
      <c r="G333" s="27">
        <v>58</v>
      </c>
    </row>
    <row r="334" spans="2:7">
      <c r="B334" s="33">
        <v>5909.37</v>
      </c>
      <c r="C334" s="1">
        <v>6084.96</v>
      </c>
      <c r="D334" s="1">
        <v>87</v>
      </c>
      <c r="E334" s="35">
        <v>2000</v>
      </c>
      <c r="F334" s="1">
        <v>1999.46</v>
      </c>
      <c r="G334" s="27">
        <v>106</v>
      </c>
    </row>
    <row r="335" spans="2:7">
      <c r="B335" s="33">
        <v>5847.64</v>
      </c>
      <c r="C335" s="1">
        <v>6030.9</v>
      </c>
      <c r="D335" s="1">
        <v>81</v>
      </c>
      <c r="E335" s="35">
        <v>2000</v>
      </c>
      <c r="F335" s="1">
        <v>1985.34</v>
      </c>
      <c r="G335" s="27">
        <v>78</v>
      </c>
    </row>
    <row r="336" spans="2:7">
      <c r="B336" s="33">
        <v>5784.64</v>
      </c>
      <c r="C336" s="1">
        <v>5978.78</v>
      </c>
      <c r="D336" s="1">
        <v>76</v>
      </c>
      <c r="E336" s="35">
        <v>2000</v>
      </c>
      <c r="F336" s="1">
        <v>2032.59</v>
      </c>
      <c r="G336" s="27">
        <v>34</v>
      </c>
    </row>
    <row r="337" spans="2:7">
      <c r="B337" s="33">
        <v>5720.39</v>
      </c>
      <c r="C337" s="1">
        <v>5913.71</v>
      </c>
      <c r="D337" s="1">
        <v>80</v>
      </c>
      <c r="E337" s="35">
        <v>2000</v>
      </c>
      <c r="F337" s="1">
        <v>2065.67</v>
      </c>
      <c r="G337" s="27">
        <v>29</v>
      </c>
    </row>
    <row r="338" spans="2:7">
      <c r="B338" s="33">
        <v>5654.94</v>
      </c>
      <c r="C338" s="1">
        <v>5839.6</v>
      </c>
      <c r="D338" s="1">
        <v>84</v>
      </c>
      <c r="E338" s="35">
        <v>2000</v>
      </c>
      <c r="F338" s="1">
        <v>2017.4</v>
      </c>
      <c r="G338" s="27">
        <v>83</v>
      </c>
    </row>
    <row r="339" spans="2:7">
      <c r="B339" s="33">
        <v>5588.34</v>
      </c>
      <c r="C339" s="1">
        <v>5787.72</v>
      </c>
      <c r="D339" s="1">
        <v>68</v>
      </c>
      <c r="E339" s="35">
        <v>2000</v>
      </c>
      <c r="F339" s="1">
        <v>2097.89</v>
      </c>
      <c r="G339" s="27">
        <v>0</v>
      </c>
    </row>
    <row r="340" spans="2:7">
      <c r="B340" s="33">
        <v>5520.63</v>
      </c>
      <c r="C340" s="1">
        <v>5722.83</v>
      </c>
      <c r="D340" s="1">
        <v>71</v>
      </c>
      <c r="E340" s="35">
        <v>2000</v>
      </c>
      <c r="F340" s="1">
        <v>2125.67</v>
      </c>
      <c r="G340" s="27">
        <v>11</v>
      </c>
    </row>
    <row r="341" spans="2:7">
      <c r="B341" s="33">
        <v>5451.86</v>
      </c>
      <c r="C341" s="1">
        <v>5663.13</v>
      </c>
      <c r="D341" s="1">
        <v>64</v>
      </c>
      <c r="E341" s="35">
        <v>2000</v>
      </c>
      <c r="F341" s="1">
        <v>2059.4</v>
      </c>
      <c r="G341" s="27">
        <v>76</v>
      </c>
    </row>
    <row r="342" spans="2:7">
      <c r="B342" s="33">
        <v>5382.09</v>
      </c>
      <c r="C342" s="1">
        <v>5592.76</v>
      </c>
      <c r="D342" s="1">
        <v>67</v>
      </c>
      <c r="E342" s="35">
        <v>2000</v>
      </c>
      <c r="F342" s="1">
        <v>1998.72</v>
      </c>
      <c r="G342" s="27">
        <v>93</v>
      </c>
    </row>
    <row r="343" spans="2:7">
      <c r="B343" s="33">
        <v>5311.35</v>
      </c>
      <c r="C343" s="1">
        <v>5514.93</v>
      </c>
      <c r="D343" s="1">
        <v>70</v>
      </c>
      <c r="E343" s="35">
        <v>2000</v>
      </c>
      <c r="F343" s="1">
        <v>2013.39</v>
      </c>
      <c r="G343" s="27">
        <v>52</v>
      </c>
    </row>
    <row r="344" spans="2:7">
      <c r="B344" s="33">
        <v>5239.7</v>
      </c>
      <c r="C344" s="1">
        <v>5460.45</v>
      </c>
      <c r="D344" s="1">
        <v>52</v>
      </c>
      <c r="E344" s="35">
        <v>2000</v>
      </c>
      <c r="F344" s="1">
        <v>2037.94</v>
      </c>
      <c r="G344" s="27">
        <v>39</v>
      </c>
    </row>
    <row r="345" spans="2:7">
      <c r="B345" s="33">
        <v>5167.18</v>
      </c>
      <c r="C345" s="1">
        <v>5393.75</v>
      </c>
      <c r="D345" s="1">
        <v>54</v>
      </c>
      <c r="E345" s="35">
        <v>2000</v>
      </c>
      <c r="F345" s="1">
        <v>1997.99</v>
      </c>
      <c r="G345" s="27">
        <v>83</v>
      </c>
    </row>
    <row r="346" spans="2:7">
      <c r="B346" s="33">
        <v>5093.8500000000004</v>
      </c>
      <c r="C346" s="1">
        <v>5304.19</v>
      </c>
      <c r="D346" s="1">
        <v>67</v>
      </c>
      <c r="E346" s="35">
        <v>2000</v>
      </c>
      <c r="F346" s="1">
        <v>2012.88</v>
      </c>
      <c r="G346" s="27">
        <v>52</v>
      </c>
    </row>
    <row r="347" spans="2:7">
      <c r="B347" s="33">
        <v>5019.76</v>
      </c>
      <c r="C347" s="1">
        <v>5241.51</v>
      </c>
      <c r="D347" s="1">
        <v>49</v>
      </c>
      <c r="E347" s="35">
        <v>2000</v>
      </c>
      <c r="F347" s="1">
        <v>2023.3</v>
      </c>
      <c r="G347" s="27">
        <v>50</v>
      </c>
    </row>
    <row r="348" spans="2:7">
      <c r="B348" s="33">
        <v>4944.96</v>
      </c>
      <c r="C348" s="1">
        <v>5154.7700000000004</v>
      </c>
      <c r="D348" s="1">
        <v>62</v>
      </c>
      <c r="E348" s="35">
        <v>2000</v>
      </c>
      <c r="F348" s="1">
        <v>2059.17</v>
      </c>
      <c r="G348" s="27">
        <v>26</v>
      </c>
    </row>
    <row r="349" spans="2:7">
      <c r="B349" s="33">
        <v>4869.5</v>
      </c>
      <c r="C349" s="1">
        <v>5065.4799999999996</v>
      </c>
      <c r="D349" s="1">
        <v>64</v>
      </c>
      <c r="E349" s="35">
        <v>2000</v>
      </c>
      <c r="F349" s="1">
        <v>2012.85</v>
      </c>
      <c r="G349" s="27">
        <v>80</v>
      </c>
    </row>
    <row r="350" spans="2:7">
      <c r="B350" s="33">
        <v>4793.4399999999996</v>
      </c>
      <c r="C350" s="1">
        <v>4988.6899999999996</v>
      </c>
      <c r="D350" s="1">
        <v>57</v>
      </c>
      <c r="E350" s="35">
        <v>2000</v>
      </c>
      <c r="F350" s="1">
        <v>2037.56</v>
      </c>
      <c r="G350" s="27">
        <v>38</v>
      </c>
    </row>
    <row r="351" spans="2:7">
      <c r="B351" s="33">
        <v>4716.82</v>
      </c>
      <c r="C351" s="1">
        <v>4934.9399999999996</v>
      </c>
      <c r="D351" s="1">
        <v>38</v>
      </c>
      <c r="E351" s="35">
        <v>2000</v>
      </c>
      <c r="F351" s="1">
        <v>1997.72</v>
      </c>
      <c r="G351" s="27">
        <v>82</v>
      </c>
    </row>
    <row r="352" spans="2:7">
      <c r="B352" s="33">
        <v>4639.71</v>
      </c>
      <c r="C352" s="1">
        <v>4868.75</v>
      </c>
      <c r="D352" s="1">
        <v>39</v>
      </c>
      <c r="E352" s="35">
        <v>2000</v>
      </c>
      <c r="F352" s="1">
        <v>1998.41</v>
      </c>
      <c r="G352" s="27">
        <v>62</v>
      </c>
    </row>
    <row r="353" spans="2:7">
      <c r="B353" s="33">
        <v>4562.1400000000003</v>
      </c>
      <c r="C353" s="1">
        <v>4779.55</v>
      </c>
      <c r="D353" s="1">
        <v>51</v>
      </c>
      <c r="E353" s="35">
        <v>2000</v>
      </c>
      <c r="F353" s="1">
        <v>2027.46</v>
      </c>
      <c r="G353" s="27">
        <v>39</v>
      </c>
    </row>
    <row r="354" spans="2:7">
      <c r="B354" s="33">
        <v>4484.1899999999996</v>
      </c>
      <c r="C354" s="1">
        <v>4717.1099999999997</v>
      </c>
      <c r="D354" s="1">
        <v>32</v>
      </c>
      <c r="E354" s="35">
        <v>2000</v>
      </c>
      <c r="F354" s="1">
        <v>2019.22</v>
      </c>
      <c r="G354" s="27">
        <v>59</v>
      </c>
    </row>
    <row r="355" spans="2:7">
      <c r="B355" s="33">
        <v>4405.8999999999996</v>
      </c>
      <c r="C355" s="1">
        <v>4616.2700000000004</v>
      </c>
      <c r="D355" s="1">
        <v>54</v>
      </c>
      <c r="E355" s="35">
        <v>2000</v>
      </c>
      <c r="F355" s="1">
        <v>2042.02</v>
      </c>
      <c r="G355" s="27">
        <v>37</v>
      </c>
    </row>
    <row r="356" spans="2:7">
      <c r="B356" s="33">
        <v>4327.33</v>
      </c>
      <c r="C356" s="1">
        <v>4545.67</v>
      </c>
      <c r="D356" s="1">
        <v>36</v>
      </c>
      <c r="E356" s="35">
        <v>2000</v>
      </c>
      <c r="F356" s="1">
        <v>1986.56</v>
      </c>
      <c r="G356" s="27">
        <v>92</v>
      </c>
    </row>
    <row r="357" spans="2:7">
      <c r="B357" s="33">
        <v>4248.53</v>
      </c>
      <c r="C357" s="1">
        <v>4467.68</v>
      </c>
      <c r="D357" s="1">
        <v>37</v>
      </c>
      <c r="E357" s="35">
        <v>2000</v>
      </c>
      <c r="F357" s="1">
        <v>1947.73</v>
      </c>
      <c r="G357" s="27">
        <v>97</v>
      </c>
    </row>
    <row r="358" spans="2:7">
      <c r="B358" s="33">
        <v>4169.5600000000004</v>
      </c>
      <c r="C358" s="1">
        <v>4384.5200000000004</v>
      </c>
      <c r="D358" s="1">
        <v>39</v>
      </c>
      <c r="E358" s="35">
        <v>2000</v>
      </c>
      <c r="F358" s="1">
        <v>1977.7</v>
      </c>
      <c r="G358" s="27">
        <v>55</v>
      </c>
    </row>
    <row r="359" spans="2:7">
      <c r="B359" s="33">
        <v>4090.46</v>
      </c>
      <c r="C359" s="1">
        <v>4312.0200000000004</v>
      </c>
      <c r="D359" s="1">
        <v>30</v>
      </c>
      <c r="E359" s="35">
        <v>2000</v>
      </c>
      <c r="F359" s="1">
        <v>2055.8200000000002</v>
      </c>
      <c r="G359" s="27">
        <v>7</v>
      </c>
    </row>
    <row r="360" spans="2:7">
      <c r="B360" s="33">
        <v>4011.31</v>
      </c>
      <c r="C360" s="1">
        <v>4232.7</v>
      </c>
      <c r="D360" s="1">
        <v>31</v>
      </c>
      <c r="E360" s="35">
        <v>2000</v>
      </c>
      <c r="F360" s="1">
        <v>2081.9299999999998</v>
      </c>
      <c r="G360" s="27">
        <v>22</v>
      </c>
    </row>
    <row r="361" spans="2:7">
      <c r="B361" s="33">
        <v>3932.15</v>
      </c>
      <c r="C361" s="1">
        <v>4148.6099999999997</v>
      </c>
      <c r="D361" s="1">
        <v>33</v>
      </c>
      <c r="E361" s="35">
        <v>2000</v>
      </c>
      <c r="F361" s="1">
        <v>2043.07</v>
      </c>
      <c r="G361" s="27">
        <v>65</v>
      </c>
    </row>
    <row r="362" spans="2:7">
      <c r="B362" s="33">
        <v>3853.03</v>
      </c>
      <c r="C362" s="1">
        <v>4061.17</v>
      </c>
      <c r="D362" s="1">
        <v>35</v>
      </c>
      <c r="E362" s="35">
        <v>2000</v>
      </c>
      <c r="F362" s="1">
        <v>2001.57</v>
      </c>
      <c r="G362" s="27">
        <v>80</v>
      </c>
    </row>
    <row r="363" spans="2:7">
      <c r="B363" s="33">
        <v>3774.02</v>
      </c>
      <c r="C363" s="1">
        <v>3985.67</v>
      </c>
      <c r="D363" s="1">
        <v>27</v>
      </c>
      <c r="E363" s="35">
        <v>2000</v>
      </c>
      <c r="F363" s="1">
        <v>2001.1</v>
      </c>
      <c r="G363" s="27">
        <v>60</v>
      </c>
    </row>
    <row r="364" spans="2:7">
      <c r="B364" s="33">
        <v>3695.16</v>
      </c>
      <c r="C364" s="1">
        <v>3889.97</v>
      </c>
      <c r="D364" s="1">
        <v>39</v>
      </c>
      <c r="E364" s="35">
        <v>2000</v>
      </c>
      <c r="F364" s="1">
        <v>2000.77</v>
      </c>
      <c r="G364" s="27">
        <v>60</v>
      </c>
    </row>
    <row r="365" spans="2:7">
      <c r="B365" s="33">
        <v>3616.52</v>
      </c>
      <c r="C365" s="1">
        <v>3808.69</v>
      </c>
      <c r="D365" s="1">
        <v>31</v>
      </c>
      <c r="E365" s="35">
        <v>2000</v>
      </c>
      <c r="F365" s="1">
        <v>2014.83</v>
      </c>
      <c r="G365" s="27">
        <v>49</v>
      </c>
    </row>
    <row r="366" spans="2:7">
      <c r="B366" s="33">
        <v>3538.14</v>
      </c>
      <c r="C366" s="1">
        <v>3737.51</v>
      </c>
      <c r="D366" s="1">
        <v>23</v>
      </c>
      <c r="E366" s="35">
        <v>2000</v>
      </c>
      <c r="F366" s="1">
        <v>1981.81</v>
      </c>
      <c r="G366" s="27">
        <v>82</v>
      </c>
    </row>
    <row r="367" spans="2:7">
      <c r="B367" s="33">
        <v>3460.09</v>
      </c>
      <c r="C367" s="1">
        <v>3644.83</v>
      </c>
      <c r="D367" s="1">
        <v>36</v>
      </c>
      <c r="E367" s="35">
        <v>2000</v>
      </c>
      <c r="F367" s="1">
        <v>2001.55</v>
      </c>
      <c r="G367" s="27">
        <v>50</v>
      </c>
    </row>
    <row r="368" spans="2:7">
      <c r="B368" s="33">
        <v>3382.41</v>
      </c>
      <c r="C368" s="1">
        <v>3579.95</v>
      </c>
      <c r="D368" s="1">
        <v>18</v>
      </c>
      <c r="E368" s="35">
        <v>2000</v>
      </c>
      <c r="F368" s="1">
        <v>2015.37</v>
      </c>
      <c r="G368" s="27">
        <v>49</v>
      </c>
    </row>
    <row r="369" spans="2:7">
      <c r="B369" s="33">
        <v>3305.16</v>
      </c>
      <c r="C369" s="1">
        <v>3491.68</v>
      </c>
      <c r="D369" s="1">
        <v>30</v>
      </c>
      <c r="E369" s="35">
        <v>2000</v>
      </c>
      <c r="F369" s="1">
        <v>2053.62</v>
      </c>
      <c r="G369" s="27">
        <v>25</v>
      </c>
    </row>
    <row r="370" spans="2:7">
      <c r="B370" s="33">
        <v>3228.4</v>
      </c>
      <c r="C370" s="1">
        <v>3415.61</v>
      </c>
      <c r="D370" s="1">
        <v>23</v>
      </c>
      <c r="E370" s="35">
        <v>2000</v>
      </c>
      <c r="F370" s="1">
        <v>2094.67</v>
      </c>
      <c r="G370" s="27">
        <v>9</v>
      </c>
    </row>
    <row r="371" spans="2:7">
      <c r="B371" s="33">
        <v>3152.17</v>
      </c>
      <c r="C371" s="1">
        <v>3333.78</v>
      </c>
      <c r="D371" s="1">
        <v>26</v>
      </c>
      <c r="E371" s="35">
        <v>2000</v>
      </c>
      <c r="F371" s="1">
        <v>2037.7</v>
      </c>
      <c r="G371" s="27">
        <v>74</v>
      </c>
    </row>
    <row r="372" spans="2:7">
      <c r="B372" s="33">
        <v>3076.53</v>
      </c>
      <c r="C372" s="1">
        <v>3262.22</v>
      </c>
      <c r="D372" s="1">
        <v>19</v>
      </c>
      <c r="E372" s="35">
        <v>2000</v>
      </c>
      <c r="F372" s="1">
        <v>2054.96</v>
      </c>
      <c r="G372" s="27">
        <v>33</v>
      </c>
    </row>
    <row r="373" spans="2:7">
      <c r="B373" s="33">
        <v>3001.54</v>
      </c>
      <c r="C373" s="1">
        <v>3169.27</v>
      </c>
      <c r="D373" s="1">
        <v>32</v>
      </c>
      <c r="E373" s="35">
        <v>2000</v>
      </c>
      <c r="F373" s="1">
        <v>2009.9</v>
      </c>
      <c r="G373" s="27">
        <v>76</v>
      </c>
    </row>
    <row r="374" spans="2:7">
      <c r="B374" s="33">
        <v>2927.24</v>
      </c>
      <c r="C374" s="1">
        <v>3104.2</v>
      </c>
      <c r="D374" s="1">
        <v>15</v>
      </c>
      <c r="E374" s="35">
        <v>2000</v>
      </c>
      <c r="F374" s="1">
        <v>1992.65</v>
      </c>
      <c r="G374" s="27">
        <v>69</v>
      </c>
    </row>
    <row r="375" spans="2:7">
      <c r="B375" s="33">
        <v>2853.69</v>
      </c>
      <c r="C375" s="1">
        <v>3030.08</v>
      </c>
      <c r="D375" s="1">
        <v>19</v>
      </c>
      <c r="E375" s="35">
        <v>2000</v>
      </c>
      <c r="F375" s="1">
        <v>1966.28</v>
      </c>
      <c r="G375" s="27">
        <v>82</v>
      </c>
    </row>
    <row r="376" spans="2:7">
      <c r="B376" s="33">
        <v>2780.94</v>
      </c>
      <c r="C376" s="1">
        <v>2935.34</v>
      </c>
      <c r="D376" s="1">
        <v>33</v>
      </c>
      <c r="E376" s="35">
        <v>2000</v>
      </c>
      <c r="F376" s="1">
        <v>2004.97</v>
      </c>
      <c r="G376" s="27">
        <v>38</v>
      </c>
    </row>
    <row r="377" spans="2:7">
      <c r="B377" s="33">
        <v>2709.03</v>
      </c>
      <c r="C377" s="1">
        <v>2869.03</v>
      </c>
      <c r="D377" s="1">
        <v>17</v>
      </c>
      <c r="E377" s="35">
        <v>2000</v>
      </c>
      <c r="F377" s="1">
        <v>1960.62</v>
      </c>
      <c r="G377" s="27">
        <v>92</v>
      </c>
    </row>
    <row r="378" spans="2:7">
      <c r="B378" s="33">
        <v>2638.03</v>
      </c>
      <c r="C378" s="1">
        <v>2794.03</v>
      </c>
      <c r="D378" s="1">
        <v>21</v>
      </c>
      <c r="E378" s="35">
        <v>2000</v>
      </c>
      <c r="F378" s="1">
        <v>2001.01</v>
      </c>
      <c r="G378" s="27">
        <v>39</v>
      </c>
    </row>
    <row r="379" spans="2:7">
      <c r="B379" s="33">
        <v>2567.9699999999998</v>
      </c>
      <c r="C379" s="1">
        <v>2712.97</v>
      </c>
      <c r="D379" s="1">
        <v>26</v>
      </c>
      <c r="E379" s="35">
        <v>2000</v>
      </c>
      <c r="F379" s="1">
        <v>2000.7</v>
      </c>
      <c r="G379" s="27">
        <v>59</v>
      </c>
    </row>
    <row r="380" spans="2:7">
      <c r="B380" s="33">
        <v>2498.91</v>
      </c>
      <c r="C380" s="1">
        <v>2641.93</v>
      </c>
      <c r="D380" s="1">
        <v>21</v>
      </c>
      <c r="E380" s="35">
        <v>2000</v>
      </c>
      <c r="F380" s="1">
        <v>2057.64</v>
      </c>
      <c r="G380" s="27">
        <v>13</v>
      </c>
    </row>
    <row r="381" spans="2:7">
      <c r="B381" s="33">
        <v>2430.9</v>
      </c>
      <c r="C381" s="1">
        <v>2577.92</v>
      </c>
      <c r="D381" s="1">
        <v>16</v>
      </c>
      <c r="E381" s="35">
        <v>2000</v>
      </c>
      <c r="F381" s="1">
        <v>2054.63</v>
      </c>
      <c r="G381" s="27">
        <v>42</v>
      </c>
    </row>
    <row r="382" spans="2:7">
      <c r="B382" s="33">
        <v>2363.98</v>
      </c>
      <c r="C382" s="1">
        <v>2504.5500000000002</v>
      </c>
      <c r="D382" s="1">
        <v>22</v>
      </c>
      <c r="E382" s="35">
        <v>2000</v>
      </c>
      <c r="F382" s="1">
        <v>2023.96</v>
      </c>
      <c r="G382" s="27">
        <v>65</v>
      </c>
    </row>
    <row r="383" spans="2:7">
      <c r="B383" s="33">
        <v>2298.19</v>
      </c>
      <c r="C383" s="1">
        <v>2438.9</v>
      </c>
      <c r="D383" s="1">
        <v>17</v>
      </c>
      <c r="E383" s="35">
        <v>2000</v>
      </c>
      <c r="F383" s="1">
        <v>1973.91</v>
      </c>
      <c r="G383" s="27">
        <v>90</v>
      </c>
    </row>
    <row r="384" spans="2:7">
      <c r="B384" s="33">
        <v>2233.59</v>
      </c>
      <c r="C384" s="1">
        <v>2364.37</v>
      </c>
      <c r="D384" s="1">
        <v>23</v>
      </c>
      <c r="E384" s="35">
        <v>2000</v>
      </c>
      <c r="F384" s="1">
        <v>1938.88</v>
      </c>
      <c r="G384" s="27">
        <v>94</v>
      </c>
    </row>
    <row r="385" spans="2:7">
      <c r="B385" s="33">
        <v>2170.23</v>
      </c>
      <c r="C385" s="1">
        <v>2297.92</v>
      </c>
      <c r="D385" s="1">
        <v>20</v>
      </c>
      <c r="E385" s="35">
        <v>2000</v>
      </c>
      <c r="F385" s="1">
        <v>2000.07</v>
      </c>
      <c r="G385" s="27">
        <v>29</v>
      </c>
    </row>
    <row r="386" spans="2:7">
      <c r="B386" s="33">
        <v>2108.13</v>
      </c>
      <c r="C386" s="1">
        <v>2222.83</v>
      </c>
      <c r="D386" s="1">
        <v>27</v>
      </c>
      <c r="E386" s="35">
        <v>2000</v>
      </c>
      <c r="F386" s="1">
        <v>1985.77</v>
      </c>
      <c r="G386" s="27">
        <v>70</v>
      </c>
    </row>
    <row r="387" spans="2:7">
      <c r="B387" s="33">
        <v>2047.36</v>
      </c>
      <c r="C387" s="1">
        <v>2155.98</v>
      </c>
      <c r="D387" s="1">
        <v>24</v>
      </c>
      <c r="E387" s="35">
        <v>2000</v>
      </c>
      <c r="F387" s="1">
        <v>1947.18</v>
      </c>
      <c r="G387" s="27">
        <v>94</v>
      </c>
    </row>
    <row r="388" spans="2:7">
      <c r="B388" s="33">
        <v>1987.94</v>
      </c>
      <c r="C388" s="1">
        <v>2109.19</v>
      </c>
      <c r="D388" s="1">
        <v>11</v>
      </c>
      <c r="E388" s="35">
        <v>2000</v>
      </c>
      <c r="F388" s="1">
        <v>2020.17</v>
      </c>
      <c r="G388" s="27">
        <v>18</v>
      </c>
    </row>
    <row r="389" spans="2:7">
      <c r="B389" s="33">
        <v>1929.93</v>
      </c>
      <c r="C389" s="1">
        <v>2033.57</v>
      </c>
      <c r="D389" s="1">
        <v>29</v>
      </c>
      <c r="E389" s="35">
        <v>2000</v>
      </c>
      <c r="F389" s="1">
        <v>2099.83</v>
      </c>
      <c r="G389" s="27">
        <v>0</v>
      </c>
    </row>
    <row r="390" spans="2:7">
      <c r="B390" s="33">
        <v>1873.36</v>
      </c>
      <c r="C390" s="1">
        <v>1980.64</v>
      </c>
      <c r="D390" s="1">
        <v>17</v>
      </c>
      <c r="E390" s="35">
        <v>2000</v>
      </c>
      <c r="F390" s="1">
        <v>2069.88</v>
      </c>
      <c r="G390" s="27">
        <v>49</v>
      </c>
    </row>
    <row r="391" spans="2:7">
      <c r="B391" s="33">
        <v>1818.26</v>
      </c>
      <c r="C391" s="1">
        <v>1915.02</v>
      </c>
      <c r="D391" s="1">
        <v>26</v>
      </c>
      <c r="E391" s="35">
        <v>2000</v>
      </c>
      <c r="F391" s="1">
        <v>2034.63</v>
      </c>
      <c r="G391" s="27">
        <v>63</v>
      </c>
    </row>
    <row r="392" spans="2:7">
      <c r="B392" s="33">
        <v>1764.69</v>
      </c>
      <c r="C392" s="1">
        <v>1854.8</v>
      </c>
      <c r="D392" s="1">
        <v>25</v>
      </c>
      <c r="E392" s="35">
        <v>2000</v>
      </c>
      <c r="F392" s="1">
        <v>2052.81</v>
      </c>
      <c r="G392" s="27">
        <v>31</v>
      </c>
    </row>
    <row r="393" spans="2:7">
      <c r="B393" s="33">
        <v>1712.67</v>
      </c>
      <c r="C393" s="1">
        <v>1798.36</v>
      </c>
      <c r="D393" s="1">
        <v>24</v>
      </c>
      <c r="E393" s="35">
        <v>2000</v>
      </c>
      <c r="F393" s="1">
        <v>2036.97</v>
      </c>
      <c r="G393" s="27">
        <v>52</v>
      </c>
    </row>
    <row r="394" spans="2:7">
      <c r="B394" s="33">
        <v>1662.25</v>
      </c>
      <c r="C394" s="1">
        <v>1744.57</v>
      </c>
      <c r="D394" s="1">
        <v>24</v>
      </c>
      <c r="E394" s="35">
        <v>2000</v>
      </c>
      <c r="F394" s="1">
        <v>2011.59</v>
      </c>
      <c r="G394" s="27">
        <v>65</v>
      </c>
    </row>
    <row r="395" spans="2:7">
      <c r="B395" s="33">
        <v>1613.45</v>
      </c>
      <c r="C395" s="1">
        <v>1678.34</v>
      </c>
      <c r="D395" s="1">
        <v>34</v>
      </c>
      <c r="E395" s="35">
        <v>2000</v>
      </c>
      <c r="F395" s="1">
        <v>1965.26</v>
      </c>
      <c r="G395" s="27">
        <v>90</v>
      </c>
    </row>
    <row r="396" spans="2:7">
      <c r="B396" s="33">
        <v>1566.32</v>
      </c>
      <c r="C396" s="1">
        <v>1631.98</v>
      </c>
      <c r="D396" s="1">
        <v>25</v>
      </c>
      <c r="E396" s="35">
        <v>2000</v>
      </c>
      <c r="F396" s="1">
        <v>1975.68</v>
      </c>
      <c r="G396" s="27">
        <v>59</v>
      </c>
    </row>
    <row r="397" spans="2:7">
      <c r="B397" s="33">
        <v>1520.88</v>
      </c>
      <c r="C397" s="1">
        <v>1599.53</v>
      </c>
      <c r="D397" s="1">
        <v>15</v>
      </c>
      <c r="E397" s="35">
        <v>2000</v>
      </c>
      <c r="F397" s="1">
        <v>2040.12</v>
      </c>
      <c r="G397" s="27">
        <v>13</v>
      </c>
    </row>
    <row r="398" spans="2:7">
      <c r="B398" s="33">
        <v>1477.17</v>
      </c>
      <c r="C398" s="1">
        <v>1533.96</v>
      </c>
      <c r="D398" s="1">
        <v>37</v>
      </c>
      <c r="E398" s="35">
        <v>2000</v>
      </c>
      <c r="F398" s="1">
        <v>1999.51</v>
      </c>
      <c r="G398" s="27">
        <v>76</v>
      </c>
    </row>
    <row r="399" spans="2:7">
      <c r="B399" s="33">
        <v>1435.21</v>
      </c>
      <c r="C399" s="1">
        <v>1488.06</v>
      </c>
      <c r="D399" s="1">
        <v>29</v>
      </c>
      <c r="E399" s="35">
        <v>2000</v>
      </c>
      <c r="F399" s="1">
        <v>2028.23</v>
      </c>
      <c r="G399" s="27">
        <v>33</v>
      </c>
    </row>
    <row r="400" spans="2:7">
      <c r="B400" s="33">
        <v>1395.04</v>
      </c>
      <c r="C400" s="1">
        <v>1455.92</v>
      </c>
      <c r="D400" s="1">
        <v>20</v>
      </c>
      <c r="E400" s="35">
        <v>2000</v>
      </c>
      <c r="F400" s="1">
        <v>1934.05</v>
      </c>
      <c r="G400" s="27">
        <v>122</v>
      </c>
    </row>
    <row r="401" spans="2:7">
      <c r="B401" s="33">
        <v>1356.68</v>
      </c>
      <c r="C401" s="1">
        <v>1404.86</v>
      </c>
      <c r="D401" s="1">
        <v>33</v>
      </c>
      <c r="E401" s="35">
        <v>2000</v>
      </c>
      <c r="F401" s="1">
        <v>1868.12</v>
      </c>
      <c r="G401" s="27">
        <v>131</v>
      </c>
    </row>
    <row r="402" spans="2:7">
      <c r="B402" s="33">
        <v>1320.17</v>
      </c>
      <c r="C402" s="1">
        <v>1369.12</v>
      </c>
      <c r="D402" s="1">
        <v>26</v>
      </c>
      <c r="E402" s="35">
        <v>2000</v>
      </c>
      <c r="F402" s="1">
        <v>1950.54</v>
      </c>
      <c r="G402" s="27">
        <v>35</v>
      </c>
    </row>
    <row r="403" spans="2:7">
      <c r="B403" s="33">
        <v>1285.52</v>
      </c>
      <c r="C403" s="1">
        <v>1329.81</v>
      </c>
      <c r="D403" s="1">
        <v>29</v>
      </c>
      <c r="E403" s="35">
        <v>2000</v>
      </c>
      <c r="F403" s="1">
        <v>2036.81</v>
      </c>
      <c r="G403" s="27">
        <v>5</v>
      </c>
    </row>
    <row r="404" spans="2:7">
      <c r="B404" s="33">
        <v>1252.76</v>
      </c>
      <c r="C404" s="1">
        <v>1288.01</v>
      </c>
      <c r="D404" s="1">
        <v>34</v>
      </c>
      <c r="E404" s="35">
        <v>2000</v>
      </c>
      <c r="F404" s="1">
        <v>2082.91</v>
      </c>
      <c r="G404" s="27">
        <v>9</v>
      </c>
    </row>
    <row r="405" spans="2:7">
      <c r="B405" s="33">
        <v>1221.9100000000001</v>
      </c>
      <c r="C405" s="1">
        <v>1258.75</v>
      </c>
      <c r="D405" s="1">
        <v>28</v>
      </c>
      <c r="E405" s="35">
        <v>2000</v>
      </c>
      <c r="F405" s="1">
        <v>2115.1799999999998</v>
      </c>
      <c r="G405" s="27">
        <v>4</v>
      </c>
    </row>
    <row r="406" spans="2:7">
      <c r="B406" s="33">
        <v>1193</v>
      </c>
      <c r="C406" s="1">
        <v>1223.98</v>
      </c>
      <c r="D406" s="1">
        <v>33</v>
      </c>
      <c r="E406" s="35">
        <v>2000</v>
      </c>
      <c r="F406" s="1">
        <v>2080.62</v>
      </c>
      <c r="G406" s="27">
        <v>46</v>
      </c>
    </row>
    <row r="407" spans="2:7">
      <c r="B407" s="33">
        <v>1166.05</v>
      </c>
      <c r="C407" s="1">
        <v>1185.3599999999999</v>
      </c>
      <c r="D407" s="1">
        <v>38</v>
      </c>
      <c r="E407" s="35">
        <v>2000</v>
      </c>
      <c r="F407" s="1">
        <v>2056.44</v>
      </c>
      <c r="G407" s="27">
        <v>49</v>
      </c>
    </row>
    <row r="408" spans="2:7">
      <c r="B408" s="33">
        <v>1141.06</v>
      </c>
      <c r="C408" s="1">
        <v>1158.32</v>
      </c>
      <c r="D408" s="1">
        <v>34</v>
      </c>
      <c r="E408" s="35">
        <v>2000</v>
      </c>
      <c r="F408" s="1">
        <v>2010.93</v>
      </c>
      <c r="G408" s="27">
        <v>73</v>
      </c>
    </row>
    <row r="409" spans="2:7">
      <c r="B409" s="33">
        <v>1118.07</v>
      </c>
      <c r="C409" s="1">
        <v>1139.4000000000001</v>
      </c>
      <c r="D409" s="1">
        <v>30</v>
      </c>
      <c r="E409" s="35">
        <v>2000</v>
      </c>
      <c r="F409" s="1">
        <v>2007.65</v>
      </c>
      <c r="G409" s="27">
        <v>54</v>
      </c>
    </row>
    <row r="410" spans="2:7">
      <c r="B410" s="33">
        <v>1097.08</v>
      </c>
      <c r="C410" s="1">
        <v>1111.8599999999999</v>
      </c>
      <c r="D410" s="1">
        <v>36</v>
      </c>
      <c r="E410" s="35">
        <v>2000</v>
      </c>
      <c r="F410" s="1">
        <v>2033.93</v>
      </c>
      <c r="G410" s="27">
        <v>31</v>
      </c>
    </row>
    <row r="411" spans="2:7">
      <c r="B411" s="33">
        <v>1078.1199999999999</v>
      </c>
      <c r="C411" s="1">
        <v>1092.5899999999999</v>
      </c>
      <c r="D411" s="1">
        <v>33</v>
      </c>
      <c r="E411" s="35">
        <v>2000</v>
      </c>
      <c r="F411" s="1">
        <v>2023.75</v>
      </c>
      <c r="G411" s="27">
        <v>52</v>
      </c>
    </row>
    <row r="412" spans="2:7">
      <c r="B412" s="33">
        <v>1061.19</v>
      </c>
      <c r="C412" s="1">
        <v>1050.53</v>
      </c>
      <c r="D412" s="1">
        <v>51</v>
      </c>
      <c r="E412" s="35">
        <v>2000</v>
      </c>
      <c r="F412" s="1">
        <v>1959.48</v>
      </c>
      <c r="G412" s="27">
        <v>98</v>
      </c>
    </row>
    <row r="413" spans="2:7">
      <c r="B413" s="33">
        <v>1046.31</v>
      </c>
      <c r="C413" s="1">
        <v>1049.6500000000001</v>
      </c>
      <c r="D413" s="1">
        <v>29</v>
      </c>
      <c r="E413" s="35">
        <v>2000</v>
      </c>
      <c r="F413" s="1">
        <v>1971.64</v>
      </c>
      <c r="G413" s="27">
        <v>58</v>
      </c>
    </row>
    <row r="414" spans="2:7">
      <c r="B414" s="33">
        <v>1033.48</v>
      </c>
      <c r="C414" s="1">
        <v>1034.76</v>
      </c>
      <c r="D414" s="1">
        <v>37</v>
      </c>
      <c r="E414" s="35">
        <v>2000</v>
      </c>
      <c r="F414" s="1">
        <v>1994.43</v>
      </c>
      <c r="G414" s="27">
        <v>46</v>
      </c>
    </row>
    <row r="415" spans="2:7">
      <c r="B415" s="33">
        <v>1022.72</v>
      </c>
      <c r="C415" s="1">
        <v>1024.33</v>
      </c>
      <c r="D415" s="1">
        <v>36</v>
      </c>
      <c r="E415" s="35">
        <v>2000</v>
      </c>
      <c r="F415" s="1">
        <v>2010.39</v>
      </c>
      <c r="G415" s="27">
        <v>44</v>
      </c>
    </row>
    <row r="416" spans="2:7">
      <c r="B416" s="33">
        <v>1014.03</v>
      </c>
      <c r="C416" s="1">
        <v>1002.75</v>
      </c>
      <c r="D416" s="1">
        <v>46</v>
      </c>
      <c r="E416" s="35">
        <v>2000</v>
      </c>
      <c r="F416" s="1">
        <v>1992.99</v>
      </c>
      <c r="G416" s="27">
        <v>66</v>
      </c>
    </row>
    <row r="417" spans="2:7">
      <c r="B417" s="33">
        <v>1007.43</v>
      </c>
      <c r="C417" s="1">
        <v>1001.92</v>
      </c>
      <c r="D417" s="1">
        <v>36</v>
      </c>
      <c r="E417" s="35">
        <v>2000</v>
      </c>
      <c r="F417" s="1">
        <v>1995.09</v>
      </c>
      <c r="G417" s="27">
        <v>56</v>
      </c>
    </row>
    <row r="418" spans="2:7">
      <c r="B418" s="33">
        <v>1002.9</v>
      </c>
      <c r="C418" s="1">
        <v>987.06</v>
      </c>
      <c r="D418" s="1">
        <v>46</v>
      </c>
      <c r="E418" s="35">
        <v>2000</v>
      </c>
      <c r="F418" s="1">
        <v>1925.13</v>
      </c>
      <c r="G418" s="27">
        <v>113</v>
      </c>
    </row>
    <row r="419" spans="2:7">
      <c r="B419" s="33">
        <v>1000.46</v>
      </c>
      <c r="C419" s="1">
        <v>990.94</v>
      </c>
      <c r="D419" s="1">
        <v>36</v>
      </c>
      <c r="E419" s="35">
        <v>2000</v>
      </c>
      <c r="F419" s="1">
        <v>1933.31</v>
      </c>
      <c r="G419" s="27">
        <v>73</v>
      </c>
    </row>
    <row r="420" spans="2:7">
      <c r="B420" s="33">
        <v>1000.12</v>
      </c>
      <c r="C420" s="1">
        <v>979.37</v>
      </c>
      <c r="D420" s="1">
        <v>48</v>
      </c>
      <c r="E420" s="35">
        <v>2000</v>
      </c>
      <c r="F420" s="1">
        <v>1967.6</v>
      </c>
      <c r="G420" s="27">
        <v>50</v>
      </c>
    </row>
    <row r="421" spans="2:7">
      <c r="B421" s="33">
        <v>1001.86</v>
      </c>
      <c r="C421" s="1">
        <v>971.28</v>
      </c>
      <c r="D421" s="1">
        <v>50</v>
      </c>
      <c r="E421" s="35">
        <v>2000</v>
      </c>
      <c r="F421" s="1">
        <v>2091.61</v>
      </c>
      <c r="G421" s="27">
        <v>0</v>
      </c>
    </row>
    <row r="422" spans="2:7">
      <c r="B422" s="33">
        <v>1005.69</v>
      </c>
      <c r="C422" s="1">
        <v>979.89</v>
      </c>
      <c r="D422" s="1">
        <v>42</v>
      </c>
      <c r="E422" s="35">
        <v>2000</v>
      </c>
      <c r="F422" s="1">
        <v>2049.84</v>
      </c>
      <c r="G422" s="27">
        <v>59</v>
      </c>
    </row>
    <row r="423" spans="2:7">
      <c r="B423" s="33">
        <v>1011.6</v>
      </c>
      <c r="C423" s="1">
        <v>985.93</v>
      </c>
      <c r="D423" s="1">
        <v>44</v>
      </c>
      <c r="E423" s="35">
        <v>2000</v>
      </c>
      <c r="F423" s="1">
        <v>2063.46</v>
      </c>
      <c r="G423" s="27">
        <v>28</v>
      </c>
    </row>
    <row r="424" spans="2:7">
      <c r="B424" s="33">
        <v>1019.59</v>
      </c>
      <c r="C424" s="1">
        <v>990.15</v>
      </c>
      <c r="D424" s="1">
        <v>47</v>
      </c>
      <c r="E424" s="35">
        <v>2000</v>
      </c>
      <c r="F424" s="1">
        <v>2044.42</v>
      </c>
      <c r="G424" s="27">
        <v>49</v>
      </c>
    </row>
    <row r="425" spans="2:7">
      <c r="B425" s="33">
        <v>1029.6600000000001</v>
      </c>
      <c r="C425" s="1">
        <v>993.1</v>
      </c>
      <c r="D425" s="1">
        <v>51</v>
      </c>
      <c r="E425" s="35">
        <v>2000</v>
      </c>
      <c r="F425" s="1">
        <v>2045.38</v>
      </c>
      <c r="G425" s="27">
        <v>39</v>
      </c>
    </row>
    <row r="426" spans="2:7">
      <c r="B426" s="33">
        <v>1041.8</v>
      </c>
      <c r="C426" s="1">
        <v>1009.46</v>
      </c>
      <c r="D426" s="1">
        <v>45</v>
      </c>
      <c r="E426" s="35">
        <v>2000</v>
      </c>
      <c r="F426" s="1">
        <v>1988.91</v>
      </c>
      <c r="G426" s="27">
        <v>85</v>
      </c>
    </row>
    <row r="427" spans="2:7">
      <c r="B427" s="33">
        <v>1056</v>
      </c>
      <c r="C427" s="1">
        <v>1006.62</v>
      </c>
      <c r="D427" s="1">
        <v>60</v>
      </c>
      <c r="E427" s="35">
        <v>2000</v>
      </c>
      <c r="F427" s="1">
        <v>1992.24</v>
      </c>
      <c r="G427" s="27">
        <v>55</v>
      </c>
    </row>
    <row r="428" spans="2:7">
      <c r="B428" s="33">
        <v>1072.25</v>
      </c>
      <c r="C428" s="1">
        <v>1033.21</v>
      </c>
      <c r="D428" s="1">
        <v>44</v>
      </c>
      <c r="E428" s="35">
        <v>2000</v>
      </c>
      <c r="F428" s="1">
        <v>2008.85</v>
      </c>
      <c r="G428" s="27">
        <v>43</v>
      </c>
    </row>
    <row r="429" spans="2:7">
      <c r="B429" s="33">
        <v>1090.54</v>
      </c>
      <c r="C429" s="1">
        <v>1037.53</v>
      </c>
      <c r="D429" s="1">
        <v>60</v>
      </c>
      <c r="E429" s="35">
        <v>2000</v>
      </c>
      <c r="F429" s="1">
        <v>1991.91</v>
      </c>
      <c r="G429" s="27">
        <v>65</v>
      </c>
    </row>
    <row r="430" spans="2:7">
      <c r="B430" s="33">
        <v>1110.8499999999999</v>
      </c>
      <c r="C430" s="1">
        <v>1069.1300000000001</v>
      </c>
      <c r="D430" s="1">
        <v>45</v>
      </c>
      <c r="E430" s="35">
        <v>2000</v>
      </c>
      <c r="F430" s="1">
        <v>1951.48</v>
      </c>
      <c r="G430" s="27">
        <v>89</v>
      </c>
    </row>
    <row r="431" spans="2:7">
      <c r="B431" s="33">
        <v>1133.18</v>
      </c>
      <c r="C431" s="1">
        <v>1076.96</v>
      </c>
      <c r="D431" s="1">
        <v>62</v>
      </c>
      <c r="E431" s="35">
        <v>2000</v>
      </c>
      <c r="F431" s="1">
        <v>1951.75</v>
      </c>
      <c r="G431" s="27">
        <v>70</v>
      </c>
    </row>
    <row r="432" spans="2:7">
      <c r="B432" s="33">
        <v>1157.5</v>
      </c>
      <c r="C432" s="1">
        <v>1111.02</v>
      </c>
      <c r="D432" s="1">
        <v>48</v>
      </c>
      <c r="E432" s="35">
        <v>2000</v>
      </c>
      <c r="F432" s="1">
        <v>2037.65</v>
      </c>
      <c r="G432" s="27">
        <v>2</v>
      </c>
    </row>
    <row r="433" spans="2:7">
      <c r="B433" s="33">
        <v>1183.8</v>
      </c>
      <c r="C433" s="1">
        <v>1120.57</v>
      </c>
      <c r="D433" s="1">
        <v>66</v>
      </c>
      <c r="E433" s="35">
        <v>2000</v>
      </c>
      <c r="F433" s="1">
        <v>2026.36</v>
      </c>
      <c r="G433" s="27">
        <v>51</v>
      </c>
    </row>
    <row r="434" spans="2:7">
      <c r="B434" s="33">
        <v>1212.06</v>
      </c>
      <c r="C434" s="1">
        <v>1155.83</v>
      </c>
      <c r="D434" s="1">
        <v>53</v>
      </c>
      <c r="E434" s="35">
        <v>2000</v>
      </c>
      <c r="F434" s="1">
        <v>1975.59</v>
      </c>
      <c r="G434" s="27">
        <v>87</v>
      </c>
    </row>
    <row r="435" spans="2:7">
      <c r="B435" s="33">
        <v>1242.26</v>
      </c>
      <c r="C435" s="1">
        <v>1180.51</v>
      </c>
      <c r="D435" s="1">
        <v>61</v>
      </c>
      <c r="E435" s="35">
        <v>2000</v>
      </c>
      <c r="F435" s="1">
        <v>1968.63</v>
      </c>
      <c r="G435" s="27">
        <v>68</v>
      </c>
    </row>
    <row r="436" spans="2:7">
      <c r="B436" s="33">
        <v>1274.3900000000001</v>
      </c>
      <c r="C436" s="1">
        <v>1212.07</v>
      </c>
      <c r="D436" s="1">
        <v>59</v>
      </c>
      <c r="E436" s="35">
        <v>2000</v>
      </c>
      <c r="F436" s="1">
        <v>2020.9</v>
      </c>
      <c r="G436" s="27">
        <v>23</v>
      </c>
    </row>
    <row r="437" spans="2:7">
      <c r="B437" s="33">
        <v>1308.4100000000001</v>
      </c>
      <c r="C437" s="1">
        <v>1248.45</v>
      </c>
      <c r="D437" s="1">
        <v>58</v>
      </c>
      <c r="E437" s="35">
        <v>2000</v>
      </c>
      <c r="F437" s="1">
        <v>2014.63</v>
      </c>
      <c r="G437" s="27">
        <v>53</v>
      </c>
    </row>
    <row r="438" spans="2:7">
      <c r="B438" s="33">
        <v>1344.31</v>
      </c>
      <c r="C438" s="1">
        <v>1288.2</v>
      </c>
      <c r="D438" s="1">
        <v>56</v>
      </c>
      <c r="E438" s="35">
        <v>2000</v>
      </c>
      <c r="F438" s="1">
        <v>1981.67</v>
      </c>
      <c r="G438" s="27">
        <v>76</v>
      </c>
    </row>
    <row r="439" spans="2:7">
      <c r="B439" s="33">
        <v>1382.05</v>
      </c>
      <c r="C439" s="1">
        <v>1301.74</v>
      </c>
      <c r="D439" s="1">
        <v>77</v>
      </c>
      <c r="E439" s="35">
        <v>2000</v>
      </c>
      <c r="F439" s="1">
        <v>1972.88</v>
      </c>
      <c r="G439" s="27">
        <v>68</v>
      </c>
    </row>
    <row r="440" spans="2:7">
      <c r="B440" s="33">
        <v>1421.62</v>
      </c>
      <c r="C440" s="1">
        <v>1339.79</v>
      </c>
      <c r="D440" s="1">
        <v>67</v>
      </c>
      <c r="E440" s="35">
        <v>2000</v>
      </c>
      <c r="F440" s="1">
        <v>1966.73</v>
      </c>
      <c r="G440" s="27">
        <v>69</v>
      </c>
    </row>
    <row r="441" spans="2:7">
      <c r="B441" s="33">
        <v>1462.98</v>
      </c>
      <c r="C441" s="1">
        <v>1395</v>
      </c>
      <c r="D441" s="1">
        <v>57</v>
      </c>
      <c r="E441" s="35">
        <v>2000</v>
      </c>
      <c r="F441" s="1">
        <v>1976.71</v>
      </c>
      <c r="G441" s="27">
        <v>58</v>
      </c>
    </row>
    <row r="442" spans="2:7">
      <c r="B442" s="33">
        <v>1506.11</v>
      </c>
      <c r="C442" s="1">
        <v>1433.64</v>
      </c>
      <c r="D442" s="1">
        <v>67</v>
      </c>
      <c r="E442" s="35">
        <v>2000</v>
      </c>
      <c r="F442" s="1">
        <v>2012.27</v>
      </c>
      <c r="G442" s="27">
        <v>35</v>
      </c>
    </row>
    <row r="443" spans="2:7">
      <c r="B443" s="33">
        <v>1550.98</v>
      </c>
      <c r="C443" s="1">
        <v>1489.26</v>
      </c>
      <c r="D443" s="1">
        <v>58</v>
      </c>
      <c r="E443" s="35">
        <v>2000</v>
      </c>
      <c r="F443" s="1">
        <v>1980.02</v>
      </c>
      <c r="G443" s="27">
        <v>77</v>
      </c>
    </row>
    <row r="444" spans="2:7">
      <c r="B444" s="33">
        <v>1597.55</v>
      </c>
      <c r="C444" s="1">
        <v>1513.91</v>
      </c>
      <c r="D444" s="1">
        <v>79</v>
      </c>
      <c r="E444" s="35">
        <v>2000</v>
      </c>
      <c r="F444" s="1">
        <v>2028.87</v>
      </c>
      <c r="G444" s="27">
        <v>23</v>
      </c>
    </row>
    <row r="445" spans="2:7">
      <c r="B445" s="33">
        <v>1645.8</v>
      </c>
      <c r="C445" s="1">
        <v>1559.74</v>
      </c>
      <c r="D445" s="1">
        <v>71</v>
      </c>
      <c r="E445" s="35">
        <v>2000</v>
      </c>
      <c r="F445" s="1">
        <v>2020.21</v>
      </c>
      <c r="G445" s="27">
        <v>53</v>
      </c>
    </row>
    <row r="446" spans="2:7">
      <c r="B446" s="33">
        <v>1695.69</v>
      </c>
      <c r="C446" s="1">
        <v>1606.1</v>
      </c>
      <c r="D446" s="1">
        <v>74</v>
      </c>
      <c r="E446" s="35">
        <v>2000</v>
      </c>
      <c r="F446" s="1">
        <v>1985.57</v>
      </c>
      <c r="G446" s="27">
        <v>76</v>
      </c>
    </row>
    <row r="447" spans="2:7">
      <c r="B447" s="33">
        <v>1747.18</v>
      </c>
      <c r="C447" s="1">
        <v>1667.13</v>
      </c>
      <c r="D447" s="1">
        <v>66</v>
      </c>
      <c r="E447" s="35">
        <v>2000</v>
      </c>
      <c r="F447" s="1">
        <v>2004.19</v>
      </c>
      <c r="G447" s="27">
        <v>45</v>
      </c>
    </row>
    <row r="448" spans="2:7">
      <c r="B448" s="33">
        <v>1800.23</v>
      </c>
      <c r="C448" s="1">
        <v>1709.85</v>
      </c>
      <c r="D448" s="1">
        <v>78</v>
      </c>
      <c r="E448" s="35">
        <v>2000</v>
      </c>
      <c r="F448" s="1">
        <v>1988.65</v>
      </c>
      <c r="G448" s="27">
        <v>66</v>
      </c>
    </row>
    <row r="449" spans="2:7">
      <c r="B449" s="33">
        <v>1854.82</v>
      </c>
      <c r="C449" s="1">
        <v>1754.04</v>
      </c>
      <c r="D449" s="1">
        <v>82</v>
      </c>
      <c r="E449" s="35">
        <v>2000</v>
      </c>
      <c r="F449" s="1">
        <v>2020.62</v>
      </c>
      <c r="G449" s="27">
        <v>33</v>
      </c>
    </row>
    <row r="450" spans="2:7">
      <c r="B450" s="33">
        <v>1910.91</v>
      </c>
      <c r="C450" s="1">
        <v>1813.54</v>
      </c>
      <c r="D450" s="1">
        <v>75</v>
      </c>
      <c r="E450" s="35">
        <v>2000</v>
      </c>
      <c r="F450" s="1">
        <v>2057.29</v>
      </c>
      <c r="G450" s="27">
        <v>19</v>
      </c>
    </row>
    <row r="451" spans="2:7">
      <c r="B451" s="33">
        <v>1968.45</v>
      </c>
      <c r="C451" s="1">
        <v>1869.48</v>
      </c>
      <c r="D451" s="1">
        <v>79</v>
      </c>
      <c r="E451" s="35">
        <v>2000</v>
      </c>
      <c r="F451" s="1">
        <v>1968.68</v>
      </c>
      <c r="G451" s="27">
        <v>107</v>
      </c>
    </row>
    <row r="452" spans="2:7">
      <c r="B452" s="33">
        <v>2027.4</v>
      </c>
      <c r="C452" s="1">
        <v>1937.21</v>
      </c>
      <c r="D452" s="1">
        <v>73</v>
      </c>
      <c r="E452" s="35">
        <v>2000</v>
      </c>
      <c r="F452" s="1">
        <v>1963.79</v>
      </c>
      <c r="G452" s="27">
        <v>69</v>
      </c>
    </row>
    <row r="453" spans="2:7">
      <c r="B453" s="33">
        <v>2087.73</v>
      </c>
      <c r="C453" s="1">
        <v>1998.9</v>
      </c>
      <c r="D453" s="1">
        <v>76</v>
      </c>
      <c r="E453" s="35">
        <v>2000</v>
      </c>
      <c r="F453" s="1">
        <v>2017.51</v>
      </c>
      <c r="G453" s="27">
        <v>24</v>
      </c>
    </row>
    <row r="454" spans="2:7">
      <c r="B454" s="33">
        <v>2149.39</v>
      </c>
      <c r="C454" s="1">
        <v>2042.09</v>
      </c>
      <c r="D454" s="1">
        <v>91</v>
      </c>
      <c r="E454" s="35">
        <v>2000</v>
      </c>
      <c r="F454" s="1">
        <v>1969.4</v>
      </c>
      <c r="G454" s="27">
        <v>88</v>
      </c>
    </row>
    <row r="455" spans="2:7">
      <c r="B455" s="33">
        <v>2212.33</v>
      </c>
      <c r="C455" s="1">
        <v>2115.1799999999998</v>
      </c>
      <c r="D455" s="1">
        <v>76</v>
      </c>
      <c r="E455" s="35">
        <v>2000</v>
      </c>
      <c r="F455" s="1">
        <v>1935.72</v>
      </c>
      <c r="G455" s="27">
        <v>92</v>
      </c>
    </row>
    <row r="456" spans="2:7">
      <c r="B456" s="33">
        <v>2276.5300000000002</v>
      </c>
      <c r="C456" s="1">
        <v>2166.34</v>
      </c>
      <c r="D456" s="1">
        <v>91</v>
      </c>
      <c r="E456" s="35">
        <v>2000</v>
      </c>
      <c r="F456" s="1">
        <v>2012.15</v>
      </c>
      <c r="G456" s="27">
        <v>16</v>
      </c>
    </row>
    <row r="457" spans="2:7">
      <c r="B457" s="33">
        <v>2341.92</v>
      </c>
      <c r="C457" s="1">
        <v>2230.7199999999998</v>
      </c>
      <c r="D457" s="1">
        <v>87</v>
      </c>
      <c r="E457" s="35">
        <v>2000</v>
      </c>
      <c r="F457" s="1">
        <v>2037.08</v>
      </c>
      <c r="G457" s="27">
        <v>32</v>
      </c>
    </row>
    <row r="458" spans="2:7">
      <c r="B458" s="33">
        <v>2408.4699999999998</v>
      </c>
      <c r="C458" s="1">
        <v>2304.36</v>
      </c>
      <c r="D458" s="1">
        <v>82</v>
      </c>
      <c r="E458" s="35">
        <v>2000</v>
      </c>
      <c r="F458" s="1">
        <v>2011.67</v>
      </c>
      <c r="G458" s="27">
        <v>64</v>
      </c>
    </row>
    <row r="459" spans="2:7">
      <c r="B459" s="33">
        <v>2476.12</v>
      </c>
      <c r="C459" s="1">
        <v>2370.1999999999998</v>
      </c>
      <c r="D459" s="1">
        <v>88</v>
      </c>
      <c r="E459" s="35">
        <v>2000</v>
      </c>
      <c r="F459" s="1">
        <v>2036.74</v>
      </c>
      <c r="G459" s="27">
        <v>31</v>
      </c>
    </row>
    <row r="460" spans="2:7">
      <c r="B460" s="33">
        <v>2544.84</v>
      </c>
      <c r="C460" s="1">
        <v>2430.5700000000002</v>
      </c>
      <c r="D460" s="1">
        <v>94</v>
      </c>
      <c r="E460" s="35">
        <v>2000</v>
      </c>
      <c r="F460" s="1">
        <v>2040</v>
      </c>
      <c r="G460" s="27">
        <v>41</v>
      </c>
    </row>
    <row r="461" spans="2:7">
      <c r="B461" s="33">
        <v>2614.5700000000002</v>
      </c>
      <c r="C461" s="1">
        <v>2501.4</v>
      </c>
      <c r="D461" s="1">
        <v>90</v>
      </c>
      <c r="E461" s="35">
        <v>2000</v>
      </c>
      <c r="F461" s="1">
        <v>1999.43</v>
      </c>
      <c r="G461" s="27">
        <v>74</v>
      </c>
    </row>
    <row r="462" spans="2:7">
      <c r="B462" s="33">
        <v>2685.26</v>
      </c>
      <c r="C462" s="1">
        <v>2565.2600000000002</v>
      </c>
      <c r="D462" s="1">
        <v>96</v>
      </c>
      <c r="E462" s="35">
        <v>2000</v>
      </c>
      <c r="F462" s="1">
        <v>1999.6</v>
      </c>
      <c r="G462" s="27">
        <v>55</v>
      </c>
    </row>
    <row r="463" spans="2:7">
      <c r="B463" s="33">
        <v>2756.87</v>
      </c>
      <c r="C463" s="1">
        <v>2638.54</v>
      </c>
      <c r="D463" s="1">
        <v>93</v>
      </c>
      <c r="E463" s="35">
        <v>2000</v>
      </c>
      <c r="F463" s="1">
        <v>1985.44</v>
      </c>
      <c r="G463" s="27">
        <v>66</v>
      </c>
    </row>
    <row r="464" spans="2:7">
      <c r="B464" s="33">
        <v>2829.35</v>
      </c>
      <c r="C464" s="1">
        <v>2718.41</v>
      </c>
      <c r="D464" s="1">
        <v>89</v>
      </c>
      <c r="E464" s="35">
        <v>2000</v>
      </c>
      <c r="F464" s="1">
        <v>1946.95</v>
      </c>
      <c r="G464" s="27">
        <v>90</v>
      </c>
    </row>
    <row r="465" spans="2:7">
      <c r="B465" s="33">
        <v>2902.64</v>
      </c>
      <c r="C465" s="1">
        <v>2788.6</v>
      </c>
      <c r="D465" s="1">
        <v>96</v>
      </c>
      <c r="E465" s="35">
        <v>2000</v>
      </c>
      <c r="F465" s="1">
        <v>1962.86</v>
      </c>
      <c r="G465" s="27">
        <v>60</v>
      </c>
    </row>
    <row r="466" spans="2:7">
      <c r="B466" s="33">
        <v>2976.69</v>
      </c>
      <c r="C466" s="1">
        <v>2852.02</v>
      </c>
      <c r="D466" s="1">
        <v>103</v>
      </c>
      <c r="E466" s="35">
        <v>2000</v>
      </c>
      <c r="F466" s="1">
        <v>1988.29</v>
      </c>
      <c r="G466" s="27">
        <v>47</v>
      </c>
    </row>
    <row r="467" spans="2:7">
      <c r="B467" s="33">
        <v>3051.46</v>
      </c>
      <c r="C467" s="1">
        <v>2924.99</v>
      </c>
      <c r="D467" s="1">
        <v>101</v>
      </c>
      <c r="E467" s="35">
        <v>2000</v>
      </c>
      <c r="F467" s="1">
        <v>2020.37</v>
      </c>
      <c r="G467" s="27">
        <v>34</v>
      </c>
    </row>
    <row r="468" spans="2:7">
      <c r="B468" s="33">
        <v>3126.89</v>
      </c>
      <c r="C468" s="1">
        <v>2990.35</v>
      </c>
      <c r="D468" s="1">
        <v>108</v>
      </c>
      <c r="E468" s="35">
        <v>2000</v>
      </c>
      <c r="F468" s="1">
        <v>2028.55</v>
      </c>
      <c r="G468" s="27">
        <v>42</v>
      </c>
    </row>
    <row r="469" spans="2:7">
      <c r="B469" s="33">
        <v>3202.93</v>
      </c>
      <c r="C469" s="1">
        <v>3078.96</v>
      </c>
      <c r="D469" s="1">
        <v>95</v>
      </c>
      <c r="E469" s="35">
        <v>2000</v>
      </c>
      <c r="F469" s="1">
        <v>1991.41</v>
      </c>
      <c r="G469" s="27">
        <v>76</v>
      </c>
    </row>
    <row r="470" spans="2:7">
      <c r="B470" s="33">
        <v>3279.52</v>
      </c>
      <c r="C470" s="1">
        <v>3155.27</v>
      </c>
      <c r="D470" s="1">
        <v>103</v>
      </c>
      <c r="E470" s="35">
        <v>2000</v>
      </c>
      <c r="F470" s="1">
        <v>1965.42</v>
      </c>
      <c r="G470" s="27">
        <v>79</v>
      </c>
    </row>
    <row r="471" spans="2:7">
      <c r="B471" s="33">
        <v>3356.61</v>
      </c>
      <c r="C471" s="1">
        <v>3222.97</v>
      </c>
      <c r="D471" s="1">
        <v>110</v>
      </c>
      <c r="E471" s="35">
        <v>2000</v>
      </c>
      <c r="F471" s="1">
        <v>1961.51</v>
      </c>
      <c r="G471" s="27">
        <v>70</v>
      </c>
    </row>
    <row r="472" spans="2:7">
      <c r="B472" s="33">
        <v>3434.15</v>
      </c>
      <c r="C472" s="1">
        <v>3313.23</v>
      </c>
      <c r="D472" s="1">
        <v>98</v>
      </c>
      <c r="E472" s="35">
        <v>2000</v>
      </c>
      <c r="F472" s="1">
        <v>1944.48</v>
      </c>
      <c r="G472" s="27">
        <v>82</v>
      </c>
    </row>
    <row r="473" spans="2:7">
      <c r="B473" s="33">
        <v>3512.09</v>
      </c>
      <c r="C473" s="1">
        <v>3376.4</v>
      </c>
      <c r="D473" s="1">
        <v>116</v>
      </c>
      <c r="E473" s="35">
        <v>2000</v>
      </c>
      <c r="F473" s="1">
        <v>1961.14</v>
      </c>
      <c r="G473" s="27">
        <v>61</v>
      </c>
    </row>
    <row r="474" spans="2:7">
      <c r="B474" s="33">
        <v>3590.36</v>
      </c>
      <c r="C474" s="1">
        <v>3449.19</v>
      </c>
      <c r="D474" s="1">
        <v>114</v>
      </c>
      <c r="E474" s="35">
        <v>2000</v>
      </c>
      <c r="F474" s="1">
        <v>2058.5100000000002</v>
      </c>
      <c r="G474" s="27">
        <v>0</v>
      </c>
    </row>
    <row r="475" spans="2:7">
      <c r="B475" s="33">
        <v>3668.92</v>
      </c>
      <c r="C475" s="1">
        <v>3528.72</v>
      </c>
      <c r="D475" s="1">
        <v>112</v>
      </c>
      <c r="E475" s="35">
        <v>2000</v>
      </c>
      <c r="F475" s="1">
        <v>2055.2399999999998</v>
      </c>
      <c r="G475" s="27">
        <v>40</v>
      </c>
    </row>
    <row r="476" spans="2:7">
      <c r="B476" s="33">
        <v>3747.71</v>
      </c>
      <c r="C476" s="1">
        <v>3612.96</v>
      </c>
      <c r="D476" s="1">
        <v>109</v>
      </c>
      <c r="E476" s="35">
        <v>2000</v>
      </c>
      <c r="F476" s="1">
        <v>1981.53</v>
      </c>
      <c r="G476" s="27">
        <v>97</v>
      </c>
    </row>
    <row r="477" spans="2:7">
      <c r="B477" s="33">
        <v>3826.68</v>
      </c>
      <c r="C477" s="1">
        <v>3700.5</v>
      </c>
      <c r="D477" s="1">
        <v>107</v>
      </c>
      <c r="E477" s="35">
        <v>2000</v>
      </c>
      <c r="F477" s="1">
        <v>2029.93</v>
      </c>
      <c r="G477" s="27">
        <v>23</v>
      </c>
    </row>
    <row r="478" spans="2:7">
      <c r="B478" s="33">
        <v>3905.77</v>
      </c>
      <c r="C478" s="1">
        <v>3761.78</v>
      </c>
      <c r="D478" s="1">
        <v>125</v>
      </c>
      <c r="E478" s="35">
        <v>2000</v>
      </c>
      <c r="F478" s="1">
        <v>2020.95</v>
      </c>
      <c r="G478" s="27">
        <v>53</v>
      </c>
    </row>
    <row r="479" spans="2:7">
      <c r="B479" s="33">
        <v>3984.92</v>
      </c>
      <c r="C479" s="1">
        <v>3833.25</v>
      </c>
      <c r="D479" s="1">
        <v>123</v>
      </c>
      <c r="E479" s="35">
        <v>2000</v>
      </c>
      <c r="F479" s="1">
        <v>2000.38</v>
      </c>
      <c r="G479" s="27">
        <v>65</v>
      </c>
    </row>
    <row r="480" spans="2:7">
      <c r="B480" s="33">
        <v>4064.08</v>
      </c>
      <c r="C480" s="1">
        <v>3926.13</v>
      </c>
      <c r="D480" s="1">
        <v>111</v>
      </c>
      <c r="E480" s="35">
        <v>7000</v>
      </c>
      <c r="F480" s="1">
        <v>2000.26</v>
      </c>
      <c r="G480" s="27">
        <v>255</v>
      </c>
    </row>
    <row r="481" spans="2:7">
      <c r="B481" s="33">
        <v>4143.2</v>
      </c>
      <c r="C481" s="1">
        <v>4005.43</v>
      </c>
      <c r="D481" s="1">
        <v>118</v>
      </c>
      <c r="E481" s="35">
        <v>7000</v>
      </c>
      <c r="F481" s="1">
        <v>2128.7600000000002</v>
      </c>
      <c r="G481" s="27">
        <v>255</v>
      </c>
    </row>
    <row r="482" spans="2:7">
      <c r="B482" s="33">
        <v>4222.22</v>
      </c>
      <c r="C482" s="1">
        <v>4075.23</v>
      </c>
      <c r="D482" s="1">
        <v>126</v>
      </c>
      <c r="E482" s="35">
        <v>7000</v>
      </c>
      <c r="F482" s="1">
        <v>2475.84</v>
      </c>
      <c r="G482" s="27">
        <v>255</v>
      </c>
    </row>
    <row r="483" spans="2:7">
      <c r="B483" s="33">
        <v>4301.08</v>
      </c>
      <c r="C483" s="1">
        <v>4138.38</v>
      </c>
      <c r="D483" s="1">
        <v>135</v>
      </c>
      <c r="E483" s="35">
        <v>7000</v>
      </c>
      <c r="F483" s="1">
        <v>2990.23</v>
      </c>
      <c r="G483" s="27">
        <v>255</v>
      </c>
    </row>
    <row r="484" spans="2:7">
      <c r="B484" s="33">
        <v>4379.74</v>
      </c>
      <c r="C484" s="1">
        <v>4225.4399999999996</v>
      </c>
      <c r="D484" s="1">
        <v>122</v>
      </c>
      <c r="E484" s="35">
        <v>7000</v>
      </c>
      <c r="F484" s="1">
        <v>3593.16</v>
      </c>
      <c r="G484" s="27">
        <v>255</v>
      </c>
    </row>
    <row r="485" spans="2:7">
      <c r="B485" s="33">
        <v>4458.13</v>
      </c>
      <c r="C485" s="1">
        <v>4314.95</v>
      </c>
      <c r="D485" s="1">
        <v>120</v>
      </c>
      <c r="E485" s="35">
        <v>7000</v>
      </c>
      <c r="F485" s="1">
        <v>4143.79</v>
      </c>
      <c r="G485" s="27">
        <v>255</v>
      </c>
    </row>
    <row r="486" spans="2:7">
      <c r="B486" s="33">
        <v>4536.2</v>
      </c>
      <c r="C486" s="1">
        <v>4377.6099999999997</v>
      </c>
      <c r="D486" s="1">
        <v>137</v>
      </c>
      <c r="E486" s="35">
        <v>7000</v>
      </c>
      <c r="F486" s="1">
        <v>4686.3599999999997</v>
      </c>
      <c r="G486" s="27">
        <v>255</v>
      </c>
    </row>
    <row r="487" spans="2:7">
      <c r="B487" s="33">
        <v>4613.8999999999996</v>
      </c>
      <c r="C487" s="1">
        <v>4450.04</v>
      </c>
      <c r="D487" s="1">
        <v>135</v>
      </c>
      <c r="E487" s="35">
        <v>7000</v>
      </c>
      <c r="F487" s="1">
        <v>5051.88</v>
      </c>
      <c r="G487" s="27">
        <v>255</v>
      </c>
    </row>
    <row r="488" spans="2:7">
      <c r="B488" s="33">
        <v>4691.17</v>
      </c>
      <c r="C488" s="1">
        <v>4543.6000000000004</v>
      </c>
      <c r="D488" s="1">
        <v>122</v>
      </c>
      <c r="E488" s="35">
        <v>7000</v>
      </c>
      <c r="F488" s="1">
        <v>5522.03</v>
      </c>
      <c r="G488" s="27">
        <v>255</v>
      </c>
    </row>
    <row r="489" spans="2:7">
      <c r="B489" s="33">
        <v>4767.96</v>
      </c>
      <c r="C489" s="1">
        <v>4609.09</v>
      </c>
      <c r="D489" s="1">
        <v>140</v>
      </c>
      <c r="E489" s="35">
        <v>7000</v>
      </c>
      <c r="F489" s="1">
        <v>5793.99</v>
      </c>
      <c r="G489" s="27">
        <v>255</v>
      </c>
    </row>
    <row r="490" spans="2:7">
      <c r="B490" s="33">
        <v>4844.21</v>
      </c>
      <c r="C490" s="1">
        <v>4683.51</v>
      </c>
      <c r="D490" s="1">
        <v>137</v>
      </c>
      <c r="E490" s="35">
        <v>7000</v>
      </c>
      <c r="F490" s="1">
        <v>6027.23</v>
      </c>
      <c r="G490" s="27">
        <v>255</v>
      </c>
    </row>
    <row r="491" spans="2:7">
      <c r="B491" s="33">
        <v>4919.88</v>
      </c>
      <c r="C491" s="1">
        <v>4764.17</v>
      </c>
      <c r="D491" s="1">
        <v>134</v>
      </c>
      <c r="E491" s="35">
        <v>7000</v>
      </c>
      <c r="F491" s="1">
        <v>6276.2</v>
      </c>
      <c r="G491" s="27">
        <v>191</v>
      </c>
    </row>
    <row r="492" spans="2:7">
      <c r="B492" s="33">
        <v>4994.8999999999996</v>
      </c>
      <c r="C492" s="1">
        <v>4806.3500000000004</v>
      </c>
      <c r="D492" s="1">
        <v>161</v>
      </c>
      <c r="E492" s="35">
        <v>7000</v>
      </c>
      <c r="F492" s="1">
        <v>6521.91</v>
      </c>
      <c r="G492" s="27">
        <v>118</v>
      </c>
    </row>
    <row r="493" spans="2:7">
      <c r="B493" s="33">
        <v>5069.24</v>
      </c>
      <c r="C493" s="1">
        <v>4907.3</v>
      </c>
      <c r="D493" s="1">
        <v>128</v>
      </c>
      <c r="E493" s="35">
        <v>7000</v>
      </c>
      <c r="F493" s="1">
        <v>6665.34</v>
      </c>
      <c r="G493" s="27">
        <v>124</v>
      </c>
    </row>
    <row r="494" spans="2:7">
      <c r="B494" s="33">
        <v>5142.82</v>
      </c>
      <c r="C494" s="1">
        <v>4977.97</v>
      </c>
      <c r="D494" s="1">
        <v>144</v>
      </c>
      <c r="E494" s="35">
        <v>7000</v>
      </c>
      <c r="F494" s="1">
        <v>6637.17</v>
      </c>
      <c r="G494" s="27">
        <v>218</v>
      </c>
    </row>
    <row r="495" spans="2:7">
      <c r="B495" s="33">
        <v>5215.62</v>
      </c>
      <c r="C495" s="1">
        <v>5070.29</v>
      </c>
      <c r="D495" s="1">
        <v>130</v>
      </c>
      <c r="E495" s="35">
        <v>7000</v>
      </c>
      <c r="F495" s="1">
        <v>6703.16</v>
      </c>
      <c r="G495" s="27">
        <v>155</v>
      </c>
    </row>
    <row r="496" spans="2:7">
      <c r="B496" s="33">
        <v>5287.56</v>
      </c>
      <c r="C496" s="1">
        <v>5134.92</v>
      </c>
      <c r="D496" s="1">
        <v>146</v>
      </c>
      <c r="E496" s="35">
        <v>7000</v>
      </c>
      <c r="F496" s="1">
        <v>6706.5</v>
      </c>
      <c r="G496" s="27">
        <v>186</v>
      </c>
    </row>
    <row r="497" spans="2:7">
      <c r="B497" s="33">
        <v>5358.61</v>
      </c>
      <c r="C497" s="1">
        <v>5208.7299999999996</v>
      </c>
      <c r="D497" s="1">
        <v>141</v>
      </c>
      <c r="E497" s="35">
        <v>7000</v>
      </c>
      <c r="F497" s="1">
        <v>6680.26</v>
      </c>
      <c r="G497" s="27">
        <v>211</v>
      </c>
    </row>
    <row r="498" spans="2:7">
      <c r="B498" s="33">
        <v>5428.72</v>
      </c>
      <c r="C498" s="1">
        <v>5260.4</v>
      </c>
      <c r="D498" s="1">
        <v>157</v>
      </c>
      <c r="E498" s="35">
        <v>7000</v>
      </c>
      <c r="F498" s="1">
        <v>6647.61</v>
      </c>
      <c r="G498" s="27">
        <v>228</v>
      </c>
    </row>
    <row r="499" spans="2:7">
      <c r="B499" s="33">
        <v>5497.82</v>
      </c>
      <c r="C499" s="1">
        <v>5339.42</v>
      </c>
      <c r="D499" s="1">
        <v>143</v>
      </c>
      <c r="E499" s="35">
        <v>7000</v>
      </c>
      <c r="F499" s="1">
        <v>6610.47</v>
      </c>
      <c r="G499" s="27">
        <v>245</v>
      </c>
    </row>
    <row r="500" spans="2:7">
      <c r="B500" s="33">
        <v>5565.89</v>
      </c>
      <c r="C500" s="1">
        <v>5409.02</v>
      </c>
      <c r="D500" s="1">
        <v>148</v>
      </c>
      <c r="E500" s="35">
        <v>7000</v>
      </c>
      <c r="F500" s="1">
        <v>6584.47</v>
      </c>
      <c r="G500" s="27">
        <v>251</v>
      </c>
    </row>
    <row r="501" spans="2:7">
      <c r="B501" s="33">
        <v>5632.86</v>
      </c>
      <c r="C501" s="1">
        <v>5472.03</v>
      </c>
      <c r="D501" s="1">
        <v>153</v>
      </c>
      <c r="E501" s="35">
        <v>7000</v>
      </c>
      <c r="F501" s="1">
        <v>6666.27</v>
      </c>
      <c r="G501" s="27">
        <v>177</v>
      </c>
    </row>
    <row r="502" spans="2:7">
      <c r="B502" s="33">
        <v>5698.7</v>
      </c>
      <c r="C502" s="1">
        <v>5530.42</v>
      </c>
      <c r="D502" s="1">
        <v>158</v>
      </c>
      <c r="E502" s="35">
        <v>7000</v>
      </c>
      <c r="F502" s="1">
        <v>6737.82</v>
      </c>
      <c r="G502" s="27">
        <v>161</v>
      </c>
    </row>
    <row r="503" spans="2:7">
      <c r="B503" s="33">
        <v>5763.36</v>
      </c>
      <c r="C503" s="1">
        <v>5599.87</v>
      </c>
      <c r="D503" s="1">
        <v>152</v>
      </c>
      <c r="E503" s="35">
        <v>7000</v>
      </c>
      <c r="F503" s="1">
        <v>6730.76</v>
      </c>
      <c r="G503" s="27">
        <v>203</v>
      </c>
    </row>
    <row r="504" spans="2:7">
      <c r="B504" s="33">
        <v>5826.78</v>
      </c>
      <c r="C504" s="1">
        <v>5677.05</v>
      </c>
      <c r="D504" s="1">
        <v>145</v>
      </c>
      <c r="E504" s="35">
        <v>7000</v>
      </c>
      <c r="F504" s="1">
        <v>6697.25</v>
      </c>
      <c r="G504" s="27">
        <v>229</v>
      </c>
    </row>
    <row r="505" spans="2:7">
      <c r="B505" s="33">
        <v>5888.94</v>
      </c>
      <c r="C505" s="1">
        <v>5716.79</v>
      </c>
      <c r="D505" s="1">
        <v>170</v>
      </c>
      <c r="E505" s="35">
        <v>7000</v>
      </c>
      <c r="F505" s="1">
        <v>6730.93</v>
      </c>
      <c r="G505" s="27">
        <v>188</v>
      </c>
    </row>
    <row r="506" spans="2:7">
      <c r="B506" s="33">
        <v>5949.78</v>
      </c>
      <c r="C506" s="1">
        <v>5787.47</v>
      </c>
      <c r="D506" s="1">
        <v>153</v>
      </c>
      <c r="E506" s="35">
        <v>7000</v>
      </c>
      <c r="F506" s="1">
        <v>6683.08</v>
      </c>
      <c r="G506" s="27">
        <v>245</v>
      </c>
    </row>
    <row r="507" spans="2:7">
      <c r="B507" s="33">
        <v>6009.26</v>
      </c>
      <c r="C507" s="1">
        <v>5851.23</v>
      </c>
      <c r="D507" s="1">
        <v>156</v>
      </c>
      <c r="E507" s="35">
        <v>7000</v>
      </c>
      <c r="F507" s="1">
        <v>6821.01</v>
      </c>
      <c r="G507" s="27">
        <v>114</v>
      </c>
    </row>
    <row r="508" spans="2:7">
      <c r="B508" s="33">
        <v>6067.34</v>
      </c>
      <c r="C508" s="1">
        <v>5910.15</v>
      </c>
      <c r="D508" s="1">
        <v>159</v>
      </c>
      <c r="E508" s="35">
        <v>7000</v>
      </c>
      <c r="F508" s="1">
        <v>6774.71</v>
      </c>
      <c r="G508" s="27">
        <v>219</v>
      </c>
    </row>
    <row r="509" spans="2:7">
      <c r="B509" s="33">
        <v>6123.99</v>
      </c>
      <c r="C509" s="1">
        <v>5965.67</v>
      </c>
      <c r="D509" s="1">
        <v>162</v>
      </c>
      <c r="E509" s="35">
        <v>7000</v>
      </c>
      <c r="F509" s="1">
        <v>6713.73</v>
      </c>
      <c r="G509" s="27">
        <v>247</v>
      </c>
    </row>
    <row r="510" spans="2:7">
      <c r="B510" s="33">
        <v>6179.15</v>
      </c>
      <c r="C510" s="1">
        <v>6018.83</v>
      </c>
      <c r="D510" s="1">
        <v>164</v>
      </c>
      <c r="E510" s="35">
        <v>7000</v>
      </c>
      <c r="F510" s="1">
        <v>6771.04</v>
      </c>
      <c r="G510" s="27">
        <v>175</v>
      </c>
    </row>
    <row r="511" spans="2:7">
      <c r="B511" s="33">
        <v>6232.8</v>
      </c>
      <c r="C511" s="1">
        <v>6070.32</v>
      </c>
      <c r="D511" s="1">
        <v>166</v>
      </c>
      <c r="E511" s="35">
        <v>7000</v>
      </c>
      <c r="F511" s="1">
        <v>6854.01</v>
      </c>
      <c r="G511" s="27">
        <v>138</v>
      </c>
    </row>
    <row r="512" spans="2:7">
      <c r="B512" s="33">
        <v>6284.89</v>
      </c>
      <c r="C512" s="1">
        <v>6120.65</v>
      </c>
      <c r="D512" s="1">
        <v>167</v>
      </c>
      <c r="E512" s="35">
        <v>7000</v>
      </c>
      <c r="F512" s="1">
        <v>6840.67</v>
      </c>
      <c r="G512" s="27">
        <v>189</v>
      </c>
    </row>
    <row r="513" spans="2:7">
      <c r="B513" s="33">
        <v>6335.39</v>
      </c>
      <c r="C513" s="1">
        <v>6170.17</v>
      </c>
      <c r="D513" s="1">
        <v>169</v>
      </c>
      <c r="E513" s="35">
        <v>7000</v>
      </c>
      <c r="F513" s="1">
        <v>6674.18</v>
      </c>
      <c r="G513" s="27">
        <v>255</v>
      </c>
    </row>
    <row r="514" spans="2:7">
      <c r="B514" s="33">
        <v>6384.26</v>
      </c>
      <c r="C514" s="1">
        <v>6233.41</v>
      </c>
      <c r="D514" s="1">
        <v>159</v>
      </c>
      <c r="E514" s="35">
        <v>7000</v>
      </c>
      <c r="F514" s="1">
        <v>6729.07</v>
      </c>
      <c r="G514" s="27">
        <v>197</v>
      </c>
    </row>
    <row r="515" spans="2:7">
      <c r="B515" s="33">
        <v>6431.47</v>
      </c>
      <c r="C515" s="1">
        <v>6277.67</v>
      </c>
      <c r="D515" s="1">
        <v>169</v>
      </c>
      <c r="E515" s="35">
        <v>7000</v>
      </c>
      <c r="F515" s="1">
        <v>6767.49</v>
      </c>
      <c r="G515" s="27">
        <v>195</v>
      </c>
    </row>
    <row r="516" spans="2:7">
      <c r="B516" s="33">
        <v>6477</v>
      </c>
      <c r="C516" s="1">
        <v>6337.23</v>
      </c>
      <c r="D516" s="1">
        <v>159</v>
      </c>
      <c r="E516" s="35">
        <v>7000</v>
      </c>
      <c r="F516" s="1">
        <v>6794.39</v>
      </c>
      <c r="G516" s="27">
        <v>193</v>
      </c>
    </row>
    <row r="517" spans="2:7">
      <c r="B517" s="33">
        <v>6520.79</v>
      </c>
      <c r="C517" s="1">
        <v>6378.92</v>
      </c>
      <c r="D517" s="1">
        <v>168</v>
      </c>
      <c r="E517" s="35">
        <v>7000</v>
      </c>
      <c r="F517" s="1">
        <v>6756.07</v>
      </c>
      <c r="G517" s="27">
        <v>238</v>
      </c>
    </row>
    <row r="518" spans="2:7">
      <c r="B518" s="33">
        <v>6562.83</v>
      </c>
      <c r="C518" s="1">
        <v>6408.1</v>
      </c>
      <c r="D518" s="1">
        <v>178</v>
      </c>
      <c r="E518" s="35">
        <v>7000</v>
      </c>
      <c r="F518" s="1">
        <v>6729.25</v>
      </c>
      <c r="G518" s="27">
        <v>244</v>
      </c>
    </row>
    <row r="519" spans="2:7">
      <c r="B519" s="33">
        <v>6603.09</v>
      </c>
      <c r="C519" s="1">
        <v>6457.1</v>
      </c>
      <c r="D519" s="1">
        <v>167</v>
      </c>
      <c r="E519" s="35">
        <v>7000</v>
      </c>
      <c r="F519" s="1">
        <v>6667.62</v>
      </c>
      <c r="G519" s="27">
        <v>255</v>
      </c>
    </row>
    <row r="520" spans="2:7">
      <c r="B520" s="33">
        <v>6641.53</v>
      </c>
      <c r="C520" s="1">
        <v>6491.4</v>
      </c>
      <c r="D520" s="1">
        <v>175</v>
      </c>
      <c r="E520" s="35">
        <v>7000</v>
      </c>
      <c r="F520" s="1">
        <v>6738.76</v>
      </c>
      <c r="G520" s="27">
        <v>199</v>
      </c>
    </row>
    <row r="521" spans="2:7">
      <c r="B521" s="33">
        <v>6678.14</v>
      </c>
      <c r="C521" s="1">
        <v>6543.98</v>
      </c>
      <c r="D521" s="1">
        <v>163</v>
      </c>
      <c r="E521" s="35">
        <v>7000</v>
      </c>
      <c r="F521" s="1">
        <v>6731.42</v>
      </c>
      <c r="G521" s="27">
        <v>241</v>
      </c>
    </row>
    <row r="522" spans="2:7">
      <c r="B522" s="33">
        <v>6712.87</v>
      </c>
      <c r="C522" s="1">
        <v>6580.78</v>
      </c>
      <c r="D522" s="1">
        <v>170</v>
      </c>
      <c r="E522" s="35">
        <v>7000</v>
      </c>
      <c r="F522" s="1">
        <v>6769.14</v>
      </c>
      <c r="G522" s="27">
        <v>210</v>
      </c>
    </row>
    <row r="523" spans="2:7">
      <c r="B523" s="33">
        <v>6745.72</v>
      </c>
      <c r="C523" s="1">
        <v>6606.55</v>
      </c>
      <c r="D523" s="1">
        <v>177</v>
      </c>
      <c r="E523" s="35">
        <v>7000</v>
      </c>
      <c r="F523" s="1">
        <v>6866.97</v>
      </c>
      <c r="G523" s="27">
        <v>151</v>
      </c>
    </row>
    <row r="524" spans="2:7">
      <c r="B524" s="33">
        <v>6776.66</v>
      </c>
      <c r="C524" s="1">
        <v>6638.87</v>
      </c>
      <c r="D524" s="1">
        <v>174</v>
      </c>
      <c r="E524" s="35">
        <v>7000</v>
      </c>
      <c r="F524" s="1">
        <v>6906.88</v>
      </c>
      <c r="G524" s="27">
        <v>167</v>
      </c>
    </row>
    <row r="525" spans="2:7">
      <c r="B525" s="33">
        <v>6805.67</v>
      </c>
      <c r="C525" s="1">
        <v>6661.49</v>
      </c>
      <c r="D525" s="1">
        <v>180</v>
      </c>
      <c r="E525" s="35">
        <v>7000</v>
      </c>
      <c r="F525" s="1">
        <v>6863.38</v>
      </c>
      <c r="G525" s="27">
        <v>221</v>
      </c>
    </row>
    <row r="526" spans="2:7">
      <c r="B526" s="33">
        <v>6832.72</v>
      </c>
      <c r="C526" s="1">
        <v>6705.9</v>
      </c>
      <c r="D526" s="1">
        <v>166</v>
      </c>
      <c r="E526" s="35">
        <v>7000</v>
      </c>
      <c r="F526" s="1">
        <v>6818.65</v>
      </c>
      <c r="G526" s="27">
        <v>238</v>
      </c>
    </row>
    <row r="527" spans="2:7">
      <c r="B527" s="33">
        <v>6857.79</v>
      </c>
      <c r="C527" s="1">
        <v>6736.99</v>
      </c>
      <c r="D527" s="1">
        <v>171</v>
      </c>
      <c r="E527" s="35">
        <v>7000</v>
      </c>
      <c r="F527" s="1">
        <v>6787.34</v>
      </c>
      <c r="G527" s="27">
        <v>243</v>
      </c>
    </row>
    <row r="528" spans="2:7">
      <c r="B528" s="33">
        <v>6880.88</v>
      </c>
      <c r="C528" s="1">
        <v>6773.04</v>
      </c>
      <c r="D528" s="1">
        <v>165</v>
      </c>
      <c r="E528" s="35">
        <v>7000</v>
      </c>
      <c r="F528" s="1">
        <v>6851.14</v>
      </c>
      <c r="G528" s="27">
        <v>179</v>
      </c>
    </row>
    <row r="529" spans="2:7">
      <c r="B529" s="33">
        <v>6901.96</v>
      </c>
      <c r="C529" s="1">
        <v>6798.27</v>
      </c>
      <c r="D529" s="1">
        <v>169</v>
      </c>
      <c r="E529" s="35">
        <v>7000</v>
      </c>
      <c r="F529" s="1">
        <v>6867.23</v>
      </c>
      <c r="G529" s="27">
        <v>198</v>
      </c>
    </row>
    <row r="530" spans="2:7">
      <c r="B530" s="33">
        <v>6921.02</v>
      </c>
      <c r="C530" s="1">
        <v>6815.93</v>
      </c>
      <c r="D530" s="1">
        <v>173</v>
      </c>
      <c r="E530" s="35">
        <v>7000</v>
      </c>
      <c r="F530" s="1">
        <v>6835.63</v>
      </c>
      <c r="G530" s="27">
        <v>232</v>
      </c>
    </row>
    <row r="531" spans="2:7">
      <c r="B531" s="33">
        <v>6938.05</v>
      </c>
      <c r="C531" s="1">
        <v>6828.29</v>
      </c>
      <c r="D531" s="1">
        <v>177</v>
      </c>
      <c r="E531" s="35">
        <v>7000</v>
      </c>
      <c r="F531" s="1">
        <v>6842.08</v>
      </c>
      <c r="G531" s="27">
        <v>213</v>
      </c>
    </row>
    <row r="532" spans="2:7">
      <c r="B532" s="33">
        <v>6953.03</v>
      </c>
      <c r="C532" s="1">
        <v>6836.95</v>
      </c>
      <c r="D532" s="1">
        <v>180</v>
      </c>
      <c r="E532" s="35">
        <v>7000</v>
      </c>
      <c r="F532" s="1">
        <v>6903.75</v>
      </c>
      <c r="G532" s="27">
        <v>168</v>
      </c>
    </row>
    <row r="533" spans="2:7">
      <c r="B533" s="33">
        <v>6965.96</v>
      </c>
      <c r="C533" s="1">
        <v>6871.58</v>
      </c>
      <c r="D533" s="1">
        <v>162</v>
      </c>
      <c r="E533" s="35">
        <v>7000</v>
      </c>
      <c r="F533" s="1">
        <v>6889.76</v>
      </c>
      <c r="G533" s="27">
        <v>209</v>
      </c>
    </row>
    <row r="534" spans="2:7">
      <c r="B534" s="33">
        <v>6976.81</v>
      </c>
      <c r="C534" s="1">
        <v>6895.82</v>
      </c>
      <c r="D534" s="1">
        <v>163</v>
      </c>
      <c r="E534" s="35">
        <v>7000</v>
      </c>
      <c r="F534" s="1">
        <v>6808.55</v>
      </c>
      <c r="G534" s="27">
        <v>255</v>
      </c>
    </row>
    <row r="535" spans="2:7">
      <c r="B535" s="33">
        <v>6985.6</v>
      </c>
      <c r="C535" s="1">
        <v>6898.5</v>
      </c>
      <c r="D535" s="1">
        <v>175</v>
      </c>
      <c r="E535" s="35">
        <v>7000</v>
      </c>
      <c r="F535" s="1">
        <v>6794.56</v>
      </c>
      <c r="G535" s="27">
        <v>243</v>
      </c>
    </row>
    <row r="536" spans="2:7">
      <c r="B536" s="33">
        <v>6992.31</v>
      </c>
      <c r="C536" s="1">
        <v>6914.67</v>
      </c>
      <c r="D536" s="1">
        <v>166</v>
      </c>
      <c r="E536" s="35">
        <v>7000</v>
      </c>
      <c r="F536" s="1">
        <v>6799.05</v>
      </c>
      <c r="G536" s="27">
        <v>234</v>
      </c>
    </row>
    <row r="537" spans="2:7">
      <c r="B537" s="33">
        <v>6996.93</v>
      </c>
      <c r="C537" s="1">
        <v>6925.98</v>
      </c>
      <c r="D537" s="1">
        <v>166</v>
      </c>
      <c r="E537" s="35">
        <v>7000</v>
      </c>
      <c r="F537" s="1">
        <v>6816.48</v>
      </c>
      <c r="G537" s="27">
        <v>224</v>
      </c>
    </row>
    <row r="538" spans="2:7">
      <c r="B538" s="33">
        <v>6999.47</v>
      </c>
      <c r="C538" s="1">
        <v>6933.9</v>
      </c>
      <c r="D538" s="1">
        <v>166</v>
      </c>
      <c r="E538" s="35">
        <v>7000</v>
      </c>
      <c r="F538" s="1">
        <v>6885.82</v>
      </c>
      <c r="G538" s="27">
        <v>178</v>
      </c>
    </row>
    <row r="539" spans="2:7">
      <c r="B539" s="33">
        <v>6999.91</v>
      </c>
      <c r="C539" s="1">
        <v>6953.73</v>
      </c>
      <c r="D539" s="1">
        <v>155</v>
      </c>
      <c r="E539" s="35">
        <v>7000</v>
      </c>
      <c r="F539" s="1">
        <v>6848.64</v>
      </c>
      <c r="G539" s="27">
        <v>242</v>
      </c>
    </row>
    <row r="540" spans="2:7">
      <c r="B540" s="33">
        <v>6998.27</v>
      </c>
      <c r="C540" s="1">
        <v>6953.33</v>
      </c>
      <c r="D540" s="1">
        <v>163</v>
      </c>
      <c r="E540" s="35">
        <v>7000</v>
      </c>
      <c r="F540" s="1">
        <v>6879.77</v>
      </c>
      <c r="G540" s="27">
        <v>201</v>
      </c>
    </row>
    <row r="541" spans="2:7">
      <c r="B541" s="33">
        <v>6994.54</v>
      </c>
      <c r="C541" s="1">
        <v>6953.04</v>
      </c>
      <c r="D541" s="1">
        <v>162</v>
      </c>
      <c r="E541" s="35">
        <v>7000</v>
      </c>
      <c r="F541" s="1">
        <v>6815.84</v>
      </c>
      <c r="G541" s="27">
        <v>255</v>
      </c>
    </row>
    <row r="542" spans="2:7">
      <c r="B542" s="33">
        <v>6988.73</v>
      </c>
      <c r="C542" s="1">
        <v>6952.84</v>
      </c>
      <c r="D542" s="1">
        <v>160</v>
      </c>
      <c r="E542" s="35">
        <v>7000</v>
      </c>
      <c r="F542" s="1">
        <v>6828.23</v>
      </c>
      <c r="G542" s="27">
        <v>229</v>
      </c>
    </row>
    <row r="543" spans="2:7">
      <c r="B543" s="33">
        <v>6980.83</v>
      </c>
      <c r="C543" s="1">
        <v>6952.71</v>
      </c>
      <c r="D543" s="1">
        <v>157</v>
      </c>
      <c r="E543" s="35">
        <v>7000</v>
      </c>
      <c r="F543" s="1">
        <v>6936.9</v>
      </c>
      <c r="G543" s="27">
        <v>149</v>
      </c>
    </row>
    <row r="544" spans="2:7">
      <c r="B544" s="33">
        <v>6970.86</v>
      </c>
      <c r="C544" s="1">
        <v>6952.61</v>
      </c>
      <c r="D544" s="1">
        <v>154</v>
      </c>
      <c r="E544" s="35">
        <v>7000</v>
      </c>
      <c r="F544" s="1">
        <v>6955.83</v>
      </c>
      <c r="G544" s="27">
        <v>186</v>
      </c>
    </row>
    <row r="545" spans="2:7">
      <c r="B545" s="33">
        <v>6958.82</v>
      </c>
      <c r="C545" s="1">
        <v>6938.25</v>
      </c>
      <c r="D545" s="1">
        <v>160</v>
      </c>
      <c r="E545" s="35">
        <v>7000</v>
      </c>
      <c r="F545" s="1">
        <v>7011.94</v>
      </c>
      <c r="G545" s="27">
        <v>151</v>
      </c>
    </row>
    <row r="546" spans="2:7">
      <c r="B546" s="33">
        <v>6944.72</v>
      </c>
      <c r="C546" s="1">
        <v>6942.49</v>
      </c>
      <c r="D546" s="1">
        <v>146</v>
      </c>
      <c r="E546" s="35">
        <v>7000</v>
      </c>
      <c r="F546" s="1">
        <v>6951.21</v>
      </c>
      <c r="G546" s="27">
        <v>226</v>
      </c>
    </row>
    <row r="547" spans="2:7">
      <c r="B547" s="33">
        <v>6928.57</v>
      </c>
      <c r="C547" s="1">
        <v>6931.17</v>
      </c>
      <c r="D547" s="1">
        <v>151</v>
      </c>
      <c r="E547" s="35">
        <v>7000</v>
      </c>
      <c r="F547" s="1">
        <v>6951.56</v>
      </c>
      <c r="G547" s="27">
        <v>197</v>
      </c>
    </row>
    <row r="548" spans="2:7">
      <c r="B548" s="33">
        <v>6910.38</v>
      </c>
      <c r="C548" s="1">
        <v>6923.25</v>
      </c>
      <c r="D548" s="1">
        <v>146</v>
      </c>
      <c r="E548" s="35">
        <v>7000</v>
      </c>
      <c r="F548" s="1">
        <v>6894.67</v>
      </c>
      <c r="G548" s="27">
        <v>243</v>
      </c>
    </row>
    <row r="549" spans="2:7">
      <c r="B549" s="33">
        <v>6890.16</v>
      </c>
      <c r="C549" s="1">
        <v>6917.7</v>
      </c>
      <c r="D549" s="1">
        <v>140</v>
      </c>
      <c r="E549" s="35">
        <v>7000</v>
      </c>
      <c r="F549" s="1">
        <v>7011.98</v>
      </c>
      <c r="G549" s="27">
        <v>123</v>
      </c>
    </row>
    <row r="550" spans="2:7">
      <c r="B550" s="33">
        <v>6867.93</v>
      </c>
      <c r="C550" s="1">
        <v>6899.54</v>
      </c>
      <c r="D550" s="1">
        <v>144</v>
      </c>
      <c r="E550" s="35">
        <v>7000</v>
      </c>
      <c r="F550" s="1">
        <v>6979.82</v>
      </c>
      <c r="G550" s="27">
        <v>205</v>
      </c>
    </row>
    <row r="551" spans="2:7">
      <c r="B551" s="33">
        <v>6843.71</v>
      </c>
      <c r="C551" s="1">
        <v>6886.82</v>
      </c>
      <c r="D551" s="1">
        <v>137</v>
      </c>
      <c r="E551" s="35">
        <v>7000</v>
      </c>
      <c r="F551" s="1">
        <v>6900.16</v>
      </c>
      <c r="G551" s="27">
        <v>253</v>
      </c>
    </row>
    <row r="552" spans="2:7">
      <c r="B552" s="33">
        <v>6817.5</v>
      </c>
      <c r="C552" s="1">
        <v>6863.63</v>
      </c>
      <c r="D552" s="1">
        <v>140</v>
      </c>
      <c r="E552" s="35">
        <v>7000</v>
      </c>
      <c r="F552" s="1">
        <v>6844.4</v>
      </c>
      <c r="G552" s="27">
        <v>255</v>
      </c>
    </row>
    <row r="553" spans="2:7">
      <c r="B553" s="33">
        <v>6789.33</v>
      </c>
      <c r="C553" s="1">
        <v>6847.4</v>
      </c>
      <c r="D553" s="1">
        <v>132</v>
      </c>
      <c r="E553" s="35">
        <v>7000</v>
      </c>
      <c r="F553" s="1">
        <v>6776.79</v>
      </c>
      <c r="G553" s="27">
        <v>255</v>
      </c>
    </row>
    <row r="554" spans="2:7">
      <c r="B554" s="33">
        <v>6759.22</v>
      </c>
      <c r="C554" s="1">
        <v>6821.75</v>
      </c>
      <c r="D554" s="1">
        <v>134</v>
      </c>
      <c r="E554" s="35">
        <v>7000</v>
      </c>
      <c r="F554" s="1">
        <v>6872.33</v>
      </c>
      <c r="G554" s="27">
        <v>183</v>
      </c>
    </row>
    <row r="555" spans="2:7">
      <c r="B555" s="33">
        <v>6727.19</v>
      </c>
      <c r="C555" s="1">
        <v>6803.8</v>
      </c>
      <c r="D555" s="1">
        <v>125</v>
      </c>
      <c r="E555" s="35">
        <v>7000</v>
      </c>
      <c r="F555" s="1">
        <v>6924.91</v>
      </c>
      <c r="G555" s="27">
        <v>187</v>
      </c>
    </row>
    <row r="556" spans="2:7">
      <c r="B556" s="33">
        <v>6693.25</v>
      </c>
      <c r="C556" s="1">
        <v>6762.66</v>
      </c>
      <c r="D556" s="1">
        <v>136</v>
      </c>
      <c r="E556" s="35">
        <v>7000</v>
      </c>
      <c r="F556" s="1">
        <v>6904.58</v>
      </c>
      <c r="G556" s="27">
        <v>229</v>
      </c>
    </row>
    <row r="557" spans="2:7">
      <c r="B557" s="33">
        <v>6657.45</v>
      </c>
      <c r="C557" s="1">
        <v>6733.86</v>
      </c>
      <c r="D557" s="1">
        <v>127</v>
      </c>
      <c r="E557" s="35">
        <v>7000</v>
      </c>
      <c r="F557" s="1">
        <v>6918.92</v>
      </c>
      <c r="G557" s="27">
        <v>209</v>
      </c>
    </row>
    <row r="558" spans="2:7">
      <c r="B558" s="33">
        <v>6619.79</v>
      </c>
      <c r="C558" s="1">
        <v>6713.7</v>
      </c>
      <c r="D558" s="1">
        <v>117</v>
      </c>
      <c r="E558" s="35">
        <v>7000</v>
      </c>
      <c r="F558" s="1">
        <v>6828.96</v>
      </c>
      <c r="G558" s="27">
        <v>255</v>
      </c>
    </row>
    <row r="559" spans="2:7">
      <c r="B559" s="33">
        <v>6580.31</v>
      </c>
      <c r="C559" s="1">
        <v>6685.31</v>
      </c>
      <c r="D559" s="1">
        <v>117</v>
      </c>
      <c r="E559" s="35">
        <v>7000</v>
      </c>
      <c r="F559" s="1">
        <v>6823.13</v>
      </c>
      <c r="G559" s="27">
        <v>252</v>
      </c>
    </row>
    <row r="560" spans="2:7">
      <c r="B560" s="33">
        <v>6539.03</v>
      </c>
      <c r="C560" s="1">
        <v>6651.14</v>
      </c>
      <c r="D560" s="1">
        <v>116</v>
      </c>
      <c r="E560" s="35">
        <v>7000</v>
      </c>
      <c r="F560" s="1">
        <v>6876.19</v>
      </c>
      <c r="G560" s="27">
        <v>208</v>
      </c>
    </row>
    <row r="561" spans="2:7">
      <c r="B561" s="33">
        <v>6495.98</v>
      </c>
      <c r="C561" s="1">
        <v>6612.94</v>
      </c>
      <c r="D561" s="1">
        <v>115</v>
      </c>
      <c r="E561" s="35">
        <v>7000</v>
      </c>
      <c r="F561" s="1">
        <v>6899.05</v>
      </c>
      <c r="G561" s="27">
        <v>216</v>
      </c>
    </row>
    <row r="562" spans="2:7">
      <c r="B562" s="33">
        <v>6451.19</v>
      </c>
      <c r="C562" s="1">
        <v>6571.92</v>
      </c>
      <c r="D562" s="1">
        <v>113</v>
      </c>
      <c r="E562" s="35">
        <v>7000</v>
      </c>
      <c r="F562" s="1">
        <v>6929.33</v>
      </c>
      <c r="G562" s="27">
        <v>203</v>
      </c>
    </row>
    <row r="563" spans="2:7">
      <c r="B563" s="33">
        <v>6404.7</v>
      </c>
      <c r="C563" s="1">
        <v>6543.2</v>
      </c>
      <c r="D563" s="1">
        <v>101</v>
      </c>
      <c r="E563" s="35">
        <v>7000</v>
      </c>
      <c r="F563" s="1">
        <v>6936.25</v>
      </c>
      <c r="G563" s="27">
        <v>213</v>
      </c>
    </row>
    <row r="564" spans="2:7">
      <c r="B564" s="33">
        <v>6356.53</v>
      </c>
      <c r="C564" s="1">
        <v>6494.53</v>
      </c>
      <c r="D564" s="1">
        <v>109</v>
      </c>
      <c r="E564" s="35">
        <v>7000</v>
      </c>
      <c r="F564" s="1">
        <v>6969.66</v>
      </c>
      <c r="G564" s="27">
        <v>190</v>
      </c>
    </row>
    <row r="565" spans="2:7">
      <c r="B565" s="33">
        <v>6306.73</v>
      </c>
      <c r="C565" s="1">
        <v>6460.45</v>
      </c>
      <c r="D565" s="1">
        <v>96</v>
      </c>
      <c r="E565" s="35">
        <v>7000</v>
      </c>
      <c r="F565" s="1">
        <v>6993.05</v>
      </c>
      <c r="G565" s="27">
        <v>187</v>
      </c>
    </row>
    <row r="566" spans="2:7">
      <c r="B566" s="33">
        <v>6255.31</v>
      </c>
      <c r="C566" s="1">
        <v>6408.03</v>
      </c>
      <c r="D566" s="1">
        <v>103</v>
      </c>
      <c r="E566" s="35">
        <v>7000</v>
      </c>
      <c r="F566" s="1">
        <v>7023.7</v>
      </c>
      <c r="G566" s="27">
        <v>174</v>
      </c>
    </row>
    <row r="567" spans="2:7">
      <c r="B567" s="33">
        <v>6202.33</v>
      </c>
      <c r="C567" s="1">
        <v>6357.05</v>
      </c>
      <c r="D567" s="1">
        <v>99</v>
      </c>
      <c r="E567" s="35">
        <v>7000</v>
      </c>
      <c r="F567" s="1">
        <v>7045.16</v>
      </c>
      <c r="G567" s="27">
        <v>171</v>
      </c>
    </row>
    <row r="568" spans="2:7">
      <c r="B568" s="33">
        <v>6147.81</v>
      </c>
      <c r="C568" s="1">
        <v>6321.36</v>
      </c>
      <c r="D568" s="1">
        <v>85</v>
      </c>
      <c r="E568" s="35">
        <v>7000</v>
      </c>
      <c r="F568" s="1">
        <v>6945.9</v>
      </c>
      <c r="G568" s="27">
        <v>255</v>
      </c>
    </row>
    <row r="569" spans="2:7">
      <c r="B569" s="33">
        <v>6091.8</v>
      </c>
      <c r="C569" s="1">
        <v>6253.53</v>
      </c>
      <c r="D569" s="1">
        <v>101</v>
      </c>
      <c r="E569" s="35">
        <v>7000</v>
      </c>
      <c r="F569" s="1">
        <v>6976.42</v>
      </c>
      <c r="G569" s="27">
        <v>189</v>
      </c>
    </row>
    <row r="570" spans="2:7">
      <c r="B570" s="33">
        <v>6034.33</v>
      </c>
      <c r="C570" s="1">
        <v>6206.04</v>
      </c>
      <c r="D570" s="1">
        <v>87</v>
      </c>
      <c r="E570" s="35">
        <v>7000</v>
      </c>
      <c r="F570" s="1">
        <v>6926.35</v>
      </c>
      <c r="G570" s="27">
        <v>244</v>
      </c>
    </row>
    <row r="571" spans="2:7">
      <c r="B571" s="33">
        <v>5975.44</v>
      </c>
      <c r="C571" s="1">
        <v>6158.51</v>
      </c>
      <c r="D571" s="1">
        <v>82</v>
      </c>
      <c r="E571" s="35">
        <v>7000</v>
      </c>
      <c r="F571" s="1">
        <v>6905.59</v>
      </c>
      <c r="G571" s="27">
        <v>238</v>
      </c>
    </row>
    <row r="572" spans="2:7">
      <c r="B572" s="33">
        <v>5915.17</v>
      </c>
      <c r="C572" s="1">
        <v>6096.67</v>
      </c>
      <c r="D572" s="1">
        <v>87</v>
      </c>
      <c r="E572" s="35">
        <v>7000</v>
      </c>
      <c r="F572" s="1">
        <v>6976.77</v>
      </c>
      <c r="G572" s="27">
        <v>172</v>
      </c>
    </row>
    <row r="573" spans="2:7">
      <c r="B573" s="33">
        <v>5853.58</v>
      </c>
      <c r="C573" s="1">
        <v>6039.1</v>
      </c>
      <c r="D573" s="1">
        <v>82</v>
      </c>
      <c r="E573" s="35">
        <v>7000</v>
      </c>
      <c r="F573" s="1">
        <v>6983.74</v>
      </c>
      <c r="G573" s="27">
        <v>200</v>
      </c>
    </row>
    <row r="574" spans="2:7">
      <c r="B574" s="33">
        <v>5790.69</v>
      </c>
      <c r="C574" s="1">
        <v>5984.51</v>
      </c>
      <c r="D574" s="1">
        <v>76</v>
      </c>
      <c r="E574" s="35">
        <v>7000</v>
      </c>
      <c r="F574" s="1">
        <v>6974.33</v>
      </c>
      <c r="G574" s="27">
        <v>211</v>
      </c>
    </row>
    <row r="575" spans="2:7">
      <c r="B575" s="33">
        <v>5726.56</v>
      </c>
      <c r="C575" s="1">
        <v>5917.73</v>
      </c>
      <c r="D575" s="1">
        <v>80</v>
      </c>
      <c r="E575" s="35">
        <v>7000</v>
      </c>
      <c r="F575" s="1">
        <v>6924.89</v>
      </c>
      <c r="G575" s="27">
        <v>246</v>
      </c>
    </row>
    <row r="576" spans="2:7">
      <c r="B576" s="33">
        <v>5661.22</v>
      </c>
      <c r="C576" s="1">
        <v>5856.7</v>
      </c>
      <c r="D576" s="1">
        <v>74</v>
      </c>
      <c r="E576" s="35">
        <v>7000</v>
      </c>
      <c r="F576" s="1">
        <v>6975.99</v>
      </c>
      <c r="G576" s="27">
        <v>183</v>
      </c>
    </row>
    <row r="577" spans="2:7">
      <c r="B577" s="33">
        <v>5594.73</v>
      </c>
      <c r="C577" s="1">
        <v>5799.69</v>
      </c>
      <c r="D577" s="1">
        <v>68</v>
      </c>
      <c r="E577" s="35">
        <v>7000</v>
      </c>
      <c r="F577" s="1">
        <v>6911.77</v>
      </c>
      <c r="G577" s="27">
        <v>255</v>
      </c>
    </row>
    <row r="578" spans="2:7">
      <c r="B578" s="33">
        <v>5527.13</v>
      </c>
      <c r="C578" s="1">
        <v>5731.21</v>
      </c>
      <c r="D578" s="1">
        <v>71</v>
      </c>
      <c r="E578" s="35">
        <v>7000</v>
      </c>
      <c r="F578" s="1">
        <v>6981.09</v>
      </c>
      <c r="G578" s="27">
        <v>173</v>
      </c>
    </row>
    <row r="579" spans="2:7">
      <c r="B579" s="33">
        <v>5458.46</v>
      </c>
      <c r="C579" s="1">
        <v>5668.99</v>
      </c>
      <c r="D579" s="1">
        <v>64</v>
      </c>
      <c r="E579" s="35">
        <v>7000</v>
      </c>
      <c r="F579" s="1">
        <v>6943.91</v>
      </c>
      <c r="G579" s="27">
        <v>236</v>
      </c>
    </row>
    <row r="580" spans="2:7">
      <c r="B580" s="33">
        <v>5388.78</v>
      </c>
      <c r="C580" s="1">
        <v>5596.86</v>
      </c>
      <c r="D580" s="1">
        <v>67</v>
      </c>
      <c r="E580" s="35">
        <v>7000</v>
      </c>
      <c r="F580" s="1">
        <v>7003.59</v>
      </c>
      <c r="G580" s="27">
        <v>171</v>
      </c>
    </row>
    <row r="581" spans="2:7">
      <c r="B581" s="33">
        <v>5318.13</v>
      </c>
      <c r="C581" s="1">
        <v>5517.81</v>
      </c>
      <c r="D581" s="1">
        <v>71</v>
      </c>
      <c r="E581" s="35">
        <v>7000</v>
      </c>
      <c r="F581" s="1">
        <v>6973.94</v>
      </c>
      <c r="G581" s="27">
        <v>223</v>
      </c>
    </row>
    <row r="582" spans="2:7">
      <c r="B582" s="33">
        <v>5246.56</v>
      </c>
      <c r="C582" s="1">
        <v>5462.46</v>
      </c>
      <c r="D582" s="1">
        <v>53</v>
      </c>
      <c r="E582" s="35">
        <v>7000</v>
      </c>
      <c r="F582" s="1">
        <v>6953.19</v>
      </c>
      <c r="G582" s="27">
        <v>226</v>
      </c>
    </row>
    <row r="583" spans="2:7">
      <c r="B583" s="33">
        <v>5174.12</v>
      </c>
      <c r="C583" s="1">
        <v>5395.15</v>
      </c>
      <c r="D583" s="1">
        <v>55</v>
      </c>
      <c r="E583" s="35">
        <v>7000</v>
      </c>
      <c r="F583" s="1">
        <v>6981.52</v>
      </c>
      <c r="G583" s="27">
        <v>194</v>
      </c>
    </row>
    <row r="584" spans="2:7">
      <c r="B584" s="33">
        <v>5100.87</v>
      </c>
      <c r="C584" s="1">
        <v>5319.46</v>
      </c>
      <c r="D584" s="1">
        <v>58</v>
      </c>
      <c r="E584" s="35">
        <v>7000</v>
      </c>
      <c r="F584" s="1">
        <v>6929.92</v>
      </c>
      <c r="G584" s="27">
        <v>249</v>
      </c>
    </row>
    <row r="585" spans="2:7">
      <c r="B585" s="33">
        <v>5026.8500000000004</v>
      </c>
      <c r="C585" s="1">
        <v>5237.91</v>
      </c>
      <c r="D585" s="1">
        <v>60</v>
      </c>
      <c r="E585" s="35">
        <v>7000</v>
      </c>
      <c r="F585" s="1">
        <v>6936.66</v>
      </c>
      <c r="G585" s="27">
        <v>219</v>
      </c>
    </row>
    <row r="586" spans="2:7">
      <c r="B586" s="33">
        <v>4952.1099999999997</v>
      </c>
      <c r="C586" s="1">
        <v>5166.54</v>
      </c>
      <c r="D586" s="1">
        <v>52</v>
      </c>
      <c r="E586" s="35">
        <v>7000</v>
      </c>
      <c r="F586" s="1">
        <v>6941.38</v>
      </c>
      <c r="G586" s="27">
        <v>219</v>
      </c>
    </row>
    <row r="587" spans="2:7">
      <c r="B587" s="33">
        <v>4876.71</v>
      </c>
      <c r="C587" s="1">
        <v>5088</v>
      </c>
      <c r="D587" s="1">
        <v>54</v>
      </c>
      <c r="E587" s="35">
        <v>7000</v>
      </c>
      <c r="F587" s="1">
        <v>7030.39</v>
      </c>
      <c r="G587" s="27">
        <v>151</v>
      </c>
    </row>
    <row r="588" spans="2:7">
      <c r="B588" s="33">
        <v>4800.71</v>
      </c>
      <c r="C588" s="1">
        <v>5018.75</v>
      </c>
      <c r="D588" s="1">
        <v>46</v>
      </c>
      <c r="E588" s="35">
        <v>7000</v>
      </c>
      <c r="F588" s="1">
        <v>7006.99</v>
      </c>
      <c r="G588" s="27">
        <v>212</v>
      </c>
    </row>
    <row r="589" spans="2:7">
      <c r="B589" s="33">
        <v>4724.1400000000003</v>
      </c>
      <c r="C589" s="1">
        <v>4941.6899999999996</v>
      </c>
      <c r="D589" s="1">
        <v>48</v>
      </c>
      <c r="E589" s="35">
        <v>7000</v>
      </c>
      <c r="F589" s="1">
        <v>6976.32</v>
      </c>
      <c r="G589" s="27">
        <v>225</v>
      </c>
    </row>
    <row r="590" spans="2:7">
      <c r="B590" s="33">
        <v>4647.07</v>
      </c>
      <c r="C590" s="1">
        <v>4859.1899999999996</v>
      </c>
      <c r="D590" s="1">
        <v>50</v>
      </c>
      <c r="E590" s="35">
        <v>7000</v>
      </c>
      <c r="F590" s="1">
        <v>6883.42</v>
      </c>
      <c r="G590" s="27">
        <v>255</v>
      </c>
    </row>
    <row r="591" spans="2:7">
      <c r="B591" s="33">
        <v>4569.55</v>
      </c>
      <c r="C591" s="1">
        <v>4801.43</v>
      </c>
      <c r="D591" s="1">
        <v>31</v>
      </c>
      <c r="E591" s="35">
        <v>7000</v>
      </c>
      <c r="F591" s="1">
        <v>6918.4</v>
      </c>
      <c r="G591" s="27">
        <v>214</v>
      </c>
    </row>
    <row r="592" spans="2:7">
      <c r="B592" s="33">
        <v>4491.63</v>
      </c>
      <c r="C592" s="1">
        <v>4703.8599999999997</v>
      </c>
      <c r="D592" s="1">
        <v>53</v>
      </c>
      <c r="E592" s="35">
        <v>7000</v>
      </c>
      <c r="F592" s="1">
        <v>6914.31</v>
      </c>
      <c r="G592" s="27">
        <v>234</v>
      </c>
    </row>
    <row r="593" spans="2:7">
      <c r="B593" s="33">
        <v>4413.37</v>
      </c>
      <c r="C593" s="1">
        <v>4635.5600000000004</v>
      </c>
      <c r="D593" s="1">
        <v>34</v>
      </c>
      <c r="E593" s="35">
        <v>7000</v>
      </c>
      <c r="F593" s="1">
        <v>6954.3</v>
      </c>
      <c r="G593" s="27">
        <v>201</v>
      </c>
    </row>
    <row r="594" spans="2:7">
      <c r="B594" s="33">
        <v>4334.82</v>
      </c>
      <c r="C594" s="1">
        <v>4559.18</v>
      </c>
      <c r="D594" s="1">
        <v>36</v>
      </c>
      <c r="E594" s="35">
        <v>7000</v>
      </c>
      <c r="F594" s="1">
        <v>7053.72</v>
      </c>
      <c r="G594" s="27">
        <v>141</v>
      </c>
    </row>
    <row r="595" spans="2:7">
      <c r="B595" s="33">
        <v>4256.04</v>
      </c>
      <c r="C595" s="1">
        <v>4477.1400000000003</v>
      </c>
      <c r="D595" s="1">
        <v>37</v>
      </c>
      <c r="E595" s="35">
        <v>7000</v>
      </c>
      <c r="F595" s="1">
        <v>6980.46</v>
      </c>
      <c r="G595" s="27">
        <v>246</v>
      </c>
    </row>
    <row r="596" spans="2:7">
      <c r="B596" s="33">
        <v>4177.08</v>
      </c>
      <c r="C596" s="1">
        <v>4391.1400000000003</v>
      </c>
      <c r="D596" s="1">
        <v>39</v>
      </c>
      <c r="E596" s="35">
        <v>7000</v>
      </c>
      <c r="F596" s="1">
        <v>6929.18</v>
      </c>
      <c r="G596" s="27">
        <v>253</v>
      </c>
    </row>
    <row r="597" spans="2:7">
      <c r="B597" s="33">
        <v>4098</v>
      </c>
      <c r="C597" s="1">
        <v>4302.37</v>
      </c>
      <c r="D597" s="1">
        <v>41</v>
      </c>
      <c r="E597" s="35">
        <v>7000</v>
      </c>
      <c r="F597" s="1">
        <v>6936.14</v>
      </c>
      <c r="G597" s="27">
        <v>223</v>
      </c>
    </row>
    <row r="598" spans="2:7">
      <c r="B598" s="33">
        <v>4018.85</v>
      </c>
      <c r="C598" s="1">
        <v>4225.9399999999996</v>
      </c>
      <c r="D598" s="1">
        <v>33</v>
      </c>
      <c r="E598" s="35">
        <v>7000</v>
      </c>
      <c r="F598" s="1">
        <v>6955.3</v>
      </c>
      <c r="G598" s="27">
        <v>212</v>
      </c>
    </row>
    <row r="599" spans="2:7">
      <c r="B599" s="33">
        <v>3939.69</v>
      </c>
      <c r="C599" s="1">
        <v>4143.88</v>
      </c>
      <c r="D599" s="1">
        <v>34</v>
      </c>
      <c r="E599" s="35">
        <v>7000</v>
      </c>
      <c r="F599" s="1">
        <v>6911.57</v>
      </c>
      <c r="G599" s="27">
        <v>255</v>
      </c>
    </row>
    <row r="600" spans="2:7">
      <c r="B600" s="33">
        <v>3860.56</v>
      </c>
      <c r="C600" s="1">
        <v>4072.14</v>
      </c>
      <c r="D600" s="1">
        <v>26</v>
      </c>
      <c r="E600" s="35">
        <v>7000</v>
      </c>
      <c r="F600" s="1">
        <v>6938.1</v>
      </c>
      <c r="G600" s="27">
        <v>215</v>
      </c>
    </row>
    <row r="601" spans="2:7">
      <c r="B601" s="33">
        <v>3781.54</v>
      </c>
      <c r="C601" s="1">
        <v>3993.36</v>
      </c>
      <c r="D601" s="1">
        <v>27</v>
      </c>
      <c r="E601" s="35">
        <v>7000</v>
      </c>
      <c r="F601" s="1">
        <v>7013.81</v>
      </c>
      <c r="G601" s="27">
        <v>168</v>
      </c>
    </row>
    <row r="602" spans="2:7">
      <c r="B602" s="33">
        <v>3702.66</v>
      </c>
      <c r="C602" s="1">
        <v>3909.64</v>
      </c>
      <c r="D602" s="1">
        <v>29</v>
      </c>
      <c r="E602" s="35">
        <v>7000</v>
      </c>
      <c r="F602" s="1">
        <v>7095.38</v>
      </c>
      <c r="G602" s="27">
        <v>138</v>
      </c>
    </row>
    <row r="603" spans="2:7">
      <c r="B603" s="33">
        <v>3624</v>
      </c>
      <c r="C603" s="1">
        <v>3822.46</v>
      </c>
      <c r="D603" s="1">
        <v>31</v>
      </c>
      <c r="E603" s="35">
        <v>7000</v>
      </c>
      <c r="F603" s="1">
        <v>7023.91</v>
      </c>
      <c r="G603" s="27">
        <v>233</v>
      </c>
    </row>
    <row r="604" spans="2:7">
      <c r="B604" s="33">
        <v>3545.6</v>
      </c>
      <c r="C604" s="1">
        <v>3732.86</v>
      </c>
      <c r="D604" s="1">
        <v>34</v>
      </c>
      <c r="E604" s="35">
        <v>7000</v>
      </c>
      <c r="F604" s="1">
        <v>7016.74</v>
      </c>
      <c r="G604" s="27">
        <v>205</v>
      </c>
    </row>
    <row r="605" spans="2:7">
      <c r="B605" s="33">
        <v>3467.51</v>
      </c>
      <c r="C605" s="1">
        <v>3655.86</v>
      </c>
      <c r="D605" s="1">
        <v>26</v>
      </c>
      <c r="E605" s="35">
        <v>7000</v>
      </c>
      <c r="F605" s="1">
        <v>7011.72</v>
      </c>
      <c r="G605" s="27">
        <v>205</v>
      </c>
    </row>
    <row r="606" spans="2:7">
      <c r="B606" s="33">
        <v>3389.79</v>
      </c>
      <c r="C606" s="1">
        <v>3573.39</v>
      </c>
      <c r="D606" s="1">
        <v>29</v>
      </c>
      <c r="E606" s="35">
        <v>7000</v>
      </c>
      <c r="F606" s="1">
        <v>6951.06</v>
      </c>
      <c r="G606" s="27">
        <v>252</v>
      </c>
    </row>
    <row r="607" spans="2:7">
      <c r="B607" s="33">
        <v>3312.5</v>
      </c>
      <c r="C607" s="1">
        <v>3501.37</v>
      </c>
      <c r="D607" s="1">
        <v>21</v>
      </c>
      <c r="E607" s="35">
        <v>7000</v>
      </c>
      <c r="F607" s="1">
        <v>6965.74</v>
      </c>
      <c r="G607" s="27">
        <v>211</v>
      </c>
    </row>
    <row r="608" spans="2:7">
      <c r="B608" s="33">
        <v>3235.69</v>
      </c>
      <c r="C608" s="1">
        <v>3422.39</v>
      </c>
      <c r="D608" s="1">
        <v>23</v>
      </c>
      <c r="E608" s="35">
        <v>7000</v>
      </c>
      <c r="F608" s="1">
        <v>6933.16</v>
      </c>
      <c r="G608" s="27">
        <v>245</v>
      </c>
    </row>
    <row r="609" spans="2:7">
      <c r="B609" s="33">
        <v>3159.41</v>
      </c>
      <c r="C609" s="1">
        <v>3338.53</v>
      </c>
      <c r="D609" s="1">
        <v>26</v>
      </c>
      <c r="E609" s="35">
        <v>7000</v>
      </c>
      <c r="F609" s="1">
        <v>6967.5</v>
      </c>
      <c r="G609" s="27">
        <v>202</v>
      </c>
    </row>
    <row r="610" spans="2:7">
      <c r="B610" s="33">
        <v>3083.71</v>
      </c>
      <c r="C610" s="1">
        <v>3265.54</v>
      </c>
      <c r="D610" s="1">
        <v>19</v>
      </c>
      <c r="E610" s="35">
        <v>7000</v>
      </c>
      <c r="F610" s="1">
        <v>6977.25</v>
      </c>
      <c r="G610" s="27">
        <v>211</v>
      </c>
    </row>
    <row r="611" spans="2:7">
      <c r="B611" s="33">
        <v>3008.66</v>
      </c>
      <c r="C611" s="1">
        <v>3185.88</v>
      </c>
      <c r="D611" s="1">
        <v>22</v>
      </c>
      <c r="E611" s="35">
        <v>7000</v>
      </c>
      <c r="F611" s="1">
        <v>6955.5</v>
      </c>
      <c r="G611" s="27">
        <v>233</v>
      </c>
    </row>
    <row r="612" spans="2:7">
      <c r="B612" s="33">
        <v>2934.29</v>
      </c>
      <c r="C612" s="1">
        <v>3101.54</v>
      </c>
      <c r="D612" s="1">
        <v>26</v>
      </c>
      <c r="E612" s="35">
        <v>7000</v>
      </c>
      <c r="F612" s="1">
        <v>6997.42</v>
      </c>
      <c r="G612" s="27">
        <v>190</v>
      </c>
    </row>
    <row r="613" spans="2:7">
      <c r="B613" s="33">
        <v>2860.66</v>
      </c>
      <c r="C613" s="1">
        <v>3028.22</v>
      </c>
      <c r="D613" s="1">
        <v>20</v>
      </c>
      <c r="E613" s="35">
        <v>7000</v>
      </c>
      <c r="F613" s="1">
        <v>6969.63</v>
      </c>
      <c r="G613" s="27">
        <v>232</v>
      </c>
    </row>
    <row r="614" spans="2:7">
      <c r="B614" s="33">
        <v>2787.83</v>
      </c>
      <c r="C614" s="1">
        <v>2948.33</v>
      </c>
      <c r="D614" s="1">
        <v>24</v>
      </c>
      <c r="E614" s="35">
        <v>7000</v>
      </c>
      <c r="F614" s="1">
        <v>6935.88</v>
      </c>
      <c r="G614" s="27">
        <v>246</v>
      </c>
    </row>
    <row r="615" spans="2:7">
      <c r="B615" s="33">
        <v>2715.84</v>
      </c>
      <c r="C615" s="1">
        <v>2878.12</v>
      </c>
      <c r="D615" s="1">
        <v>18</v>
      </c>
      <c r="E615" s="35">
        <v>7000</v>
      </c>
      <c r="F615" s="1">
        <v>6812.26</v>
      </c>
      <c r="G615" s="27">
        <v>255</v>
      </c>
    </row>
    <row r="616" spans="2:7">
      <c r="B616" s="33">
        <v>2644.75</v>
      </c>
      <c r="C616" s="1">
        <v>2786.11</v>
      </c>
      <c r="D616" s="1">
        <v>33</v>
      </c>
      <c r="E616" s="35">
        <v>7000</v>
      </c>
      <c r="F616" s="1">
        <v>6911.44</v>
      </c>
      <c r="G616" s="27">
        <v>193</v>
      </c>
    </row>
    <row r="617" spans="2:7">
      <c r="B617" s="33">
        <v>2574.6</v>
      </c>
      <c r="C617" s="1">
        <v>2721.71</v>
      </c>
      <c r="D617" s="1">
        <v>17</v>
      </c>
      <c r="E617" s="35">
        <v>7000</v>
      </c>
      <c r="F617" s="1">
        <v>6909.44</v>
      </c>
      <c r="G617" s="27">
        <v>242</v>
      </c>
    </row>
    <row r="618" spans="2:7">
      <c r="B618" s="33">
        <v>2505.44</v>
      </c>
      <c r="C618" s="1">
        <v>2648.05</v>
      </c>
      <c r="D618" s="1">
        <v>22</v>
      </c>
      <c r="E618" s="35">
        <v>7000</v>
      </c>
      <c r="F618" s="1">
        <v>6836.61</v>
      </c>
      <c r="G618" s="27">
        <v>255</v>
      </c>
    </row>
    <row r="619" spans="2:7">
      <c r="B619" s="33">
        <v>2437.33</v>
      </c>
      <c r="C619" s="1">
        <v>2596.4899999999998</v>
      </c>
      <c r="D619" s="1">
        <v>6</v>
      </c>
      <c r="E619" s="35">
        <v>7000</v>
      </c>
      <c r="F619" s="1">
        <v>6971.34</v>
      </c>
      <c r="G619" s="27">
        <v>159</v>
      </c>
    </row>
    <row r="620" spans="2:7">
      <c r="B620" s="33">
        <v>2370.3000000000002</v>
      </c>
      <c r="C620" s="1">
        <v>2517.54</v>
      </c>
      <c r="D620" s="1">
        <v>22</v>
      </c>
      <c r="E620" s="35">
        <v>7000</v>
      </c>
      <c r="F620" s="1">
        <v>6951.37</v>
      </c>
      <c r="G620" s="27">
        <v>240</v>
      </c>
    </row>
    <row r="621" spans="2:7">
      <c r="B621" s="33">
        <v>2304.41</v>
      </c>
      <c r="C621" s="1">
        <v>2433.71</v>
      </c>
      <c r="D621" s="1">
        <v>28</v>
      </c>
      <c r="E621" s="35">
        <v>7000</v>
      </c>
      <c r="F621" s="1">
        <v>6965.96</v>
      </c>
      <c r="G621" s="27">
        <v>219</v>
      </c>
    </row>
    <row r="622" spans="2:7">
      <c r="B622" s="33">
        <v>2239.6999999999998</v>
      </c>
      <c r="C622" s="1">
        <v>2375.0300000000002</v>
      </c>
      <c r="D622" s="1">
        <v>14</v>
      </c>
      <c r="E622" s="35">
        <v>7000</v>
      </c>
      <c r="F622" s="1">
        <v>7019.03</v>
      </c>
      <c r="G622" s="27">
        <v>184</v>
      </c>
    </row>
    <row r="623" spans="2:7">
      <c r="B623" s="33">
        <v>2176.21</v>
      </c>
      <c r="C623" s="1">
        <v>2305.38</v>
      </c>
      <c r="D623" s="1">
        <v>20</v>
      </c>
      <c r="E623" s="35">
        <v>7000</v>
      </c>
      <c r="F623" s="1">
        <v>7070.46</v>
      </c>
      <c r="G623" s="27">
        <v>167</v>
      </c>
    </row>
    <row r="624" spans="2:7">
      <c r="B624" s="33">
        <v>2113.9899999999998</v>
      </c>
      <c r="C624" s="1">
        <v>2242.33</v>
      </c>
      <c r="D624" s="1">
        <v>17</v>
      </c>
      <c r="E624" s="35">
        <v>7000</v>
      </c>
      <c r="F624" s="1">
        <v>7092.18</v>
      </c>
      <c r="G624" s="27">
        <v>174</v>
      </c>
    </row>
    <row r="625" spans="2:7">
      <c r="B625" s="33">
        <v>2053.09</v>
      </c>
      <c r="C625" s="1">
        <v>2169.63</v>
      </c>
      <c r="D625" s="1">
        <v>24</v>
      </c>
      <c r="E625" s="35">
        <v>7000</v>
      </c>
      <c r="F625" s="1">
        <v>7050.24</v>
      </c>
      <c r="G625" s="27">
        <v>217</v>
      </c>
    </row>
    <row r="626" spans="2:7">
      <c r="B626" s="33">
        <v>1993.54</v>
      </c>
      <c r="C626" s="1">
        <v>2104.46</v>
      </c>
      <c r="D626" s="1">
        <v>22</v>
      </c>
      <c r="E626" s="35">
        <v>7000</v>
      </c>
      <c r="F626" s="1">
        <v>6963.74</v>
      </c>
      <c r="G626" s="27">
        <v>255</v>
      </c>
    </row>
    <row r="627" spans="2:7">
      <c r="B627" s="33">
        <v>1935.39</v>
      </c>
      <c r="C627" s="1">
        <v>2030.26</v>
      </c>
      <c r="D627" s="1">
        <v>30</v>
      </c>
      <c r="E627" s="35">
        <v>7000</v>
      </c>
      <c r="F627" s="1">
        <v>6960.33</v>
      </c>
      <c r="G627" s="27">
        <v>228</v>
      </c>
    </row>
    <row r="628" spans="2:7">
      <c r="B628" s="33">
        <v>1878.68</v>
      </c>
      <c r="C628" s="1">
        <v>1978.33</v>
      </c>
      <c r="D628" s="1">
        <v>18</v>
      </c>
      <c r="E628" s="35">
        <v>7000</v>
      </c>
      <c r="F628" s="1">
        <v>7043.66</v>
      </c>
      <c r="G628" s="27">
        <v>160</v>
      </c>
    </row>
    <row r="629" spans="2:7">
      <c r="B629" s="33">
        <v>1823.44</v>
      </c>
      <c r="C629" s="1">
        <v>1913.4</v>
      </c>
      <c r="D629" s="1">
        <v>26</v>
      </c>
      <c r="E629" s="35">
        <v>7000</v>
      </c>
      <c r="F629" s="1">
        <v>7044.85</v>
      </c>
      <c r="G629" s="27">
        <v>198</v>
      </c>
    </row>
    <row r="630" spans="2:7">
      <c r="B630" s="33">
        <v>1769.73</v>
      </c>
      <c r="C630" s="1">
        <v>1867.95</v>
      </c>
      <c r="D630" s="1">
        <v>15</v>
      </c>
      <c r="E630" s="35">
        <v>7000</v>
      </c>
      <c r="F630" s="1">
        <v>6959.97</v>
      </c>
      <c r="G630" s="27">
        <v>255</v>
      </c>
    </row>
    <row r="631" spans="2:7">
      <c r="B631" s="33">
        <v>1717.56</v>
      </c>
      <c r="C631" s="1">
        <v>1807.57</v>
      </c>
      <c r="D631" s="1">
        <v>24</v>
      </c>
      <c r="E631" s="35">
        <v>7000</v>
      </c>
      <c r="F631" s="1">
        <v>6943.4</v>
      </c>
      <c r="G631" s="27">
        <v>240</v>
      </c>
    </row>
    <row r="632" spans="2:7">
      <c r="B632" s="33">
        <v>1666.98</v>
      </c>
      <c r="C632" s="1">
        <v>1751.01</v>
      </c>
      <c r="D632" s="1">
        <v>24</v>
      </c>
      <c r="E632" s="35">
        <v>7000</v>
      </c>
      <c r="F632" s="1">
        <v>7017.53</v>
      </c>
      <c r="G632" s="27">
        <v>173</v>
      </c>
    </row>
    <row r="633" spans="2:7">
      <c r="B633" s="33">
        <v>1618.03</v>
      </c>
      <c r="C633" s="1">
        <v>1697.14</v>
      </c>
      <c r="D633" s="1">
        <v>24</v>
      </c>
      <c r="E633" s="35">
        <v>7000</v>
      </c>
      <c r="F633" s="1">
        <v>6983.7</v>
      </c>
      <c r="G633" s="27">
        <v>235</v>
      </c>
    </row>
    <row r="634" spans="2:7">
      <c r="B634" s="33">
        <v>1570.73</v>
      </c>
      <c r="C634" s="1">
        <v>1630.85</v>
      </c>
      <c r="D634" s="1">
        <v>35</v>
      </c>
      <c r="E634" s="35">
        <v>7000</v>
      </c>
      <c r="F634" s="1">
        <v>7002.87</v>
      </c>
      <c r="G634" s="27">
        <v>204</v>
      </c>
    </row>
    <row r="635" spans="2:7">
      <c r="B635" s="33">
        <v>1525.13</v>
      </c>
      <c r="C635" s="1">
        <v>1598.74</v>
      </c>
      <c r="D635" s="1">
        <v>15</v>
      </c>
      <c r="E635" s="35">
        <v>7000</v>
      </c>
      <c r="F635" s="1">
        <v>7002.01</v>
      </c>
      <c r="G635" s="27">
        <v>214</v>
      </c>
    </row>
    <row r="636" spans="2:7">
      <c r="B636" s="33">
        <v>1481.25</v>
      </c>
      <c r="C636" s="1">
        <v>1547.69</v>
      </c>
      <c r="D636" s="1">
        <v>26</v>
      </c>
      <c r="E636" s="35">
        <v>7000</v>
      </c>
      <c r="F636" s="1">
        <v>6972.84</v>
      </c>
      <c r="G636" s="27">
        <v>236</v>
      </c>
    </row>
    <row r="637" spans="2:7">
      <c r="B637" s="33">
        <v>1439.13</v>
      </c>
      <c r="C637" s="1">
        <v>1483.38</v>
      </c>
      <c r="D637" s="1">
        <v>39</v>
      </c>
      <c r="E637" s="35">
        <v>7000</v>
      </c>
      <c r="F637" s="1">
        <v>7023.84</v>
      </c>
      <c r="G637" s="27">
        <v>182</v>
      </c>
    </row>
    <row r="638" spans="2:7">
      <c r="B638" s="33">
        <v>1398.79</v>
      </c>
      <c r="C638" s="1">
        <v>1452.65</v>
      </c>
      <c r="D638" s="1">
        <v>21</v>
      </c>
      <c r="E638" s="35">
        <v>7000</v>
      </c>
      <c r="F638" s="1">
        <v>7016.69</v>
      </c>
      <c r="G638" s="27">
        <v>212</v>
      </c>
    </row>
    <row r="639" spans="2:7">
      <c r="B639" s="33">
        <v>1360.26</v>
      </c>
      <c r="C639" s="1">
        <v>1416.86</v>
      </c>
      <c r="D639" s="1">
        <v>23</v>
      </c>
      <c r="E639" s="35">
        <v>7000</v>
      </c>
      <c r="F639" s="1">
        <v>7097.4</v>
      </c>
      <c r="G639" s="27">
        <v>144</v>
      </c>
    </row>
    <row r="640" spans="2:7">
      <c r="B640" s="33">
        <v>1323.57</v>
      </c>
      <c r="C640" s="1">
        <v>1377.51</v>
      </c>
      <c r="D640" s="1">
        <v>26</v>
      </c>
      <c r="E640" s="35">
        <v>7000</v>
      </c>
      <c r="F640" s="1">
        <v>7011.04</v>
      </c>
      <c r="G640" s="27">
        <v>250</v>
      </c>
    </row>
    <row r="641" spans="2:7">
      <c r="B641" s="33">
        <v>1288.74</v>
      </c>
      <c r="C641" s="1">
        <v>1321.4</v>
      </c>
      <c r="D641" s="1">
        <v>40</v>
      </c>
      <c r="E641" s="35">
        <v>7000</v>
      </c>
      <c r="F641" s="1">
        <v>7036.3</v>
      </c>
      <c r="G641" s="27">
        <v>189</v>
      </c>
    </row>
    <row r="642" spans="2:7">
      <c r="B642" s="33">
        <v>1255.8</v>
      </c>
      <c r="C642" s="1">
        <v>1282.1199999999999</v>
      </c>
      <c r="D642" s="1">
        <v>34</v>
      </c>
      <c r="E642" s="35">
        <v>7000</v>
      </c>
      <c r="F642" s="1">
        <v>7011.12</v>
      </c>
      <c r="G642" s="27">
        <v>221</v>
      </c>
    </row>
    <row r="643" spans="2:7">
      <c r="B643" s="33">
        <v>1224.77</v>
      </c>
      <c r="C643" s="1">
        <v>1268.92</v>
      </c>
      <c r="D643" s="1">
        <v>17</v>
      </c>
      <c r="E643" s="35">
        <v>7000</v>
      </c>
      <c r="F643" s="1">
        <v>6993.5</v>
      </c>
      <c r="G643" s="27">
        <v>223</v>
      </c>
    </row>
    <row r="644" spans="2:7">
      <c r="B644" s="33">
        <v>1195.67</v>
      </c>
      <c r="C644" s="1">
        <v>1231.0999999999999</v>
      </c>
      <c r="D644" s="1">
        <v>32</v>
      </c>
      <c r="E644" s="35">
        <v>7000</v>
      </c>
      <c r="F644" s="1">
        <v>6924.02</v>
      </c>
      <c r="G644" s="27">
        <v>255</v>
      </c>
    </row>
    <row r="645" spans="2:7">
      <c r="B645" s="33">
        <v>1168.53</v>
      </c>
      <c r="C645" s="1">
        <v>1190.3399999999999</v>
      </c>
      <c r="D645" s="1">
        <v>38</v>
      </c>
      <c r="E645" s="35">
        <v>7000</v>
      </c>
      <c r="F645" s="1">
        <v>6889.67</v>
      </c>
      <c r="G645" s="27">
        <v>255</v>
      </c>
    </row>
    <row r="646" spans="2:7">
      <c r="B646" s="33">
        <v>1143.3599999999999</v>
      </c>
      <c r="C646" s="1">
        <v>1161.81</v>
      </c>
      <c r="D646" s="1">
        <v>33</v>
      </c>
      <c r="E646" s="35">
        <v>7000</v>
      </c>
      <c r="F646" s="1">
        <v>6951.34</v>
      </c>
      <c r="G646" s="27">
        <v>200</v>
      </c>
    </row>
    <row r="647" spans="2:7">
      <c r="B647" s="33">
        <v>1120.17</v>
      </c>
      <c r="C647" s="1">
        <v>1127.55</v>
      </c>
      <c r="D647" s="1">
        <v>40</v>
      </c>
      <c r="E647" s="35">
        <v>7000</v>
      </c>
      <c r="F647" s="1">
        <v>6908.8</v>
      </c>
      <c r="G647" s="27">
        <v>255</v>
      </c>
    </row>
    <row r="648" spans="2:7">
      <c r="B648" s="33">
        <v>1099</v>
      </c>
      <c r="C648" s="1">
        <v>1103.57</v>
      </c>
      <c r="D648" s="1">
        <v>36</v>
      </c>
      <c r="E648" s="35">
        <v>7000</v>
      </c>
      <c r="F648" s="1">
        <v>7079.01</v>
      </c>
      <c r="G648" s="27">
        <v>108</v>
      </c>
    </row>
    <row r="649" spans="2:7">
      <c r="B649" s="33">
        <v>1079.8399999999999</v>
      </c>
      <c r="C649" s="1">
        <v>1086.79</v>
      </c>
      <c r="D649" s="1">
        <v>33</v>
      </c>
      <c r="E649" s="35">
        <v>7000</v>
      </c>
      <c r="F649" s="1">
        <v>7026.74</v>
      </c>
      <c r="G649" s="27">
        <v>231</v>
      </c>
    </row>
    <row r="650" spans="2:7">
      <c r="B650" s="33">
        <v>1062.71</v>
      </c>
      <c r="C650" s="1">
        <v>1075.04</v>
      </c>
      <c r="D650" s="1">
        <v>30</v>
      </c>
      <c r="E650" s="35">
        <v>7000</v>
      </c>
      <c r="F650" s="1">
        <v>7047.29</v>
      </c>
      <c r="G650" s="27">
        <v>189</v>
      </c>
    </row>
    <row r="651" spans="2:7">
      <c r="B651" s="33">
        <v>1047.6400000000001</v>
      </c>
      <c r="C651" s="1">
        <v>1052.53</v>
      </c>
      <c r="D651" s="1">
        <v>38</v>
      </c>
      <c r="E651" s="35">
        <v>7000</v>
      </c>
      <c r="F651" s="1">
        <v>7061.67</v>
      </c>
      <c r="G651" s="27">
        <v>187</v>
      </c>
    </row>
    <row r="652" spans="2:7">
      <c r="B652" s="33">
        <v>1034.6099999999999</v>
      </c>
      <c r="C652" s="1">
        <v>1036.77</v>
      </c>
      <c r="D652" s="1">
        <v>37</v>
      </c>
      <c r="E652" s="35">
        <v>7000</v>
      </c>
      <c r="F652" s="1">
        <v>7086.03</v>
      </c>
      <c r="G652" s="27">
        <v>174</v>
      </c>
    </row>
    <row r="653" spans="2:7">
      <c r="B653" s="33">
        <v>1023.66</v>
      </c>
      <c r="C653" s="1">
        <v>1011.45</v>
      </c>
      <c r="D653" s="1">
        <v>46</v>
      </c>
      <c r="E653" s="35">
        <v>7000</v>
      </c>
      <c r="F653" s="1">
        <v>7045.93</v>
      </c>
      <c r="G653" s="27">
        <v>217</v>
      </c>
    </row>
    <row r="654" spans="2:7">
      <c r="B654" s="33">
        <v>1014.77</v>
      </c>
      <c r="C654" s="1">
        <v>993.73</v>
      </c>
      <c r="D654" s="1">
        <v>46</v>
      </c>
      <c r="E654" s="35">
        <v>7000</v>
      </c>
      <c r="F654" s="1">
        <v>6989.3</v>
      </c>
      <c r="G654" s="27">
        <v>243</v>
      </c>
    </row>
    <row r="655" spans="2:7">
      <c r="B655" s="33">
        <v>1007.96</v>
      </c>
      <c r="C655" s="1">
        <v>995.61</v>
      </c>
      <c r="D655" s="1">
        <v>35</v>
      </c>
      <c r="E655" s="35">
        <v>7000</v>
      </c>
      <c r="F655" s="1">
        <v>6935.37</v>
      </c>
      <c r="G655" s="27">
        <v>255</v>
      </c>
    </row>
    <row r="656" spans="2:7">
      <c r="B656" s="33">
        <v>1003.24</v>
      </c>
      <c r="C656" s="1">
        <v>996.93</v>
      </c>
      <c r="D656" s="1">
        <v>35</v>
      </c>
      <c r="E656" s="35">
        <v>7000</v>
      </c>
      <c r="F656" s="1">
        <v>6997.61</v>
      </c>
      <c r="G656" s="27">
        <v>184</v>
      </c>
    </row>
    <row r="657" spans="2:7">
      <c r="B657" s="33">
        <v>1000.61</v>
      </c>
      <c r="C657" s="1">
        <v>983.56</v>
      </c>
      <c r="D657" s="1">
        <v>46</v>
      </c>
      <c r="E657" s="35">
        <v>7000</v>
      </c>
      <c r="F657" s="1">
        <v>7112.61</v>
      </c>
      <c r="G657" s="27">
        <v>121</v>
      </c>
    </row>
    <row r="658" spans="2:7">
      <c r="B658" s="33">
        <v>1000.06</v>
      </c>
      <c r="C658" s="1">
        <v>974.21</v>
      </c>
      <c r="D658" s="1">
        <v>47</v>
      </c>
      <c r="E658" s="35">
        <v>7000</v>
      </c>
      <c r="F658" s="1">
        <v>7064.54</v>
      </c>
      <c r="G658" s="27">
        <v>214</v>
      </c>
    </row>
    <row r="659" spans="2:7">
      <c r="B659" s="33">
        <v>1001.6</v>
      </c>
      <c r="C659" s="1">
        <v>967.66</v>
      </c>
      <c r="D659" s="1">
        <v>49</v>
      </c>
      <c r="E659" s="35">
        <v>7000</v>
      </c>
      <c r="F659" s="1">
        <v>7059.47</v>
      </c>
      <c r="G659" s="27">
        <v>194</v>
      </c>
    </row>
    <row r="660" spans="2:7">
      <c r="B660" s="33">
        <v>1005.23</v>
      </c>
      <c r="C660" s="1">
        <v>977.36</v>
      </c>
      <c r="D660" s="1">
        <v>41</v>
      </c>
      <c r="E660" s="35">
        <v>7000</v>
      </c>
      <c r="F660" s="1">
        <v>7041.63</v>
      </c>
      <c r="G660" s="27">
        <v>206</v>
      </c>
    </row>
    <row r="661" spans="2:7">
      <c r="B661" s="33">
        <v>1010.95</v>
      </c>
      <c r="C661" s="1">
        <v>984.15</v>
      </c>
      <c r="D661" s="1">
        <v>44</v>
      </c>
      <c r="E661" s="35">
        <v>7000</v>
      </c>
      <c r="F661" s="1">
        <v>6986.28</v>
      </c>
      <c r="G661" s="27">
        <v>241</v>
      </c>
    </row>
    <row r="662" spans="2:7">
      <c r="B662" s="33">
        <v>1018.74</v>
      </c>
      <c r="C662" s="1">
        <v>988.91</v>
      </c>
      <c r="D662" s="1">
        <v>47</v>
      </c>
      <c r="E662" s="35">
        <v>7000</v>
      </c>
      <c r="F662" s="1">
        <v>7018.97</v>
      </c>
      <c r="G662" s="27">
        <v>189</v>
      </c>
    </row>
    <row r="663" spans="2:7">
      <c r="B663" s="33">
        <v>1028.6199999999999</v>
      </c>
      <c r="C663" s="1">
        <v>992.24</v>
      </c>
      <c r="D663" s="1">
        <v>50</v>
      </c>
      <c r="E663" s="35">
        <v>7000</v>
      </c>
      <c r="F663" s="1">
        <v>6998.99</v>
      </c>
      <c r="G663" s="27">
        <v>220</v>
      </c>
    </row>
    <row r="664" spans="2:7">
      <c r="B664" s="33">
        <v>1040.56</v>
      </c>
      <c r="C664" s="1">
        <v>1008.85</v>
      </c>
      <c r="D664" s="1">
        <v>44</v>
      </c>
      <c r="E664" s="35">
        <v>7000</v>
      </c>
      <c r="F664" s="1">
        <v>6970.72</v>
      </c>
      <c r="G664" s="27">
        <v>233</v>
      </c>
    </row>
    <row r="665" spans="2:7">
      <c r="B665" s="33">
        <v>1054.56</v>
      </c>
      <c r="C665" s="1">
        <v>1006.2</v>
      </c>
      <c r="D665" s="1">
        <v>59</v>
      </c>
      <c r="E665" s="35">
        <v>7000</v>
      </c>
      <c r="F665" s="1">
        <v>6908.08</v>
      </c>
      <c r="G665" s="27">
        <v>255</v>
      </c>
    </row>
    <row r="666" spans="2:7">
      <c r="B666" s="33">
        <v>1070.6099999999999</v>
      </c>
      <c r="C666" s="1">
        <v>1018.62</v>
      </c>
      <c r="D666" s="1">
        <v>54</v>
      </c>
      <c r="E666" s="35">
        <v>7000</v>
      </c>
      <c r="F666" s="1">
        <v>6907.08</v>
      </c>
      <c r="G666" s="27">
        <v>242</v>
      </c>
    </row>
    <row r="667" spans="2:7">
      <c r="B667" s="33">
        <v>1088.71</v>
      </c>
      <c r="C667" s="1">
        <v>1041.6099999999999</v>
      </c>
      <c r="D667" s="1">
        <v>49</v>
      </c>
      <c r="E667" s="35">
        <v>7000</v>
      </c>
      <c r="F667" s="1">
        <v>6820.67</v>
      </c>
      <c r="G667" s="27">
        <v>255</v>
      </c>
    </row>
    <row r="668" spans="2:7">
      <c r="B668" s="33">
        <v>1108.83</v>
      </c>
      <c r="C668" s="1">
        <v>1057.7</v>
      </c>
      <c r="D668" s="1">
        <v>55</v>
      </c>
      <c r="E668" s="35">
        <v>7000</v>
      </c>
      <c r="F668" s="1">
        <v>6874.47</v>
      </c>
      <c r="G668" s="27">
        <v>229</v>
      </c>
    </row>
    <row r="669" spans="2:7">
      <c r="B669" s="33">
        <v>1130.96</v>
      </c>
      <c r="C669" s="1">
        <v>1083.24</v>
      </c>
      <c r="D669" s="1">
        <v>51</v>
      </c>
      <c r="E669" s="35">
        <v>7000</v>
      </c>
      <c r="F669" s="1">
        <v>6883.56</v>
      </c>
      <c r="G669" s="27">
        <v>248</v>
      </c>
    </row>
    <row r="670" spans="2:7">
      <c r="B670" s="33">
        <v>1155.0999999999999</v>
      </c>
      <c r="C670" s="1">
        <v>1115.4100000000001</v>
      </c>
      <c r="D670" s="1">
        <v>47</v>
      </c>
      <c r="E670" s="35">
        <v>7000</v>
      </c>
      <c r="F670" s="1">
        <v>6947.06</v>
      </c>
      <c r="G670" s="27">
        <v>203</v>
      </c>
    </row>
    <row r="671" spans="2:7">
      <c r="B671" s="33">
        <v>1181.21</v>
      </c>
      <c r="C671" s="1">
        <v>1123.6500000000001</v>
      </c>
      <c r="D671" s="1">
        <v>64</v>
      </c>
      <c r="E671" s="35">
        <v>7000</v>
      </c>
      <c r="F671" s="1">
        <v>6962.94</v>
      </c>
      <c r="G671" s="27">
        <v>221</v>
      </c>
    </row>
    <row r="672" spans="2:7">
      <c r="B672" s="33">
        <v>1209.28</v>
      </c>
      <c r="C672" s="1">
        <v>1143.7</v>
      </c>
      <c r="D672" s="1">
        <v>62</v>
      </c>
      <c r="E672" s="35">
        <v>7000</v>
      </c>
      <c r="F672" s="1">
        <v>6988.35</v>
      </c>
      <c r="G672" s="27">
        <v>208</v>
      </c>
    </row>
    <row r="673" spans="2:7">
      <c r="B673" s="33">
        <v>1239.3</v>
      </c>
      <c r="C673" s="1">
        <v>1172.02</v>
      </c>
      <c r="D673" s="1">
        <v>60</v>
      </c>
      <c r="E673" s="35">
        <v>7000</v>
      </c>
      <c r="F673" s="1">
        <v>7020.41</v>
      </c>
      <c r="G673" s="27">
        <v>195</v>
      </c>
    </row>
    <row r="674" spans="2:7">
      <c r="B674" s="33">
        <v>1271.25</v>
      </c>
      <c r="C674" s="1">
        <v>1206.1300000000001</v>
      </c>
      <c r="D674" s="1">
        <v>58</v>
      </c>
      <c r="E674" s="35">
        <v>7000</v>
      </c>
      <c r="F674" s="1">
        <v>7014.29</v>
      </c>
      <c r="G674" s="27">
        <v>215</v>
      </c>
    </row>
    <row r="675" spans="2:7">
      <c r="B675" s="33">
        <v>1305.0899999999999</v>
      </c>
      <c r="C675" s="1">
        <v>1244.29</v>
      </c>
      <c r="D675" s="1">
        <v>57</v>
      </c>
      <c r="E675" s="35">
        <v>7000</v>
      </c>
      <c r="F675" s="1">
        <v>7010</v>
      </c>
      <c r="G675" s="27">
        <v>215</v>
      </c>
    </row>
    <row r="676" spans="2:7">
      <c r="B676" s="33">
        <v>1340.81</v>
      </c>
      <c r="C676" s="1">
        <v>1271</v>
      </c>
      <c r="D676" s="1">
        <v>66</v>
      </c>
      <c r="E676" s="35">
        <v>7000</v>
      </c>
      <c r="F676" s="1">
        <v>7007</v>
      </c>
      <c r="G676" s="27">
        <v>215</v>
      </c>
    </row>
    <row r="677" spans="2:7">
      <c r="B677" s="33">
        <v>1378.38</v>
      </c>
      <c r="C677" s="1">
        <v>1318.27</v>
      </c>
      <c r="D677" s="1">
        <v>55</v>
      </c>
      <c r="E677" s="35">
        <v>7000</v>
      </c>
      <c r="F677" s="1">
        <v>7033.47</v>
      </c>
      <c r="G677" s="27">
        <v>193</v>
      </c>
    </row>
    <row r="678" spans="2:7">
      <c r="B678" s="33">
        <v>1417.77</v>
      </c>
      <c r="C678" s="1">
        <v>1337.08</v>
      </c>
      <c r="D678" s="1">
        <v>75</v>
      </c>
      <c r="E678" s="35">
        <v>7000</v>
      </c>
      <c r="F678" s="1">
        <v>7037.72</v>
      </c>
      <c r="G678" s="27">
        <v>202</v>
      </c>
    </row>
    <row r="679" spans="2:7">
      <c r="B679" s="33">
        <v>1458.97</v>
      </c>
      <c r="C679" s="1">
        <v>1378.81</v>
      </c>
      <c r="D679" s="1">
        <v>66</v>
      </c>
      <c r="E679" s="35">
        <v>7000</v>
      </c>
      <c r="F679" s="1">
        <v>7012.12</v>
      </c>
      <c r="G679" s="27">
        <v>224</v>
      </c>
    </row>
    <row r="680" spans="2:7">
      <c r="B680" s="33">
        <v>1501.93</v>
      </c>
      <c r="C680" s="1">
        <v>1422.31</v>
      </c>
      <c r="D680" s="1">
        <v>66</v>
      </c>
      <c r="E680" s="35">
        <v>7000</v>
      </c>
      <c r="F680" s="1">
        <v>6979.91</v>
      </c>
      <c r="G680" s="27">
        <v>237</v>
      </c>
    </row>
    <row r="681" spans="2:7">
      <c r="B681" s="33">
        <v>1546.64</v>
      </c>
      <c r="C681" s="1">
        <v>1481.33</v>
      </c>
      <c r="D681" s="1">
        <v>57</v>
      </c>
      <c r="E681" s="35">
        <v>7000</v>
      </c>
      <c r="F681" s="1">
        <v>6943.08</v>
      </c>
      <c r="G681" s="27">
        <v>252</v>
      </c>
    </row>
    <row r="682" spans="2:7">
      <c r="B682" s="33">
        <v>1593.05</v>
      </c>
      <c r="C682" s="1">
        <v>1522.65</v>
      </c>
      <c r="D682" s="1">
        <v>68</v>
      </c>
      <c r="E682" s="35">
        <v>7000</v>
      </c>
      <c r="F682" s="1">
        <v>7003.01</v>
      </c>
      <c r="G682" s="27">
        <v>187</v>
      </c>
    </row>
    <row r="683" spans="2:7">
      <c r="B683" s="33">
        <v>1641.13</v>
      </c>
      <c r="C683" s="1">
        <v>1551.57</v>
      </c>
      <c r="D683" s="1">
        <v>80</v>
      </c>
      <c r="E683" s="35">
        <v>7000</v>
      </c>
      <c r="F683" s="1">
        <v>7073.54</v>
      </c>
      <c r="G683" s="27">
        <v>159</v>
      </c>
    </row>
    <row r="684" spans="2:7">
      <c r="B684" s="33">
        <v>1690.86</v>
      </c>
      <c r="C684" s="1">
        <v>1600.38</v>
      </c>
      <c r="D684" s="1">
        <v>72</v>
      </c>
      <c r="E684" s="35">
        <v>7000</v>
      </c>
      <c r="F684" s="1">
        <v>7080.05</v>
      </c>
      <c r="G684" s="27">
        <v>186</v>
      </c>
    </row>
    <row r="685" spans="2:7">
      <c r="B685" s="33">
        <v>1742.2</v>
      </c>
      <c r="C685" s="1">
        <v>1663.12</v>
      </c>
      <c r="D685" s="1">
        <v>64</v>
      </c>
      <c r="E685" s="35">
        <v>7000</v>
      </c>
      <c r="F685" s="1">
        <v>7013.18</v>
      </c>
      <c r="G685" s="27">
        <v>242</v>
      </c>
    </row>
    <row r="686" spans="2:7">
      <c r="B686" s="33">
        <v>1795.12</v>
      </c>
      <c r="C686" s="1">
        <v>1707.04</v>
      </c>
      <c r="D686" s="1">
        <v>77</v>
      </c>
      <c r="E686" s="35">
        <v>7000</v>
      </c>
      <c r="F686" s="1">
        <v>6980.65</v>
      </c>
      <c r="G686" s="27">
        <v>237</v>
      </c>
    </row>
    <row r="687" spans="2:7">
      <c r="B687" s="33">
        <v>1849.56</v>
      </c>
      <c r="C687" s="1">
        <v>1752.07</v>
      </c>
      <c r="D687" s="1">
        <v>80</v>
      </c>
      <c r="E687" s="35">
        <v>7000</v>
      </c>
      <c r="F687" s="1">
        <v>7000.74</v>
      </c>
      <c r="G687" s="27">
        <v>205</v>
      </c>
    </row>
    <row r="688" spans="2:7">
      <c r="B688" s="33">
        <v>1905.5</v>
      </c>
      <c r="C688" s="1">
        <v>1812.17</v>
      </c>
      <c r="D688" s="1">
        <v>74</v>
      </c>
      <c r="E688" s="35">
        <v>7000</v>
      </c>
      <c r="F688" s="1">
        <v>6929.09</v>
      </c>
      <c r="G688" s="27">
        <v>255</v>
      </c>
    </row>
    <row r="689" spans="2:7">
      <c r="B689" s="33">
        <v>1962.91</v>
      </c>
      <c r="C689" s="1">
        <v>1868.52</v>
      </c>
      <c r="D689" s="1">
        <v>77</v>
      </c>
      <c r="E689" s="35">
        <v>7000</v>
      </c>
      <c r="F689" s="1">
        <v>6936.08</v>
      </c>
      <c r="G689" s="27">
        <v>233</v>
      </c>
    </row>
    <row r="690" spans="2:7">
      <c r="B690" s="33">
        <v>2021.73</v>
      </c>
      <c r="C690" s="1">
        <v>1922.25</v>
      </c>
      <c r="D690" s="1">
        <v>81</v>
      </c>
      <c r="E690" s="35">
        <v>7000</v>
      </c>
      <c r="F690" s="1">
        <v>6912.4</v>
      </c>
      <c r="G690" s="27">
        <v>255</v>
      </c>
    </row>
    <row r="691" spans="2:7">
      <c r="B691" s="33">
        <v>2081.92</v>
      </c>
      <c r="C691" s="1">
        <v>1988.43</v>
      </c>
      <c r="D691" s="1">
        <v>75</v>
      </c>
      <c r="E691" s="35">
        <v>7000</v>
      </c>
      <c r="F691" s="1">
        <v>7024.39</v>
      </c>
      <c r="G691" s="27">
        <v>156</v>
      </c>
    </row>
    <row r="692" spans="2:7">
      <c r="B692" s="33">
        <v>2143.46</v>
      </c>
      <c r="C692" s="1">
        <v>2049.04</v>
      </c>
      <c r="D692" s="1">
        <v>79</v>
      </c>
      <c r="E692" s="35">
        <v>7000</v>
      </c>
      <c r="F692" s="1">
        <v>7074.22</v>
      </c>
      <c r="G692" s="27">
        <v>169</v>
      </c>
    </row>
    <row r="693" spans="2:7">
      <c r="B693" s="33">
        <v>2206.2800000000002</v>
      </c>
      <c r="C693" s="1">
        <v>2091.4699999999998</v>
      </c>
      <c r="D693" s="1">
        <v>95</v>
      </c>
      <c r="E693" s="35">
        <v>7000</v>
      </c>
      <c r="F693" s="1">
        <v>7009.1</v>
      </c>
      <c r="G693" s="27">
        <v>244</v>
      </c>
    </row>
    <row r="694" spans="2:7">
      <c r="B694" s="33">
        <v>2270.36</v>
      </c>
      <c r="C694" s="1">
        <v>2164.0300000000002</v>
      </c>
      <c r="D694" s="1">
        <v>80</v>
      </c>
      <c r="E694" s="35">
        <v>7000</v>
      </c>
      <c r="F694" s="1">
        <v>7077.8</v>
      </c>
      <c r="G694" s="27">
        <v>158</v>
      </c>
    </row>
    <row r="695" spans="2:7">
      <c r="B695" s="33">
        <v>2335.64</v>
      </c>
      <c r="C695" s="1">
        <v>2243.39</v>
      </c>
      <c r="D695" s="1">
        <v>74</v>
      </c>
      <c r="E695" s="35">
        <v>7000</v>
      </c>
      <c r="F695" s="1">
        <v>7068.74</v>
      </c>
      <c r="G695" s="27">
        <v>197</v>
      </c>
    </row>
    <row r="696" spans="2:7">
      <c r="B696" s="33">
        <v>2402.08</v>
      </c>
      <c r="C696" s="1">
        <v>2284.66</v>
      </c>
      <c r="D696" s="1">
        <v>100</v>
      </c>
      <c r="E696" s="35">
        <v>7000</v>
      </c>
      <c r="F696" s="1">
        <v>6976.69</v>
      </c>
      <c r="G696" s="27">
        <v>255</v>
      </c>
    </row>
    <row r="697" spans="2:7">
      <c r="B697" s="33">
        <v>2469.63</v>
      </c>
      <c r="C697" s="1">
        <v>2370.69</v>
      </c>
      <c r="D697" s="1">
        <v>76</v>
      </c>
      <c r="E697" s="35">
        <v>7000</v>
      </c>
      <c r="F697" s="1">
        <v>7012.26</v>
      </c>
      <c r="G697" s="27">
        <v>194</v>
      </c>
    </row>
    <row r="698" spans="2:7">
      <c r="B698" s="33">
        <v>2538.25</v>
      </c>
      <c r="C698" s="1">
        <v>2430.91</v>
      </c>
      <c r="D698" s="1">
        <v>92</v>
      </c>
      <c r="E698" s="35">
        <v>7000</v>
      </c>
      <c r="F698" s="1">
        <v>6951.44</v>
      </c>
      <c r="G698" s="27">
        <v>255</v>
      </c>
    </row>
    <row r="699" spans="2:7">
      <c r="B699" s="33">
        <v>2607.89</v>
      </c>
      <c r="C699" s="1">
        <v>2487.35</v>
      </c>
      <c r="D699" s="1">
        <v>98</v>
      </c>
      <c r="E699" s="35">
        <v>7000</v>
      </c>
      <c r="F699" s="1">
        <v>6937.43</v>
      </c>
      <c r="G699" s="27">
        <v>242</v>
      </c>
    </row>
    <row r="700" spans="2:7">
      <c r="B700" s="33">
        <v>2678.49</v>
      </c>
      <c r="C700" s="1">
        <v>2555.4299999999998</v>
      </c>
      <c r="D700" s="1">
        <v>95</v>
      </c>
      <c r="E700" s="35">
        <v>7000</v>
      </c>
      <c r="F700" s="1">
        <v>7099.06</v>
      </c>
      <c r="G700" s="27">
        <v>107</v>
      </c>
    </row>
    <row r="701" spans="2:7">
      <c r="B701" s="33">
        <v>2750.02</v>
      </c>
      <c r="C701" s="1">
        <v>2645.95</v>
      </c>
      <c r="D701" s="1">
        <v>81</v>
      </c>
      <c r="E701" s="35">
        <v>7000</v>
      </c>
      <c r="F701" s="1">
        <v>7069.34</v>
      </c>
      <c r="G701" s="27">
        <v>206</v>
      </c>
    </row>
    <row r="702" spans="2:7">
      <c r="B702" s="33">
        <v>2822.41</v>
      </c>
      <c r="C702" s="1">
        <v>2709.3</v>
      </c>
      <c r="D702" s="1">
        <v>97</v>
      </c>
      <c r="E702" s="35">
        <v>7000</v>
      </c>
      <c r="F702" s="1">
        <v>7134.25</v>
      </c>
      <c r="G702" s="27">
        <v>140</v>
      </c>
    </row>
    <row r="703" spans="2:7">
      <c r="B703" s="33">
        <v>2895.63</v>
      </c>
      <c r="C703" s="1">
        <v>2782.23</v>
      </c>
      <c r="D703" s="1">
        <v>94</v>
      </c>
      <c r="E703" s="35">
        <v>7000</v>
      </c>
      <c r="F703" s="1">
        <v>7079.69</v>
      </c>
      <c r="G703" s="27">
        <v>213</v>
      </c>
    </row>
    <row r="704" spans="2:7">
      <c r="B704" s="33">
        <v>2969.61</v>
      </c>
      <c r="C704" s="1">
        <v>2833.27</v>
      </c>
      <c r="D704" s="1">
        <v>112</v>
      </c>
      <c r="E704" s="35">
        <v>7000</v>
      </c>
      <c r="F704" s="1">
        <v>6998.64</v>
      </c>
      <c r="G704" s="27">
        <v>252</v>
      </c>
    </row>
    <row r="705" spans="2:7">
      <c r="B705" s="33">
        <v>3044.31</v>
      </c>
      <c r="C705" s="1">
        <v>2926.15</v>
      </c>
      <c r="D705" s="1">
        <v>89</v>
      </c>
      <c r="E705" s="35">
        <v>7000</v>
      </c>
      <c r="F705" s="1">
        <v>6927.62</v>
      </c>
      <c r="G705" s="27">
        <v>255</v>
      </c>
    </row>
    <row r="706" spans="2:7">
      <c r="B706" s="33">
        <v>3119.68</v>
      </c>
      <c r="C706" s="1">
        <v>2991.16</v>
      </c>
      <c r="D706" s="1">
        <v>106</v>
      </c>
      <c r="E706" s="35">
        <v>7000</v>
      </c>
      <c r="F706" s="1">
        <v>7035.05</v>
      </c>
      <c r="G706" s="27">
        <v>151</v>
      </c>
    </row>
    <row r="707" spans="2:7">
      <c r="B707" s="33">
        <v>3195.66</v>
      </c>
      <c r="C707" s="1">
        <v>3065.24</v>
      </c>
      <c r="D707" s="1">
        <v>103</v>
      </c>
      <c r="E707" s="35">
        <v>7000</v>
      </c>
      <c r="F707" s="1">
        <v>7024.53</v>
      </c>
      <c r="G707" s="27">
        <v>210</v>
      </c>
    </row>
    <row r="708" spans="2:7">
      <c r="B708" s="33">
        <v>3272.2</v>
      </c>
      <c r="C708" s="1">
        <v>3145.67</v>
      </c>
      <c r="D708" s="1">
        <v>101</v>
      </c>
      <c r="E708" s="35">
        <v>7000</v>
      </c>
      <c r="F708" s="1">
        <v>6988.6</v>
      </c>
      <c r="G708" s="27">
        <v>233</v>
      </c>
    </row>
    <row r="709" spans="2:7">
      <c r="B709" s="33">
        <v>3349.25</v>
      </c>
      <c r="C709" s="1">
        <v>3230.54</v>
      </c>
      <c r="D709" s="1">
        <v>98</v>
      </c>
      <c r="E709" s="35">
        <v>7000</v>
      </c>
      <c r="F709" s="1">
        <v>7020.59</v>
      </c>
      <c r="G709" s="27">
        <v>191</v>
      </c>
    </row>
    <row r="710" spans="2:7">
      <c r="B710" s="33">
        <v>3426.75</v>
      </c>
      <c r="C710" s="1">
        <v>3289.95</v>
      </c>
      <c r="D710" s="1">
        <v>116</v>
      </c>
      <c r="E710" s="35">
        <v>7000</v>
      </c>
      <c r="F710" s="1">
        <v>6971.56</v>
      </c>
      <c r="G710" s="27">
        <v>245</v>
      </c>
    </row>
    <row r="711" spans="2:7">
      <c r="B711" s="33">
        <v>3504.65</v>
      </c>
      <c r="C711" s="1">
        <v>3374.39</v>
      </c>
      <c r="D711" s="1">
        <v>104</v>
      </c>
      <c r="E711" s="35">
        <v>7000</v>
      </c>
      <c r="F711" s="1">
        <v>6965.81</v>
      </c>
      <c r="G711" s="27">
        <v>227</v>
      </c>
    </row>
    <row r="712" spans="2:7">
      <c r="B712" s="33">
        <v>3582.9</v>
      </c>
      <c r="C712" s="1">
        <v>3447.79</v>
      </c>
      <c r="D712" s="1">
        <v>111</v>
      </c>
      <c r="E712" s="35">
        <v>7000</v>
      </c>
      <c r="F712" s="1">
        <v>7076.06</v>
      </c>
      <c r="G712" s="27">
        <v>136</v>
      </c>
    </row>
    <row r="713" spans="2:7">
      <c r="B713" s="33">
        <v>3661.43</v>
      </c>
      <c r="C713" s="1">
        <v>3527.74</v>
      </c>
      <c r="D713" s="1">
        <v>109</v>
      </c>
      <c r="E713" s="35">
        <v>7000</v>
      </c>
      <c r="F713" s="1">
        <v>7096.1</v>
      </c>
      <c r="G713" s="27">
        <v>172</v>
      </c>
    </row>
    <row r="714" spans="2:7">
      <c r="B714" s="33">
        <v>3740.2</v>
      </c>
      <c r="C714" s="1">
        <v>3612.27</v>
      </c>
      <c r="D714" s="1">
        <v>107</v>
      </c>
      <c r="E714" s="35">
        <v>7000</v>
      </c>
      <c r="F714" s="1">
        <v>7124.41</v>
      </c>
      <c r="G714" s="27">
        <v>158</v>
      </c>
    </row>
    <row r="715" spans="2:7">
      <c r="B715" s="33">
        <v>3819.15</v>
      </c>
      <c r="C715" s="1">
        <v>3685.73</v>
      </c>
      <c r="D715" s="1">
        <v>115</v>
      </c>
      <c r="E715" s="35">
        <v>7000</v>
      </c>
      <c r="F715" s="1">
        <v>7072.8</v>
      </c>
      <c r="G715" s="27">
        <v>211</v>
      </c>
    </row>
    <row r="716" spans="2:7">
      <c r="B716" s="33">
        <v>3898.23</v>
      </c>
      <c r="C716" s="1">
        <v>3751.44</v>
      </c>
      <c r="D716" s="1">
        <v>123</v>
      </c>
      <c r="E716" s="35">
        <v>7000</v>
      </c>
      <c r="F716" s="1">
        <v>7079.53</v>
      </c>
      <c r="G716" s="27">
        <v>181</v>
      </c>
    </row>
    <row r="717" spans="2:7">
      <c r="B717" s="33">
        <v>3977.38</v>
      </c>
      <c r="C717" s="1">
        <v>3826.01</v>
      </c>
      <c r="D717" s="1">
        <v>121</v>
      </c>
      <c r="E717" s="35">
        <v>7000</v>
      </c>
      <c r="F717" s="1">
        <v>6941.39</v>
      </c>
      <c r="G717" s="27">
        <v>255</v>
      </c>
    </row>
    <row r="718" spans="2:7">
      <c r="B718" s="33">
        <v>4056.55</v>
      </c>
      <c r="C718" s="1">
        <v>3921.06</v>
      </c>
      <c r="D718" s="1">
        <v>109</v>
      </c>
      <c r="E718" s="35">
        <v>1500</v>
      </c>
      <c r="F718" s="1">
        <v>6987.54</v>
      </c>
      <c r="G718" s="27">
        <v>0</v>
      </c>
    </row>
    <row r="719" spans="2:7">
      <c r="B719" s="33">
        <v>4135.67</v>
      </c>
      <c r="C719" s="1">
        <v>4001.89</v>
      </c>
      <c r="D719" s="1">
        <v>116</v>
      </c>
      <c r="E719" s="35">
        <v>1500</v>
      </c>
      <c r="F719" s="1">
        <v>6962.71</v>
      </c>
      <c r="G719" s="27">
        <v>0</v>
      </c>
    </row>
    <row r="720" spans="2:7">
      <c r="B720" s="33">
        <v>4214.7</v>
      </c>
      <c r="C720" s="1">
        <v>4072.75</v>
      </c>
      <c r="D720" s="1">
        <v>124</v>
      </c>
      <c r="E720" s="35">
        <v>1500</v>
      </c>
      <c r="F720" s="1">
        <v>6902.47</v>
      </c>
      <c r="G720" s="27">
        <v>0</v>
      </c>
    </row>
    <row r="721" spans="2:7">
      <c r="B721" s="33">
        <v>4293.58</v>
      </c>
      <c r="C721" s="1">
        <v>4136.6400000000003</v>
      </c>
      <c r="D721" s="1">
        <v>132</v>
      </c>
      <c r="E721" s="35">
        <v>1500</v>
      </c>
      <c r="F721" s="1">
        <v>6717.44</v>
      </c>
      <c r="G721" s="27">
        <v>0</v>
      </c>
    </row>
    <row r="722" spans="2:7">
      <c r="B722" s="33">
        <v>4372.26</v>
      </c>
      <c r="C722" s="1">
        <v>4224.22</v>
      </c>
      <c r="D722" s="1">
        <v>120</v>
      </c>
      <c r="E722" s="35">
        <v>1500</v>
      </c>
      <c r="F722" s="1">
        <v>6645.07</v>
      </c>
      <c r="G722" s="27">
        <v>0</v>
      </c>
    </row>
    <row r="723" spans="2:7">
      <c r="B723" s="33">
        <v>4450.68</v>
      </c>
      <c r="C723" s="1">
        <v>4299.8100000000004</v>
      </c>
      <c r="D723" s="1">
        <v>127</v>
      </c>
      <c r="E723" s="35">
        <v>1500</v>
      </c>
      <c r="F723" s="1">
        <v>6580.12</v>
      </c>
      <c r="G723" s="27">
        <v>0</v>
      </c>
    </row>
    <row r="724" spans="2:7">
      <c r="B724" s="33">
        <v>4528.78</v>
      </c>
      <c r="C724" s="1">
        <v>4381.3</v>
      </c>
      <c r="D724" s="1">
        <v>125</v>
      </c>
      <c r="E724" s="35">
        <v>1500</v>
      </c>
      <c r="F724" s="1">
        <v>6448.94</v>
      </c>
      <c r="G724" s="27">
        <v>0</v>
      </c>
    </row>
    <row r="725" spans="2:7">
      <c r="B725" s="33">
        <v>4606.51</v>
      </c>
      <c r="C725" s="1">
        <v>4452.62</v>
      </c>
      <c r="D725" s="1">
        <v>132</v>
      </c>
      <c r="E725" s="35">
        <v>1500</v>
      </c>
      <c r="F725" s="1">
        <v>6328.54</v>
      </c>
      <c r="G725" s="27">
        <v>0</v>
      </c>
    </row>
    <row r="726" spans="2:7">
      <c r="B726" s="33">
        <v>4683.83</v>
      </c>
      <c r="C726" s="1">
        <v>4531.12</v>
      </c>
      <c r="D726" s="1">
        <v>130</v>
      </c>
      <c r="E726" s="35">
        <v>1500</v>
      </c>
      <c r="F726" s="1">
        <v>6215.69</v>
      </c>
      <c r="G726" s="27">
        <v>0</v>
      </c>
    </row>
    <row r="727" spans="2:7">
      <c r="B727" s="33">
        <v>4760.67</v>
      </c>
      <c r="C727" s="1">
        <v>4614.6400000000003</v>
      </c>
      <c r="D727" s="1">
        <v>127</v>
      </c>
      <c r="E727" s="35">
        <v>1500</v>
      </c>
      <c r="F727" s="1">
        <v>6122.42</v>
      </c>
      <c r="G727" s="27">
        <v>0</v>
      </c>
    </row>
    <row r="728" spans="2:7">
      <c r="B728" s="33">
        <v>4836.97</v>
      </c>
      <c r="C728" s="1">
        <v>4673.1099999999997</v>
      </c>
      <c r="D728" s="1">
        <v>144</v>
      </c>
      <c r="E728" s="35">
        <v>1500</v>
      </c>
      <c r="F728" s="1">
        <v>6014.26</v>
      </c>
      <c r="G728" s="27">
        <v>0</v>
      </c>
    </row>
    <row r="729" spans="2:7">
      <c r="B729" s="33">
        <v>4912.7</v>
      </c>
      <c r="C729" s="1">
        <v>4756.8900000000003</v>
      </c>
      <c r="D729" s="1">
        <v>131</v>
      </c>
      <c r="E729" s="35">
        <v>1500</v>
      </c>
      <c r="F729" s="1">
        <v>5952.84</v>
      </c>
      <c r="G729" s="27">
        <v>0</v>
      </c>
    </row>
    <row r="730" spans="2:7">
      <c r="B730" s="33">
        <v>4987.79</v>
      </c>
      <c r="C730" s="1">
        <v>4829.82</v>
      </c>
      <c r="D730" s="1">
        <v>138</v>
      </c>
      <c r="E730" s="35">
        <v>1500</v>
      </c>
      <c r="F730" s="1">
        <v>5824.13</v>
      </c>
      <c r="G730" s="27">
        <v>0</v>
      </c>
    </row>
    <row r="731" spans="2:7">
      <c r="B731" s="33">
        <v>5062.1899999999996</v>
      </c>
      <c r="C731" s="1">
        <v>4909.45</v>
      </c>
      <c r="D731" s="1">
        <v>134</v>
      </c>
      <c r="E731" s="35">
        <v>1500</v>
      </c>
      <c r="F731" s="1">
        <v>5734.03</v>
      </c>
      <c r="G731" s="27">
        <v>0</v>
      </c>
    </row>
    <row r="732" spans="2:7">
      <c r="B732" s="33">
        <v>5135.8500000000004</v>
      </c>
      <c r="C732" s="1">
        <v>4979.47</v>
      </c>
      <c r="D732" s="1">
        <v>141</v>
      </c>
      <c r="E732" s="35">
        <v>1500</v>
      </c>
      <c r="F732" s="1">
        <v>5585.25</v>
      </c>
      <c r="G732" s="27">
        <v>0</v>
      </c>
    </row>
    <row r="733" spans="2:7">
      <c r="B733" s="33">
        <v>5208.72</v>
      </c>
      <c r="C733" s="1">
        <v>5042.7700000000004</v>
      </c>
      <c r="D733" s="1">
        <v>148</v>
      </c>
      <c r="E733" s="35">
        <v>1500</v>
      </c>
      <c r="F733" s="1">
        <v>5466.82</v>
      </c>
      <c r="G733" s="27">
        <v>0</v>
      </c>
    </row>
    <row r="734" spans="2:7">
      <c r="B734" s="33">
        <v>5280.75</v>
      </c>
      <c r="C734" s="1">
        <v>5129.9399999999996</v>
      </c>
      <c r="D734" s="1">
        <v>133</v>
      </c>
      <c r="E734" s="35">
        <v>1500</v>
      </c>
      <c r="F734" s="1">
        <v>5398.2</v>
      </c>
      <c r="G734" s="27">
        <v>0</v>
      </c>
    </row>
    <row r="735" spans="2:7">
      <c r="B735" s="33">
        <v>5351.88</v>
      </c>
      <c r="C735" s="1">
        <v>5190.96</v>
      </c>
      <c r="D735" s="1">
        <v>149</v>
      </c>
      <c r="E735" s="35">
        <v>1500</v>
      </c>
      <c r="F735" s="1">
        <v>5293.03</v>
      </c>
      <c r="G735" s="27">
        <v>0</v>
      </c>
    </row>
    <row r="736" spans="2:7">
      <c r="B736" s="33">
        <v>5422.08</v>
      </c>
      <c r="C736" s="1">
        <v>5262.24</v>
      </c>
      <c r="D736" s="1">
        <v>145</v>
      </c>
      <c r="E736" s="35">
        <v>1500</v>
      </c>
      <c r="F736" s="1">
        <v>5205.12</v>
      </c>
      <c r="G736" s="27">
        <v>0</v>
      </c>
    </row>
    <row r="737" spans="2:7">
      <c r="B737" s="33">
        <v>5491.28</v>
      </c>
      <c r="C737" s="1">
        <v>5312.14</v>
      </c>
      <c r="D737" s="1">
        <v>161</v>
      </c>
      <c r="E737" s="35">
        <v>1500</v>
      </c>
      <c r="F737" s="1">
        <v>5029.3</v>
      </c>
      <c r="G737" s="27">
        <v>0</v>
      </c>
    </row>
    <row r="738" spans="2:7">
      <c r="B738" s="33">
        <v>5559.45</v>
      </c>
      <c r="C738" s="1">
        <v>5404.21</v>
      </c>
      <c r="D738" s="1">
        <v>136</v>
      </c>
      <c r="E738" s="35">
        <v>1500</v>
      </c>
      <c r="F738" s="1">
        <v>4977.6499999999996</v>
      </c>
      <c r="G738" s="27">
        <v>0</v>
      </c>
    </row>
    <row r="739" spans="2:7">
      <c r="B739" s="33">
        <v>5626.53</v>
      </c>
      <c r="C739" s="1">
        <v>5468.66</v>
      </c>
      <c r="D739" s="1">
        <v>150</v>
      </c>
      <c r="E739" s="35">
        <v>1500</v>
      </c>
      <c r="F739" s="1">
        <v>4855.78</v>
      </c>
      <c r="G739" s="27">
        <v>0</v>
      </c>
    </row>
    <row r="740" spans="2:7">
      <c r="B740" s="33">
        <v>5692.48</v>
      </c>
      <c r="C740" s="1">
        <v>5528.06</v>
      </c>
      <c r="D740" s="1">
        <v>155</v>
      </c>
      <c r="E740" s="35">
        <v>1500</v>
      </c>
      <c r="F740" s="1">
        <v>4841.91</v>
      </c>
      <c r="G740" s="27">
        <v>0</v>
      </c>
    </row>
    <row r="741" spans="2:7">
      <c r="B741" s="33">
        <v>5757.25</v>
      </c>
      <c r="C741" s="1">
        <v>5598.22</v>
      </c>
      <c r="D741" s="1">
        <v>149</v>
      </c>
      <c r="E741" s="35">
        <v>1500</v>
      </c>
      <c r="F741" s="1">
        <v>4717.91</v>
      </c>
      <c r="G741" s="27">
        <v>0</v>
      </c>
    </row>
    <row r="742" spans="2:7">
      <c r="B742" s="33">
        <v>5820.8</v>
      </c>
      <c r="C742" s="1">
        <v>5661.61</v>
      </c>
      <c r="D742" s="1">
        <v>153</v>
      </c>
      <c r="E742" s="35">
        <v>1500</v>
      </c>
      <c r="F742" s="1">
        <v>4645.3900000000003</v>
      </c>
      <c r="G742" s="27">
        <v>0</v>
      </c>
    </row>
    <row r="743" spans="2:7">
      <c r="B743" s="33">
        <v>5883.07</v>
      </c>
      <c r="C743" s="1">
        <v>5705.98</v>
      </c>
      <c r="D743" s="1">
        <v>168</v>
      </c>
      <c r="E743" s="35">
        <v>1500</v>
      </c>
      <c r="F743" s="1">
        <v>4508.92</v>
      </c>
      <c r="G743" s="27">
        <v>0</v>
      </c>
    </row>
    <row r="744" spans="2:7">
      <c r="B744" s="33">
        <v>5944.04</v>
      </c>
      <c r="C744" s="1">
        <v>5779.9</v>
      </c>
      <c r="D744" s="1">
        <v>151</v>
      </c>
      <c r="E744" s="35">
        <v>1500</v>
      </c>
      <c r="F744" s="1">
        <v>4427.67</v>
      </c>
      <c r="G744" s="27">
        <v>0</v>
      </c>
    </row>
    <row r="745" spans="2:7">
      <c r="B745" s="33">
        <v>6003.65</v>
      </c>
      <c r="C745" s="1">
        <v>5845.93</v>
      </c>
      <c r="D745" s="1">
        <v>154</v>
      </c>
      <c r="E745" s="35">
        <v>1500</v>
      </c>
      <c r="F745" s="1">
        <v>4356.51</v>
      </c>
      <c r="G745" s="27">
        <v>0</v>
      </c>
    </row>
    <row r="746" spans="2:7">
      <c r="B746" s="33">
        <v>6061.87</v>
      </c>
      <c r="C746" s="1">
        <v>5906.44</v>
      </c>
      <c r="D746" s="1">
        <v>157</v>
      </c>
      <c r="E746" s="35">
        <v>1500</v>
      </c>
      <c r="F746" s="1">
        <v>4306.7</v>
      </c>
      <c r="G746" s="27">
        <v>0</v>
      </c>
    </row>
    <row r="747" spans="2:7">
      <c r="B747" s="33">
        <v>6118.65</v>
      </c>
      <c r="C747" s="1">
        <v>5963.08</v>
      </c>
      <c r="D747" s="1">
        <v>159</v>
      </c>
      <c r="E747" s="35">
        <v>1500</v>
      </c>
      <c r="F747" s="1">
        <v>4257.55</v>
      </c>
      <c r="G747" s="27">
        <v>0</v>
      </c>
    </row>
    <row r="748" spans="2:7">
      <c r="B748" s="33">
        <v>6173.96</v>
      </c>
      <c r="C748" s="1">
        <v>6002.73</v>
      </c>
      <c r="D748" s="1">
        <v>172</v>
      </c>
      <c r="E748" s="35">
        <v>1500</v>
      </c>
      <c r="F748" s="1">
        <v>4123.1400000000003</v>
      </c>
      <c r="G748" s="27">
        <v>0</v>
      </c>
    </row>
    <row r="749" spans="2:7">
      <c r="B749" s="33">
        <v>6227.75</v>
      </c>
      <c r="C749" s="1">
        <v>6073.34</v>
      </c>
      <c r="D749" s="1">
        <v>154</v>
      </c>
      <c r="E749" s="35">
        <v>1500</v>
      </c>
      <c r="F749" s="1">
        <v>3986.2</v>
      </c>
      <c r="G749" s="27">
        <v>0</v>
      </c>
    </row>
    <row r="750" spans="2:7">
      <c r="B750" s="33">
        <v>6279.99</v>
      </c>
      <c r="C750" s="1">
        <v>6122.76</v>
      </c>
      <c r="D750" s="1">
        <v>165</v>
      </c>
      <c r="E750" s="35">
        <v>1500</v>
      </c>
      <c r="F750" s="1">
        <v>3904.62</v>
      </c>
      <c r="G750" s="27">
        <v>0</v>
      </c>
    </row>
    <row r="751" spans="2:7">
      <c r="B751" s="33">
        <v>6330.65</v>
      </c>
      <c r="C751" s="1">
        <v>6171.65</v>
      </c>
      <c r="D751" s="1">
        <v>166</v>
      </c>
      <c r="E751" s="35">
        <v>1500</v>
      </c>
      <c r="F751" s="1">
        <v>3818.95</v>
      </c>
      <c r="G751" s="27">
        <v>0</v>
      </c>
    </row>
    <row r="752" spans="2:7">
      <c r="B752" s="33">
        <v>6379.68</v>
      </c>
      <c r="C752" s="1">
        <v>6234.44</v>
      </c>
      <c r="D752" s="1">
        <v>157</v>
      </c>
      <c r="E752" s="35">
        <v>1500</v>
      </c>
      <c r="F752" s="1">
        <v>3730.41</v>
      </c>
      <c r="G752" s="27">
        <v>0</v>
      </c>
    </row>
    <row r="753" spans="2:7">
      <c r="B753" s="33">
        <v>6427.05</v>
      </c>
      <c r="C753" s="1">
        <v>6278.39</v>
      </c>
      <c r="D753" s="1">
        <v>167</v>
      </c>
      <c r="E753" s="35">
        <v>1500</v>
      </c>
      <c r="F753" s="1">
        <v>3582.72</v>
      </c>
      <c r="G753" s="27">
        <v>0</v>
      </c>
    </row>
    <row r="754" spans="2:7">
      <c r="B754" s="33">
        <v>6472.73</v>
      </c>
      <c r="C754" s="1">
        <v>6309.16</v>
      </c>
      <c r="D754" s="1">
        <v>178</v>
      </c>
      <c r="E754" s="35">
        <v>1500</v>
      </c>
      <c r="F754" s="1">
        <v>3436.47</v>
      </c>
      <c r="G754" s="27">
        <v>0</v>
      </c>
    </row>
    <row r="755" spans="2:7">
      <c r="B755" s="33">
        <v>6516.7</v>
      </c>
      <c r="C755" s="1">
        <v>6359.27</v>
      </c>
      <c r="D755" s="1">
        <v>167</v>
      </c>
      <c r="E755" s="35">
        <v>1500</v>
      </c>
      <c r="F755" s="1">
        <v>3405.53</v>
      </c>
      <c r="G755" s="27">
        <v>0</v>
      </c>
    </row>
    <row r="756" spans="2:7">
      <c r="B756" s="33">
        <v>6558.9</v>
      </c>
      <c r="C756" s="1">
        <v>6422.92</v>
      </c>
      <c r="D756" s="1">
        <v>156</v>
      </c>
      <c r="E756" s="35">
        <v>1500</v>
      </c>
      <c r="F756" s="1">
        <v>3312.44</v>
      </c>
      <c r="G756" s="27">
        <v>0</v>
      </c>
    </row>
    <row r="757" spans="2:7">
      <c r="B757" s="33">
        <v>6599.33</v>
      </c>
      <c r="C757" s="1">
        <v>6453.19</v>
      </c>
      <c r="D757" s="1">
        <v>175</v>
      </c>
      <c r="E757" s="35">
        <v>1500</v>
      </c>
      <c r="F757" s="1">
        <v>3247.28</v>
      </c>
      <c r="G757" s="27">
        <v>0</v>
      </c>
    </row>
    <row r="758" spans="2:7">
      <c r="B758" s="33">
        <v>6637.95</v>
      </c>
      <c r="C758" s="1">
        <v>6502.94</v>
      </c>
      <c r="D758" s="1">
        <v>163</v>
      </c>
      <c r="E758" s="35">
        <v>1500</v>
      </c>
      <c r="F758" s="1">
        <v>3115.95</v>
      </c>
      <c r="G758" s="27">
        <v>0</v>
      </c>
    </row>
    <row r="759" spans="2:7">
      <c r="B759" s="33">
        <v>6674.73</v>
      </c>
      <c r="C759" s="1">
        <v>6523.49</v>
      </c>
      <c r="D759" s="1">
        <v>181</v>
      </c>
      <c r="E759" s="35">
        <v>1500</v>
      </c>
      <c r="F759" s="1">
        <v>3038.31</v>
      </c>
      <c r="G759" s="27">
        <v>0</v>
      </c>
    </row>
    <row r="760" spans="2:7">
      <c r="B760" s="33">
        <v>6709.65</v>
      </c>
      <c r="C760" s="1">
        <v>6566.44</v>
      </c>
      <c r="D760" s="1">
        <v>169</v>
      </c>
      <c r="E760" s="35">
        <v>1500</v>
      </c>
      <c r="F760" s="1">
        <v>3012.53</v>
      </c>
      <c r="G760" s="27">
        <v>0</v>
      </c>
    </row>
    <row r="761" spans="2:7">
      <c r="B761" s="33">
        <v>6742.68</v>
      </c>
      <c r="C761" s="1">
        <v>6610.8</v>
      </c>
      <c r="D761" s="1">
        <v>166</v>
      </c>
      <c r="E761" s="35">
        <v>1500</v>
      </c>
      <c r="F761" s="1">
        <v>2994.49</v>
      </c>
      <c r="G761" s="27">
        <v>0</v>
      </c>
    </row>
    <row r="762" spans="2:7">
      <c r="B762" s="33">
        <v>6773.8</v>
      </c>
      <c r="C762" s="1">
        <v>6641.84</v>
      </c>
      <c r="D762" s="1">
        <v>172</v>
      </c>
      <c r="E762" s="35">
        <v>1500</v>
      </c>
      <c r="F762" s="1">
        <v>2839</v>
      </c>
      <c r="G762" s="27">
        <v>0</v>
      </c>
    </row>
    <row r="763" spans="2:7">
      <c r="B763" s="33">
        <v>6802.99</v>
      </c>
      <c r="C763" s="1">
        <v>6677.86</v>
      </c>
      <c r="D763" s="1">
        <v>168</v>
      </c>
      <c r="E763" s="35">
        <v>1500</v>
      </c>
      <c r="F763" s="1">
        <v>2744.44</v>
      </c>
      <c r="G763" s="27">
        <v>0</v>
      </c>
    </row>
    <row r="764" spans="2:7">
      <c r="B764" s="33">
        <v>6830.22</v>
      </c>
      <c r="C764" s="1">
        <v>6703.07</v>
      </c>
      <c r="D764" s="1">
        <v>174</v>
      </c>
      <c r="E764" s="35">
        <v>1500</v>
      </c>
      <c r="F764" s="1">
        <v>2692.54</v>
      </c>
      <c r="G764" s="27">
        <v>0</v>
      </c>
    </row>
    <row r="765" spans="2:7">
      <c r="B765" s="33">
        <v>6855.49</v>
      </c>
      <c r="C765" s="1">
        <v>6735.01</v>
      </c>
      <c r="D765" s="1">
        <v>169</v>
      </c>
      <c r="E765" s="35">
        <v>1500</v>
      </c>
      <c r="F765" s="1">
        <v>2641.92</v>
      </c>
      <c r="G765" s="27">
        <v>0</v>
      </c>
    </row>
    <row r="766" spans="2:7">
      <c r="B766" s="33">
        <v>6878.77</v>
      </c>
      <c r="C766" s="1">
        <v>6757.36</v>
      </c>
      <c r="D766" s="1">
        <v>174</v>
      </c>
      <c r="E766" s="35">
        <v>1500</v>
      </c>
      <c r="F766" s="1">
        <v>2592.1999999999998</v>
      </c>
      <c r="G766" s="27">
        <v>0</v>
      </c>
    </row>
    <row r="767" spans="2:7">
      <c r="B767" s="33">
        <v>6900.04</v>
      </c>
      <c r="C767" s="1">
        <v>6787.3</v>
      </c>
      <c r="D767" s="1">
        <v>168</v>
      </c>
      <c r="E767" s="35">
        <v>1500</v>
      </c>
      <c r="F767" s="1">
        <v>2500.25</v>
      </c>
      <c r="G767" s="27">
        <v>0</v>
      </c>
    </row>
    <row r="768" spans="2:7">
      <c r="B768" s="33">
        <v>6919.3</v>
      </c>
      <c r="C768" s="1">
        <v>6808.25</v>
      </c>
      <c r="D768" s="1">
        <v>172</v>
      </c>
      <c r="E768" s="35">
        <v>1500</v>
      </c>
      <c r="F768" s="1">
        <v>2393.04</v>
      </c>
      <c r="G768" s="27">
        <v>0</v>
      </c>
    </row>
    <row r="769" spans="2:7">
      <c r="B769" s="33">
        <v>6936.52</v>
      </c>
      <c r="C769" s="1">
        <v>6837.2</v>
      </c>
      <c r="D769" s="1">
        <v>165</v>
      </c>
      <c r="E769" s="35">
        <v>1500</v>
      </c>
      <c r="F769" s="1">
        <v>2332.27</v>
      </c>
      <c r="G769" s="27">
        <v>0</v>
      </c>
    </row>
    <row r="770" spans="2:7">
      <c r="B770" s="33">
        <v>6951.69</v>
      </c>
      <c r="C770" s="1">
        <v>6857.47</v>
      </c>
      <c r="D770" s="1">
        <v>168</v>
      </c>
      <c r="E770" s="35">
        <v>1500</v>
      </c>
      <c r="F770" s="1">
        <v>2289.73</v>
      </c>
      <c r="G770" s="27">
        <v>0</v>
      </c>
    </row>
    <row r="771" spans="2:7">
      <c r="B771" s="33">
        <v>6964.81</v>
      </c>
      <c r="C771" s="1">
        <v>6871.66</v>
      </c>
      <c r="D771" s="1">
        <v>170</v>
      </c>
      <c r="E771" s="35">
        <v>1500</v>
      </c>
      <c r="F771" s="1">
        <v>2274.2399999999998</v>
      </c>
      <c r="G771" s="27">
        <v>0</v>
      </c>
    </row>
    <row r="772" spans="2:7">
      <c r="B772" s="33">
        <v>6975.87</v>
      </c>
      <c r="C772" s="1">
        <v>6881.59</v>
      </c>
      <c r="D772" s="1">
        <v>173</v>
      </c>
      <c r="E772" s="35">
        <v>1500</v>
      </c>
      <c r="F772" s="1">
        <v>2191.9699999999998</v>
      </c>
      <c r="G772" s="27">
        <v>30</v>
      </c>
    </row>
    <row r="773" spans="2:7">
      <c r="B773" s="33">
        <v>6984.85</v>
      </c>
      <c r="C773" s="1">
        <v>6902.83</v>
      </c>
      <c r="D773" s="1">
        <v>164</v>
      </c>
      <c r="E773" s="35">
        <v>1500</v>
      </c>
      <c r="F773" s="1">
        <v>2062.9499999999998</v>
      </c>
      <c r="G773" s="27">
        <v>93</v>
      </c>
    </row>
    <row r="774" spans="2:7">
      <c r="B774" s="33">
        <v>6991.76</v>
      </c>
      <c r="C774" s="1">
        <v>6917.69</v>
      </c>
      <c r="D774" s="1">
        <v>164</v>
      </c>
      <c r="E774" s="35">
        <v>1500</v>
      </c>
      <c r="F774" s="1">
        <v>1986.92</v>
      </c>
      <c r="G774" s="27">
        <v>92</v>
      </c>
    </row>
    <row r="775" spans="2:7">
      <c r="B775" s="33">
        <v>6996.58</v>
      </c>
      <c r="C775" s="1">
        <v>6928.1</v>
      </c>
      <c r="D775" s="1">
        <v>165</v>
      </c>
      <c r="E775" s="35">
        <v>1500</v>
      </c>
      <c r="F775" s="1">
        <v>1990.84</v>
      </c>
      <c r="G775" s="27">
        <v>52</v>
      </c>
    </row>
    <row r="776" spans="2:7">
      <c r="B776" s="33">
        <v>6999.32</v>
      </c>
      <c r="C776" s="1">
        <v>6935.38</v>
      </c>
      <c r="D776" s="1">
        <v>165</v>
      </c>
      <c r="E776" s="35">
        <v>1500</v>
      </c>
      <c r="F776" s="1">
        <v>2007.88</v>
      </c>
      <c r="G776" s="27">
        <v>41</v>
      </c>
    </row>
    <row r="777" spans="2:7">
      <c r="B777" s="33">
        <v>6999.96</v>
      </c>
      <c r="C777" s="1">
        <v>6940.48</v>
      </c>
      <c r="D777" s="1">
        <v>164</v>
      </c>
      <c r="E777" s="35">
        <v>1500</v>
      </c>
      <c r="F777" s="1">
        <v>2005.51</v>
      </c>
      <c r="G777" s="27">
        <v>51</v>
      </c>
    </row>
    <row r="778" spans="2:7">
      <c r="B778" s="33">
        <v>6998.52</v>
      </c>
      <c r="C778" s="1">
        <v>6944.05</v>
      </c>
      <c r="D778" s="1">
        <v>163</v>
      </c>
      <c r="E778" s="35">
        <v>1500</v>
      </c>
      <c r="F778" s="1">
        <v>2032.43</v>
      </c>
      <c r="G778" s="27">
        <v>28</v>
      </c>
    </row>
    <row r="779" spans="2:7">
      <c r="B779" s="33">
        <v>6994.99</v>
      </c>
      <c r="C779" s="1">
        <v>6946.55</v>
      </c>
      <c r="D779" s="1">
        <v>161</v>
      </c>
      <c r="E779" s="35">
        <v>1500</v>
      </c>
      <c r="F779" s="1">
        <v>1965.56</v>
      </c>
      <c r="G779" s="27">
        <v>94</v>
      </c>
    </row>
    <row r="780" spans="2:7">
      <c r="B780" s="33">
        <v>6989.37</v>
      </c>
      <c r="C780" s="1">
        <v>6962.59</v>
      </c>
      <c r="D780" s="1">
        <v>149</v>
      </c>
      <c r="E780" s="35">
        <v>1500</v>
      </c>
      <c r="F780" s="1">
        <v>1961.61</v>
      </c>
      <c r="G780" s="27">
        <v>65</v>
      </c>
    </row>
    <row r="781" spans="2:7">
      <c r="B781" s="33">
        <v>6981.68</v>
      </c>
      <c r="C781" s="1">
        <v>6959.52</v>
      </c>
      <c r="D781" s="1">
        <v>156</v>
      </c>
      <c r="E781" s="35">
        <v>1500</v>
      </c>
      <c r="F781" s="1">
        <v>2001.7</v>
      </c>
      <c r="G781" s="27">
        <v>32</v>
      </c>
    </row>
    <row r="782" spans="2:7">
      <c r="B782" s="33">
        <v>6971.9</v>
      </c>
      <c r="C782" s="1">
        <v>6957.38</v>
      </c>
      <c r="D782" s="1">
        <v>153</v>
      </c>
      <c r="E782" s="35">
        <v>1500</v>
      </c>
      <c r="F782" s="1">
        <v>2015.47</v>
      </c>
      <c r="G782" s="27">
        <v>40</v>
      </c>
    </row>
    <row r="783" spans="2:7">
      <c r="B783" s="33">
        <v>6960.06</v>
      </c>
      <c r="C783" s="1">
        <v>6941.6</v>
      </c>
      <c r="D783" s="1">
        <v>159</v>
      </c>
      <c r="E783" s="35">
        <v>1500</v>
      </c>
      <c r="F783" s="1">
        <v>1967.97</v>
      </c>
      <c r="G783" s="27">
        <v>84</v>
      </c>
    </row>
    <row r="784" spans="2:7">
      <c r="B784" s="33">
        <v>6946.15</v>
      </c>
      <c r="C784" s="1">
        <v>6944.83</v>
      </c>
      <c r="D784" s="1">
        <v>145</v>
      </c>
      <c r="E784" s="35">
        <v>1500</v>
      </c>
      <c r="F784" s="1">
        <v>2006.15</v>
      </c>
      <c r="G784" s="27">
        <v>31</v>
      </c>
    </row>
    <row r="785" spans="2:7">
      <c r="B785" s="33">
        <v>6930.2</v>
      </c>
      <c r="C785" s="1">
        <v>6932.81</v>
      </c>
      <c r="D785" s="1">
        <v>150</v>
      </c>
      <c r="E785" s="35">
        <v>1500</v>
      </c>
      <c r="F785" s="1">
        <v>1961.45</v>
      </c>
      <c r="G785" s="27">
        <v>85</v>
      </c>
    </row>
    <row r="786" spans="2:7">
      <c r="B786" s="33">
        <v>6912.2</v>
      </c>
      <c r="C786" s="1">
        <v>6924.4</v>
      </c>
      <c r="D786" s="1">
        <v>145</v>
      </c>
      <c r="E786" s="35">
        <v>1500</v>
      </c>
      <c r="F786" s="1">
        <v>1973.01</v>
      </c>
      <c r="G786" s="27">
        <v>54</v>
      </c>
    </row>
    <row r="787" spans="2:7">
      <c r="B787" s="33">
        <v>6892.17</v>
      </c>
      <c r="C787" s="1">
        <v>6918.51</v>
      </c>
      <c r="D787" s="1">
        <v>139</v>
      </c>
      <c r="E787" s="35">
        <v>1500</v>
      </c>
      <c r="F787" s="1">
        <v>2038.25</v>
      </c>
      <c r="G787" s="27">
        <v>8</v>
      </c>
    </row>
    <row r="788" spans="2:7">
      <c r="B788" s="33">
        <v>6870.14</v>
      </c>
      <c r="C788" s="1">
        <v>6900.1</v>
      </c>
      <c r="D788" s="1">
        <v>143</v>
      </c>
      <c r="E788" s="35">
        <v>1500</v>
      </c>
      <c r="F788" s="1">
        <v>2012.49</v>
      </c>
      <c r="G788" s="27">
        <v>60</v>
      </c>
    </row>
    <row r="789" spans="2:7">
      <c r="B789" s="33">
        <v>6846.1</v>
      </c>
      <c r="C789" s="1">
        <v>6872.93</v>
      </c>
      <c r="D789" s="1">
        <v>147</v>
      </c>
      <c r="E789" s="35">
        <v>1500</v>
      </c>
      <c r="F789" s="1">
        <v>1980.17</v>
      </c>
      <c r="G789" s="27">
        <v>73</v>
      </c>
    </row>
    <row r="790" spans="2:7">
      <c r="B790" s="33">
        <v>6820.08</v>
      </c>
      <c r="C790" s="1">
        <v>6868.19</v>
      </c>
      <c r="D790" s="1">
        <v>130</v>
      </c>
      <c r="E790" s="35">
        <v>1500</v>
      </c>
      <c r="F790" s="1">
        <v>1957.55</v>
      </c>
      <c r="G790" s="27">
        <v>76</v>
      </c>
    </row>
    <row r="791" spans="2:7">
      <c r="B791" s="33">
        <v>6792.1</v>
      </c>
      <c r="C791" s="1">
        <v>6850.59</v>
      </c>
      <c r="D791" s="1">
        <v>132</v>
      </c>
      <c r="E791" s="35">
        <v>1500</v>
      </c>
      <c r="F791" s="1">
        <v>1984.57</v>
      </c>
      <c r="G791" s="27">
        <v>43</v>
      </c>
    </row>
    <row r="792" spans="2:7">
      <c r="B792" s="33">
        <v>6762.17</v>
      </c>
      <c r="C792" s="1">
        <v>6823.98</v>
      </c>
      <c r="D792" s="1">
        <v>134</v>
      </c>
      <c r="E792" s="35">
        <v>1500</v>
      </c>
      <c r="F792" s="1">
        <v>1989.2</v>
      </c>
      <c r="G792" s="27">
        <v>53</v>
      </c>
    </row>
    <row r="793" spans="2:7">
      <c r="B793" s="33">
        <v>6730.32</v>
      </c>
      <c r="C793" s="1">
        <v>6791.08</v>
      </c>
      <c r="D793" s="1">
        <v>135</v>
      </c>
      <c r="E793" s="35">
        <v>1500</v>
      </c>
      <c r="F793" s="1">
        <v>1963.87</v>
      </c>
      <c r="G793" s="27">
        <v>75</v>
      </c>
    </row>
    <row r="794" spans="2:7">
      <c r="B794" s="33">
        <v>6696.57</v>
      </c>
      <c r="C794" s="1">
        <v>6782.32</v>
      </c>
      <c r="D794" s="1">
        <v>116</v>
      </c>
      <c r="E794" s="35">
        <v>1500</v>
      </c>
      <c r="F794" s="1">
        <v>1974.71</v>
      </c>
      <c r="G794" s="27">
        <v>54</v>
      </c>
    </row>
    <row r="795" spans="2:7">
      <c r="B795" s="33">
        <v>6660.94</v>
      </c>
      <c r="C795" s="1">
        <v>6747.63</v>
      </c>
      <c r="D795" s="1">
        <v>127</v>
      </c>
      <c r="E795" s="35">
        <v>1500</v>
      </c>
      <c r="F795" s="1">
        <v>1982.3</v>
      </c>
      <c r="G795" s="27">
        <v>53</v>
      </c>
    </row>
    <row r="796" spans="2:7">
      <c r="B796" s="33">
        <v>6623.45</v>
      </c>
      <c r="C796" s="1">
        <v>6723.34</v>
      </c>
      <c r="D796" s="1">
        <v>117</v>
      </c>
      <c r="E796" s="35">
        <v>1500</v>
      </c>
      <c r="F796" s="1">
        <v>1987.61</v>
      </c>
      <c r="G796" s="27">
        <v>53</v>
      </c>
    </row>
    <row r="797" spans="2:7">
      <c r="B797" s="33">
        <v>6584.14</v>
      </c>
      <c r="C797" s="1">
        <v>6677.77</v>
      </c>
      <c r="D797" s="1">
        <v>127</v>
      </c>
      <c r="E797" s="35">
        <v>1500</v>
      </c>
      <c r="F797" s="1">
        <v>1991.32</v>
      </c>
      <c r="G797" s="27">
        <v>52</v>
      </c>
    </row>
    <row r="798" spans="2:7">
      <c r="B798" s="33">
        <v>6543.03</v>
      </c>
      <c r="C798" s="1">
        <v>6645.86</v>
      </c>
      <c r="D798" s="1">
        <v>116</v>
      </c>
      <c r="E798" s="35">
        <v>1500</v>
      </c>
      <c r="F798" s="1">
        <v>2022.5</v>
      </c>
      <c r="G798" s="27">
        <v>29</v>
      </c>
    </row>
    <row r="799" spans="2:7">
      <c r="B799" s="33">
        <v>6500.15</v>
      </c>
      <c r="C799" s="1">
        <v>6623.53</v>
      </c>
      <c r="D799" s="1">
        <v>105</v>
      </c>
      <c r="E799" s="35">
        <v>1500</v>
      </c>
      <c r="F799" s="1">
        <v>1958.61</v>
      </c>
      <c r="G799" s="27">
        <v>95</v>
      </c>
    </row>
    <row r="800" spans="2:7">
      <c r="B800" s="33">
        <v>6455.53</v>
      </c>
      <c r="C800" s="1">
        <v>6579.33</v>
      </c>
      <c r="D800" s="1">
        <v>113</v>
      </c>
      <c r="E800" s="35">
        <v>1500</v>
      </c>
      <c r="F800" s="1">
        <v>1956.74</v>
      </c>
      <c r="G800" s="27">
        <v>66</v>
      </c>
    </row>
    <row r="801" spans="2:7">
      <c r="B801" s="33">
        <v>6409.2</v>
      </c>
      <c r="C801" s="1">
        <v>6548.39</v>
      </c>
      <c r="D801" s="1">
        <v>101</v>
      </c>
      <c r="E801" s="35">
        <v>1500</v>
      </c>
      <c r="F801" s="1">
        <v>1926.86</v>
      </c>
      <c r="G801" s="27">
        <v>89</v>
      </c>
    </row>
    <row r="802" spans="2:7">
      <c r="B802" s="33">
        <v>6361.19</v>
      </c>
      <c r="C802" s="1">
        <v>6498.16</v>
      </c>
      <c r="D802" s="1">
        <v>109</v>
      </c>
      <c r="E802" s="35">
        <v>1500</v>
      </c>
      <c r="F802" s="1">
        <v>1948.8</v>
      </c>
      <c r="G802" s="27">
        <v>57</v>
      </c>
    </row>
    <row r="803" spans="2:7">
      <c r="B803" s="33">
        <v>6311.54</v>
      </c>
      <c r="C803" s="1">
        <v>6463</v>
      </c>
      <c r="D803" s="1">
        <v>96</v>
      </c>
      <c r="E803" s="35">
        <v>1500</v>
      </c>
      <c r="F803" s="1">
        <v>1964.16</v>
      </c>
      <c r="G803" s="27">
        <v>55</v>
      </c>
    </row>
    <row r="804" spans="2:7">
      <c r="B804" s="33">
        <v>6260.28</v>
      </c>
      <c r="C804" s="1">
        <v>6409.81</v>
      </c>
      <c r="D804" s="1">
        <v>103</v>
      </c>
      <c r="E804" s="35">
        <v>1500</v>
      </c>
      <c r="F804" s="1">
        <v>1989.2</v>
      </c>
      <c r="G804" s="27">
        <v>43</v>
      </c>
    </row>
    <row r="805" spans="2:7">
      <c r="B805" s="33">
        <v>6207.44</v>
      </c>
      <c r="C805" s="1">
        <v>6372.58</v>
      </c>
      <c r="D805" s="1">
        <v>89</v>
      </c>
      <c r="E805" s="35">
        <v>1500</v>
      </c>
      <c r="F805" s="1">
        <v>2006.72</v>
      </c>
      <c r="G805" s="27">
        <v>41</v>
      </c>
    </row>
    <row r="806" spans="2:7">
      <c r="B806" s="33">
        <v>6153.06</v>
      </c>
      <c r="C806" s="1">
        <v>6317.95</v>
      </c>
      <c r="D806" s="1">
        <v>95</v>
      </c>
      <c r="E806" s="35">
        <v>1500</v>
      </c>
      <c r="F806" s="1">
        <v>2004.71</v>
      </c>
      <c r="G806" s="27">
        <v>51</v>
      </c>
    </row>
    <row r="807" spans="2:7">
      <c r="B807" s="33">
        <v>6097.19</v>
      </c>
      <c r="C807" s="1">
        <v>6251.14</v>
      </c>
      <c r="D807" s="1">
        <v>102</v>
      </c>
      <c r="E807" s="35">
        <v>1500</v>
      </c>
      <c r="F807" s="1">
        <v>2046.15</v>
      </c>
      <c r="G807" s="27">
        <v>17</v>
      </c>
    </row>
    <row r="808" spans="2:7">
      <c r="B808" s="33">
        <v>6039.86</v>
      </c>
      <c r="C808" s="1">
        <v>6204.37</v>
      </c>
      <c r="D808" s="1">
        <v>88</v>
      </c>
      <c r="E808" s="35">
        <v>1500</v>
      </c>
      <c r="F808" s="1">
        <v>2018.02</v>
      </c>
      <c r="G808" s="27">
        <v>59</v>
      </c>
    </row>
    <row r="809" spans="2:7">
      <c r="B809" s="33">
        <v>5981.1</v>
      </c>
      <c r="C809" s="1">
        <v>6157.34</v>
      </c>
      <c r="D809" s="1">
        <v>83</v>
      </c>
      <c r="E809" s="35">
        <v>1500</v>
      </c>
      <c r="F809" s="1">
        <v>2012.61</v>
      </c>
      <c r="G809" s="27">
        <v>50</v>
      </c>
    </row>
    <row r="810" spans="2:7">
      <c r="B810" s="33">
        <v>5920.97</v>
      </c>
      <c r="C810" s="1">
        <v>6095.85</v>
      </c>
      <c r="D810" s="1">
        <v>88</v>
      </c>
      <c r="E810" s="35">
        <v>1500</v>
      </c>
      <c r="F810" s="1">
        <v>1951.69</v>
      </c>
      <c r="G810" s="27">
        <v>96</v>
      </c>
    </row>
    <row r="811" spans="2:7">
      <c r="B811" s="33">
        <v>5859.5</v>
      </c>
      <c r="C811" s="1">
        <v>6052.81</v>
      </c>
      <c r="D811" s="1">
        <v>72</v>
      </c>
      <c r="E811" s="35">
        <v>1500</v>
      </c>
      <c r="F811" s="1">
        <v>1937.61</v>
      </c>
      <c r="G811" s="27">
        <v>78</v>
      </c>
    </row>
    <row r="812" spans="2:7">
      <c r="B812" s="33">
        <v>5796.73</v>
      </c>
      <c r="C812" s="1">
        <v>5994.11</v>
      </c>
      <c r="D812" s="1">
        <v>76</v>
      </c>
      <c r="E812" s="35">
        <v>1500</v>
      </c>
      <c r="F812" s="1">
        <v>1984.9</v>
      </c>
      <c r="G812" s="27">
        <v>34</v>
      </c>
    </row>
    <row r="813" spans="2:7">
      <c r="B813" s="33">
        <v>5732.72</v>
      </c>
      <c r="C813" s="1">
        <v>5924.45</v>
      </c>
      <c r="D813" s="1">
        <v>81</v>
      </c>
      <c r="E813" s="35">
        <v>1500</v>
      </c>
      <c r="F813" s="1">
        <v>1989.43</v>
      </c>
      <c r="G813" s="27">
        <v>53</v>
      </c>
    </row>
    <row r="814" spans="2:7">
      <c r="B814" s="33">
        <v>5667.49</v>
      </c>
      <c r="C814" s="1">
        <v>5861.4</v>
      </c>
      <c r="D814" s="1">
        <v>75</v>
      </c>
      <c r="E814" s="35">
        <v>1500</v>
      </c>
      <c r="F814" s="1">
        <v>1964.03</v>
      </c>
      <c r="G814" s="27">
        <v>75</v>
      </c>
    </row>
    <row r="815" spans="2:7">
      <c r="B815" s="33">
        <v>5601.11</v>
      </c>
      <c r="C815" s="1">
        <v>5802.98</v>
      </c>
      <c r="D815" s="1">
        <v>68</v>
      </c>
      <c r="E815" s="35">
        <v>1500</v>
      </c>
      <c r="F815" s="1">
        <v>1989.11</v>
      </c>
      <c r="G815" s="27">
        <v>43</v>
      </c>
    </row>
    <row r="816" spans="2:7">
      <c r="B816" s="33">
        <v>5533.61</v>
      </c>
      <c r="C816" s="1">
        <v>5733.51</v>
      </c>
      <c r="D816" s="1">
        <v>72</v>
      </c>
      <c r="E816" s="35">
        <v>1500</v>
      </c>
      <c r="F816" s="1">
        <v>2006.66</v>
      </c>
      <c r="G816" s="27">
        <v>41</v>
      </c>
    </row>
    <row r="817" spans="2:7">
      <c r="B817" s="33">
        <v>5465.04</v>
      </c>
      <c r="C817" s="1">
        <v>5670.6</v>
      </c>
      <c r="D817" s="1">
        <v>65</v>
      </c>
      <c r="E817" s="35">
        <v>1500</v>
      </c>
      <c r="F817" s="1">
        <v>2033.23</v>
      </c>
      <c r="G817" s="27">
        <v>28</v>
      </c>
    </row>
    <row r="818" spans="2:7">
      <c r="B818" s="33">
        <v>5395.45</v>
      </c>
      <c r="C818" s="1">
        <v>5597.99</v>
      </c>
      <c r="D818" s="1">
        <v>68</v>
      </c>
      <c r="E818" s="35">
        <v>1500</v>
      </c>
      <c r="F818" s="1">
        <v>1951.83</v>
      </c>
      <c r="G818" s="27">
        <v>105</v>
      </c>
    </row>
    <row r="819" spans="2:7">
      <c r="B819" s="33">
        <v>5324.89</v>
      </c>
      <c r="C819" s="1">
        <v>5532.88</v>
      </c>
      <c r="D819" s="1">
        <v>61</v>
      </c>
      <c r="E819" s="35">
        <v>1500</v>
      </c>
      <c r="F819" s="1">
        <v>1923.43</v>
      </c>
      <c r="G819" s="27">
        <v>89</v>
      </c>
    </row>
    <row r="820" spans="2:7">
      <c r="B820" s="33">
        <v>5253.41</v>
      </c>
      <c r="C820" s="1">
        <v>5473.02</v>
      </c>
      <c r="D820" s="1">
        <v>54</v>
      </c>
      <c r="E820" s="35">
        <v>1500</v>
      </c>
      <c r="F820" s="1">
        <v>1989.26</v>
      </c>
      <c r="G820" s="27">
        <v>23</v>
      </c>
    </row>
    <row r="821" spans="2:7">
      <c r="B821" s="33">
        <v>5181.0600000000004</v>
      </c>
      <c r="C821" s="1">
        <v>5388.25</v>
      </c>
      <c r="D821" s="1">
        <v>66</v>
      </c>
      <c r="E821" s="35">
        <v>1500</v>
      </c>
      <c r="F821" s="1">
        <v>2006.77</v>
      </c>
      <c r="G821" s="27">
        <v>41</v>
      </c>
    </row>
    <row r="822" spans="2:7">
      <c r="B822" s="33">
        <v>5107.88</v>
      </c>
      <c r="C822" s="1">
        <v>5328.92</v>
      </c>
      <c r="D822" s="1">
        <v>49</v>
      </c>
      <c r="E822" s="35">
        <v>1500</v>
      </c>
      <c r="F822" s="1">
        <v>2019.02</v>
      </c>
      <c r="G822" s="27">
        <v>40</v>
      </c>
    </row>
    <row r="823" spans="2:7">
      <c r="B823" s="33">
        <v>5033.93</v>
      </c>
      <c r="C823" s="1">
        <v>5244.53</v>
      </c>
      <c r="D823" s="1">
        <v>61</v>
      </c>
      <c r="E823" s="35">
        <v>1500</v>
      </c>
      <c r="F823" s="1">
        <v>2027.6</v>
      </c>
      <c r="G823" s="27">
        <v>39</v>
      </c>
    </row>
    <row r="824" spans="2:7">
      <c r="B824" s="33">
        <v>4959.26</v>
      </c>
      <c r="C824" s="1">
        <v>5171.17</v>
      </c>
      <c r="D824" s="1">
        <v>53</v>
      </c>
      <c r="E824" s="35">
        <v>1500</v>
      </c>
      <c r="F824" s="1">
        <v>2047.89</v>
      </c>
      <c r="G824" s="27">
        <v>27</v>
      </c>
    </row>
    <row r="825" spans="2:7">
      <c r="B825" s="33">
        <v>4883.93</v>
      </c>
      <c r="C825" s="1">
        <v>5091.25</v>
      </c>
      <c r="D825" s="1">
        <v>55</v>
      </c>
      <c r="E825" s="35">
        <v>1500</v>
      </c>
      <c r="F825" s="1">
        <v>2019.24</v>
      </c>
      <c r="G825" s="27">
        <v>59</v>
      </c>
    </row>
    <row r="826" spans="2:7">
      <c r="B826" s="33">
        <v>4807.97</v>
      </c>
      <c r="C826" s="1">
        <v>5021.0200000000004</v>
      </c>
      <c r="D826" s="1">
        <v>47</v>
      </c>
      <c r="E826" s="35">
        <v>1500</v>
      </c>
      <c r="F826" s="1">
        <v>2027.75</v>
      </c>
      <c r="G826" s="27">
        <v>39</v>
      </c>
    </row>
    <row r="827" spans="2:7">
      <c r="B827" s="33">
        <v>4731.45</v>
      </c>
      <c r="C827" s="1">
        <v>4957.57</v>
      </c>
      <c r="D827" s="1">
        <v>39</v>
      </c>
      <c r="E827" s="35">
        <v>1500</v>
      </c>
      <c r="F827" s="1">
        <v>1919.43</v>
      </c>
      <c r="G827" s="27">
        <v>129</v>
      </c>
    </row>
    <row r="828" spans="2:7">
      <c r="B828" s="33">
        <v>4654.43</v>
      </c>
      <c r="C828" s="1">
        <v>4884.58</v>
      </c>
      <c r="D828" s="1">
        <v>40</v>
      </c>
      <c r="E828" s="35">
        <v>1500</v>
      </c>
      <c r="F828" s="1">
        <v>1915.03</v>
      </c>
      <c r="G828" s="27">
        <v>80</v>
      </c>
    </row>
    <row r="829" spans="2:7">
      <c r="B829" s="33">
        <v>4576.95</v>
      </c>
      <c r="C829" s="1">
        <v>4790.6400000000003</v>
      </c>
      <c r="D829" s="1">
        <v>52</v>
      </c>
      <c r="E829" s="35">
        <v>1500</v>
      </c>
      <c r="F829" s="1">
        <v>1997.66</v>
      </c>
      <c r="G829" s="27">
        <v>13</v>
      </c>
    </row>
    <row r="830" spans="2:7">
      <c r="B830" s="33">
        <v>4499.0600000000004</v>
      </c>
      <c r="C830" s="1">
        <v>4710.59</v>
      </c>
      <c r="D830" s="1">
        <v>44</v>
      </c>
      <c r="E830" s="35">
        <v>1500</v>
      </c>
      <c r="F830" s="1">
        <v>2012.65</v>
      </c>
      <c r="G830" s="27">
        <v>40</v>
      </c>
    </row>
    <row r="831" spans="2:7">
      <c r="B831" s="33">
        <v>4420.84</v>
      </c>
      <c r="C831" s="1">
        <v>4640.2700000000004</v>
      </c>
      <c r="D831" s="1">
        <v>35</v>
      </c>
      <c r="E831" s="35">
        <v>1500</v>
      </c>
      <c r="F831" s="1">
        <v>2080.2800000000002</v>
      </c>
      <c r="G831" s="27">
        <v>0</v>
      </c>
    </row>
    <row r="832" spans="2:7">
      <c r="B832" s="33">
        <v>4342.3100000000004</v>
      </c>
      <c r="C832" s="1">
        <v>4548.1899999999996</v>
      </c>
      <c r="D832" s="1">
        <v>47</v>
      </c>
      <c r="E832" s="35">
        <v>1500</v>
      </c>
      <c r="F832" s="1">
        <v>2041.91</v>
      </c>
      <c r="G832" s="27">
        <v>56</v>
      </c>
    </row>
    <row r="833" spans="2:7">
      <c r="B833" s="33">
        <v>4263.55</v>
      </c>
      <c r="C833" s="1">
        <v>4483.7299999999996</v>
      </c>
      <c r="D833" s="1">
        <v>29</v>
      </c>
      <c r="E833" s="35">
        <v>1500</v>
      </c>
      <c r="F833" s="1">
        <v>2029.34</v>
      </c>
      <c r="G833" s="27">
        <v>48</v>
      </c>
    </row>
    <row r="834" spans="2:7">
      <c r="B834" s="33">
        <v>4184.6099999999997</v>
      </c>
      <c r="C834" s="1">
        <v>4410.04</v>
      </c>
      <c r="D834" s="1">
        <v>30</v>
      </c>
      <c r="E834" s="35">
        <v>1500</v>
      </c>
      <c r="F834" s="1">
        <v>2020.54</v>
      </c>
      <c r="G834" s="27">
        <v>49</v>
      </c>
    </row>
    <row r="835" spans="2:7">
      <c r="B835" s="33">
        <v>4105.54</v>
      </c>
      <c r="C835" s="1">
        <v>4315.6000000000004</v>
      </c>
      <c r="D835" s="1">
        <v>42</v>
      </c>
      <c r="E835" s="35">
        <v>1500</v>
      </c>
      <c r="F835" s="1">
        <v>1971.52</v>
      </c>
      <c r="G835" s="27">
        <v>84</v>
      </c>
    </row>
    <row r="836" spans="2:7">
      <c r="B836" s="33">
        <v>4026.39</v>
      </c>
      <c r="C836" s="1">
        <v>4235.21</v>
      </c>
      <c r="D836" s="1">
        <v>33</v>
      </c>
      <c r="E836" s="35">
        <v>1500</v>
      </c>
      <c r="F836" s="1">
        <v>1980.06</v>
      </c>
      <c r="G836" s="27">
        <v>54</v>
      </c>
    </row>
    <row r="837" spans="2:7">
      <c r="B837" s="33">
        <v>3947.22</v>
      </c>
      <c r="C837" s="1">
        <v>4150.3599999999997</v>
      </c>
      <c r="D837" s="1">
        <v>35</v>
      </c>
      <c r="E837" s="35">
        <v>1500</v>
      </c>
      <c r="F837" s="1">
        <v>1971.76</v>
      </c>
      <c r="G837" s="27">
        <v>64</v>
      </c>
    </row>
    <row r="838" spans="2:7">
      <c r="B838" s="33">
        <v>3868.1</v>
      </c>
      <c r="C838" s="1">
        <v>4076.68</v>
      </c>
      <c r="D838" s="1">
        <v>27</v>
      </c>
      <c r="E838" s="35">
        <v>1500</v>
      </c>
      <c r="F838" s="1">
        <v>1951.66</v>
      </c>
      <c r="G838" s="27">
        <v>76</v>
      </c>
    </row>
    <row r="839" spans="2:7">
      <c r="B839" s="33">
        <v>3789.06</v>
      </c>
      <c r="C839" s="1">
        <v>3996.53</v>
      </c>
      <c r="D839" s="1">
        <v>29</v>
      </c>
      <c r="E839" s="35">
        <v>1500</v>
      </c>
      <c r="F839" s="1">
        <v>1980.45</v>
      </c>
      <c r="G839" s="27">
        <v>44</v>
      </c>
    </row>
    <row r="840" spans="2:7">
      <c r="B840" s="33">
        <v>3710.17</v>
      </c>
      <c r="C840" s="1">
        <v>3911.86</v>
      </c>
      <c r="D840" s="1">
        <v>30</v>
      </c>
      <c r="E840" s="35">
        <v>1500</v>
      </c>
      <c r="F840" s="1">
        <v>1972.03</v>
      </c>
      <c r="G840" s="27">
        <v>64</v>
      </c>
    </row>
    <row r="841" spans="2:7">
      <c r="B841" s="33">
        <v>3631.48</v>
      </c>
      <c r="C841" s="1">
        <v>3824.02</v>
      </c>
      <c r="D841" s="1">
        <v>33</v>
      </c>
      <c r="E841" s="35">
        <v>1500</v>
      </c>
      <c r="F841" s="1">
        <v>1994.7</v>
      </c>
      <c r="G841" s="27">
        <v>42</v>
      </c>
    </row>
    <row r="842" spans="2:7">
      <c r="B842" s="33">
        <v>3553.05</v>
      </c>
      <c r="C842" s="1">
        <v>3748.24</v>
      </c>
      <c r="D842" s="1">
        <v>25</v>
      </c>
      <c r="E842" s="35">
        <v>1500</v>
      </c>
      <c r="F842" s="1">
        <v>1982.01</v>
      </c>
      <c r="G842" s="27">
        <v>63</v>
      </c>
    </row>
    <row r="843" spans="2:7">
      <c r="B843" s="33">
        <v>3474.93</v>
      </c>
      <c r="C843" s="1">
        <v>3666.62</v>
      </c>
      <c r="D843" s="1">
        <v>27</v>
      </c>
      <c r="E843" s="35">
        <v>1500</v>
      </c>
      <c r="F843" s="1">
        <v>2001.69</v>
      </c>
      <c r="G843" s="27">
        <v>42</v>
      </c>
    </row>
    <row r="844" spans="2:7">
      <c r="B844" s="33">
        <v>3397.18</v>
      </c>
      <c r="C844" s="1">
        <v>3595.21</v>
      </c>
      <c r="D844" s="1">
        <v>19</v>
      </c>
      <c r="E844" s="35">
        <v>1500</v>
      </c>
      <c r="F844" s="1">
        <v>1972.61</v>
      </c>
      <c r="G844" s="27">
        <v>74</v>
      </c>
    </row>
    <row r="845" spans="2:7">
      <c r="B845" s="33">
        <v>3319.84</v>
      </c>
      <c r="C845" s="1">
        <v>3516.65</v>
      </c>
      <c r="D845" s="1">
        <v>21</v>
      </c>
      <c r="E845" s="35">
        <v>1500</v>
      </c>
      <c r="F845" s="1">
        <v>1980.83</v>
      </c>
      <c r="G845" s="27">
        <v>54</v>
      </c>
    </row>
    <row r="846" spans="2:7">
      <c r="B846" s="33">
        <v>3242.98</v>
      </c>
      <c r="C846" s="1">
        <v>3433.08</v>
      </c>
      <c r="D846" s="1">
        <v>24</v>
      </c>
      <c r="E846" s="35">
        <v>1500</v>
      </c>
      <c r="F846" s="1">
        <v>2029.44</v>
      </c>
      <c r="G846" s="27">
        <v>19</v>
      </c>
    </row>
    <row r="847" spans="2:7">
      <c r="B847" s="33">
        <v>3166.64</v>
      </c>
      <c r="C847" s="1">
        <v>3346.01</v>
      </c>
      <c r="D847" s="1">
        <v>27</v>
      </c>
      <c r="E847" s="35">
        <v>1500</v>
      </c>
      <c r="F847" s="1">
        <v>2006.32</v>
      </c>
      <c r="G847" s="27">
        <v>60</v>
      </c>
    </row>
    <row r="848" spans="2:7">
      <c r="B848" s="33">
        <v>3090.89</v>
      </c>
      <c r="C848" s="1">
        <v>3256.5</v>
      </c>
      <c r="D848" s="1">
        <v>31</v>
      </c>
      <c r="E848" s="35">
        <v>1500</v>
      </c>
      <c r="F848" s="1">
        <v>1975.85</v>
      </c>
      <c r="G848" s="27">
        <v>74</v>
      </c>
    </row>
    <row r="849" spans="2:7">
      <c r="B849" s="33">
        <v>3015.77</v>
      </c>
      <c r="C849" s="1">
        <v>3193.83</v>
      </c>
      <c r="D849" s="1">
        <v>14</v>
      </c>
      <c r="E849" s="35">
        <v>1500</v>
      </c>
      <c r="F849" s="1">
        <v>1854.53</v>
      </c>
      <c r="G849" s="27">
        <v>155</v>
      </c>
    </row>
    <row r="850" spans="2:7">
      <c r="B850" s="33">
        <v>2941.34</v>
      </c>
      <c r="C850" s="1">
        <v>3107.11</v>
      </c>
      <c r="D850" s="1">
        <v>27</v>
      </c>
      <c r="E850" s="35">
        <v>1500</v>
      </c>
      <c r="F850" s="1">
        <v>1883.88</v>
      </c>
      <c r="G850" s="27">
        <v>74</v>
      </c>
    </row>
    <row r="851" spans="2:7">
      <c r="B851" s="33">
        <v>2867.64</v>
      </c>
      <c r="C851" s="1">
        <v>3032.12</v>
      </c>
      <c r="D851" s="1">
        <v>21</v>
      </c>
      <c r="E851" s="35">
        <v>1500</v>
      </c>
      <c r="F851" s="1">
        <v>2061.5700000000002</v>
      </c>
      <c r="G851" s="27">
        <v>0</v>
      </c>
    </row>
    <row r="852" spans="2:7">
      <c r="B852" s="33">
        <v>2794.73</v>
      </c>
      <c r="C852" s="1">
        <v>2965.34</v>
      </c>
      <c r="D852" s="1">
        <v>14</v>
      </c>
      <c r="E852" s="35">
        <v>1500</v>
      </c>
      <c r="F852" s="1">
        <v>2057.39</v>
      </c>
      <c r="G852" s="27">
        <v>35</v>
      </c>
    </row>
    <row r="853" spans="2:7">
      <c r="B853" s="33">
        <v>2722.66</v>
      </c>
      <c r="C853" s="1">
        <v>2875.74</v>
      </c>
      <c r="D853" s="1">
        <v>29</v>
      </c>
      <c r="E853" s="35">
        <v>1500</v>
      </c>
      <c r="F853" s="1">
        <v>2083.0300000000002</v>
      </c>
      <c r="G853" s="27">
        <v>13</v>
      </c>
    </row>
    <row r="854" spans="2:7">
      <c r="B854" s="33">
        <v>2651.48</v>
      </c>
      <c r="C854" s="1">
        <v>2813.02</v>
      </c>
      <c r="D854" s="1">
        <v>13</v>
      </c>
      <c r="E854" s="35">
        <v>1500</v>
      </c>
      <c r="F854" s="1">
        <v>2100.98</v>
      </c>
      <c r="G854" s="27">
        <v>11</v>
      </c>
    </row>
    <row r="855" spans="2:7">
      <c r="B855" s="33">
        <v>2581.2399999999998</v>
      </c>
      <c r="C855" s="1">
        <v>2740.54</v>
      </c>
      <c r="D855" s="1">
        <v>17</v>
      </c>
      <c r="E855" s="35">
        <v>1500</v>
      </c>
      <c r="F855" s="1">
        <v>2084.9699999999998</v>
      </c>
      <c r="G855" s="27">
        <v>32</v>
      </c>
    </row>
    <row r="856" spans="2:7">
      <c r="B856" s="33">
        <v>2511.9899999999998</v>
      </c>
      <c r="C856" s="1">
        <v>2661.24</v>
      </c>
      <c r="D856" s="1">
        <v>22</v>
      </c>
      <c r="E856" s="35">
        <v>1500</v>
      </c>
      <c r="F856" s="1">
        <v>2059.48</v>
      </c>
      <c r="G856" s="27">
        <v>45</v>
      </c>
    </row>
    <row r="857" spans="2:7">
      <c r="B857" s="33">
        <v>2443.77</v>
      </c>
      <c r="C857" s="1">
        <v>2577.15</v>
      </c>
      <c r="D857" s="1">
        <v>28</v>
      </c>
      <c r="E857" s="35">
        <v>1500</v>
      </c>
      <c r="F857" s="1">
        <v>2027.35</v>
      </c>
      <c r="G857" s="27">
        <v>58</v>
      </c>
    </row>
    <row r="858" spans="2:7">
      <c r="B858" s="33">
        <v>2376.64</v>
      </c>
      <c r="C858" s="1">
        <v>2518.29</v>
      </c>
      <c r="D858" s="1">
        <v>13</v>
      </c>
      <c r="E858" s="35">
        <v>1500</v>
      </c>
      <c r="F858" s="1">
        <v>1990.57</v>
      </c>
      <c r="G858" s="27">
        <v>72</v>
      </c>
    </row>
    <row r="859" spans="2:7">
      <c r="B859" s="33">
        <v>2310.63</v>
      </c>
      <c r="C859" s="1">
        <v>2448.52</v>
      </c>
      <c r="D859" s="1">
        <v>18</v>
      </c>
      <c r="E859" s="35">
        <v>1500</v>
      </c>
      <c r="F859" s="1">
        <v>1979.12</v>
      </c>
      <c r="G859" s="27">
        <v>63</v>
      </c>
    </row>
    <row r="860" spans="2:7">
      <c r="B860" s="33">
        <v>2245.81</v>
      </c>
      <c r="C860" s="1">
        <v>2371.11</v>
      </c>
      <c r="D860" s="1">
        <v>25</v>
      </c>
      <c r="E860" s="35">
        <v>1500</v>
      </c>
      <c r="F860" s="1">
        <v>1956.81</v>
      </c>
      <c r="G860" s="27">
        <v>76</v>
      </c>
    </row>
    <row r="861" spans="2:7">
      <c r="B861" s="33">
        <v>2182.1999999999998</v>
      </c>
      <c r="C861" s="1">
        <v>2302.63</v>
      </c>
      <c r="D861" s="1">
        <v>21</v>
      </c>
      <c r="E861" s="35">
        <v>1500</v>
      </c>
      <c r="F861" s="1">
        <v>1898.34</v>
      </c>
      <c r="G861" s="27">
        <v>111</v>
      </c>
    </row>
    <row r="862" spans="2:7">
      <c r="B862" s="33">
        <v>2119.86</v>
      </c>
      <c r="C862" s="1">
        <v>2226.13</v>
      </c>
      <c r="D862" s="1">
        <v>28</v>
      </c>
      <c r="E862" s="35">
        <v>1500</v>
      </c>
      <c r="F862" s="1">
        <v>1971.69</v>
      </c>
      <c r="G862" s="27">
        <v>25</v>
      </c>
    </row>
    <row r="863" spans="2:7">
      <c r="B863" s="33">
        <v>2058.83</v>
      </c>
      <c r="C863" s="1">
        <v>2172.5700000000002</v>
      </c>
      <c r="D863" s="1">
        <v>15</v>
      </c>
      <c r="E863" s="35">
        <v>1500</v>
      </c>
      <c r="F863" s="1">
        <v>2051.61</v>
      </c>
      <c r="G863" s="27">
        <v>0</v>
      </c>
    </row>
    <row r="864" spans="2:7">
      <c r="B864" s="33">
        <v>1999.16</v>
      </c>
      <c r="C864" s="1">
        <v>2106.52</v>
      </c>
      <c r="D864" s="1">
        <v>22</v>
      </c>
      <c r="E864" s="35">
        <v>1500</v>
      </c>
      <c r="F864" s="1">
        <v>2093.27</v>
      </c>
      <c r="G864" s="27">
        <v>2</v>
      </c>
    </row>
    <row r="865" spans="2:7">
      <c r="B865" s="33">
        <v>1940.87</v>
      </c>
      <c r="C865" s="1">
        <v>2045.99</v>
      </c>
      <c r="D865" s="1">
        <v>20</v>
      </c>
      <c r="E865" s="35">
        <v>1500</v>
      </c>
      <c r="F865" s="1">
        <v>2065.29</v>
      </c>
      <c r="G865" s="27">
        <v>44</v>
      </c>
    </row>
    <row r="866" spans="2:7">
      <c r="B866" s="33">
        <v>1884.02</v>
      </c>
      <c r="C866" s="1">
        <v>1989.34</v>
      </c>
      <c r="D866" s="1">
        <v>18</v>
      </c>
      <c r="E866" s="35">
        <v>1500</v>
      </c>
      <c r="F866" s="1">
        <v>2045.7</v>
      </c>
      <c r="G866" s="27">
        <v>46</v>
      </c>
    </row>
    <row r="867" spans="2:7">
      <c r="B867" s="33">
        <v>1828.64</v>
      </c>
      <c r="C867" s="1">
        <v>1921.11</v>
      </c>
      <c r="D867" s="1">
        <v>27</v>
      </c>
      <c r="E867" s="35">
        <v>1500</v>
      </c>
      <c r="F867" s="1">
        <v>2017.71</v>
      </c>
      <c r="G867" s="27">
        <v>59</v>
      </c>
    </row>
    <row r="868" spans="2:7">
      <c r="B868" s="33">
        <v>1774.77</v>
      </c>
      <c r="C868" s="1">
        <v>1873.35</v>
      </c>
      <c r="D868" s="1">
        <v>15</v>
      </c>
      <c r="E868" s="35">
        <v>1500</v>
      </c>
      <c r="F868" s="1">
        <v>1969.54</v>
      </c>
      <c r="G868" s="27">
        <v>84</v>
      </c>
    </row>
    <row r="869" spans="2:7">
      <c r="B869" s="33">
        <v>1722.46</v>
      </c>
      <c r="C869" s="1">
        <v>1811.34</v>
      </c>
      <c r="D869" s="1">
        <v>25</v>
      </c>
      <c r="E869" s="35">
        <v>1500</v>
      </c>
      <c r="F869" s="1">
        <v>1964.39</v>
      </c>
      <c r="G869" s="27">
        <v>65</v>
      </c>
    </row>
    <row r="870" spans="2:7">
      <c r="B870" s="33">
        <v>1671.73</v>
      </c>
      <c r="C870" s="1">
        <v>1753.65</v>
      </c>
      <c r="D870" s="1">
        <v>24</v>
      </c>
      <c r="E870" s="35">
        <v>1500</v>
      </c>
      <c r="F870" s="1">
        <v>1975.07</v>
      </c>
      <c r="G870" s="27">
        <v>54</v>
      </c>
    </row>
    <row r="871" spans="2:7">
      <c r="B871" s="33">
        <v>1622.62</v>
      </c>
      <c r="C871" s="1">
        <v>1684.7</v>
      </c>
      <c r="D871" s="1">
        <v>35</v>
      </c>
      <c r="E871" s="35">
        <v>1500</v>
      </c>
      <c r="F871" s="1">
        <v>1939.69</v>
      </c>
      <c r="G871" s="27">
        <v>87</v>
      </c>
    </row>
    <row r="872" spans="2:7">
      <c r="B872" s="33">
        <v>1575.17</v>
      </c>
      <c r="C872" s="1">
        <v>1636.43</v>
      </c>
      <c r="D872" s="1">
        <v>25</v>
      </c>
      <c r="E872" s="35">
        <v>1500</v>
      </c>
      <c r="F872" s="1">
        <v>1943.5</v>
      </c>
      <c r="G872" s="27">
        <v>67</v>
      </c>
    </row>
    <row r="873" spans="2:7">
      <c r="B873" s="33">
        <v>1529.4</v>
      </c>
      <c r="C873" s="1">
        <v>1602.65</v>
      </c>
      <c r="D873" s="1">
        <v>16</v>
      </c>
      <c r="E873" s="35">
        <v>1500</v>
      </c>
      <c r="F873" s="1">
        <v>1960.45</v>
      </c>
      <c r="G873" s="27">
        <v>56</v>
      </c>
    </row>
    <row r="874" spans="2:7">
      <c r="B874" s="33">
        <v>1485.36</v>
      </c>
      <c r="C874" s="1">
        <v>1550.42</v>
      </c>
      <c r="D874" s="1">
        <v>27</v>
      </c>
      <c r="E874" s="35">
        <v>1500</v>
      </c>
      <c r="F874" s="1">
        <v>2029.46</v>
      </c>
      <c r="G874" s="27">
        <v>9</v>
      </c>
    </row>
    <row r="875" spans="2:7">
      <c r="B875" s="33">
        <v>1443.06</v>
      </c>
      <c r="C875" s="1">
        <v>1499.58</v>
      </c>
      <c r="D875" s="1">
        <v>29</v>
      </c>
      <c r="E875" s="35">
        <v>1500</v>
      </c>
      <c r="F875" s="1">
        <v>2034.91</v>
      </c>
      <c r="G875" s="27">
        <v>38</v>
      </c>
    </row>
    <row r="876" spans="2:7">
      <c r="B876" s="33">
        <v>1402.55</v>
      </c>
      <c r="C876" s="1">
        <v>1449.71</v>
      </c>
      <c r="D876" s="1">
        <v>31</v>
      </c>
      <c r="E876" s="35">
        <v>1500</v>
      </c>
      <c r="F876" s="1">
        <v>1953.01</v>
      </c>
      <c r="G876" s="27">
        <v>105</v>
      </c>
    </row>
    <row r="877" spans="2:7">
      <c r="B877" s="33">
        <v>1363.85</v>
      </c>
      <c r="C877" s="1">
        <v>1414.8</v>
      </c>
      <c r="D877" s="1">
        <v>23</v>
      </c>
      <c r="E877" s="35">
        <v>1500</v>
      </c>
      <c r="F877" s="1">
        <v>1981.39</v>
      </c>
      <c r="G877" s="27">
        <v>44</v>
      </c>
    </row>
    <row r="878" spans="2:7">
      <c r="B878" s="33">
        <v>1326.98</v>
      </c>
      <c r="C878" s="1">
        <v>1376.07</v>
      </c>
      <c r="D878" s="1">
        <v>26</v>
      </c>
      <c r="E878" s="35">
        <v>1500</v>
      </c>
      <c r="F878" s="1">
        <v>1972.69</v>
      </c>
      <c r="G878" s="27">
        <v>64</v>
      </c>
    </row>
    <row r="879" spans="2:7">
      <c r="B879" s="33">
        <v>1291.97</v>
      </c>
      <c r="C879" s="1">
        <v>1334.68</v>
      </c>
      <c r="D879" s="1">
        <v>30</v>
      </c>
      <c r="E879" s="35">
        <v>1500</v>
      </c>
      <c r="F879" s="1">
        <v>1980.88</v>
      </c>
      <c r="G879" s="27">
        <v>54</v>
      </c>
    </row>
    <row r="880" spans="2:7">
      <c r="B880" s="33">
        <v>1258.8499999999999</v>
      </c>
      <c r="C880" s="1">
        <v>1277.1300000000001</v>
      </c>
      <c r="D880" s="1">
        <v>44</v>
      </c>
      <c r="E880" s="35">
        <v>1500</v>
      </c>
      <c r="F880" s="1">
        <v>2000.9</v>
      </c>
      <c r="G880" s="27">
        <v>42</v>
      </c>
    </row>
    <row r="881" spans="2:7">
      <c r="B881" s="33">
        <v>1227.6400000000001</v>
      </c>
      <c r="C881" s="1">
        <v>1251.1400000000001</v>
      </c>
      <c r="D881" s="1">
        <v>28</v>
      </c>
      <c r="E881" s="35">
        <v>1500</v>
      </c>
      <c r="F881" s="1">
        <v>2043.49</v>
      </c>
      <c r="G881" s="27">
        <v>17</v>
      </c>
    </row>
    <row r="882" spans="2:7">
      <c r="B882" s="33">
        <v>1198.3599999999999</v>
      </c>
      <c r="C882" s="1">
        <v>1232.94</v>
      </c>
      <c r="D882" s="1">
        <v>23</v>
      </c>
      <c r="E882" s="35">
        <v>1500</v>
      </c>
      <c r="F882" s="1">
        <v>2016.16</v>
      </c>
      <c r="G882" s="27">
        <v>59</v>
      </c>
    </row>
    <row r="883" spans="2:7">
      <c r="B883" s="33">
        <v>1171.03</v>
      </c>
      <c r="C883" s="1">
        <v>1191.6300000000001</v>
      </c>
      <c r="D883" s="1">
        <v>38</v>
      </c>
      <c r="E883" s="35">
        <v>1500</v>
      </c>
      <c r="F883" s="1">
        <v>1982.74</v>
      </c>
      <c r="G883" s="27">
        <v>73</v>
      </c>
    </row>
    <row r="884" spans="2:7">
      <c r="B884" s="33">
        <v>1145.67</v>
      </c>
      <c r="C884" s="1">
        <v>1162.71</v>
      </c>
      <c r="D884" s="1">
        <v>34</v>
      </c>
      <c r="E884" s="35">
        <v>1500</v>
      </c>
      <c r="F884" s="1">
        <v>1973.63</v>
      </c>
      <c r="G884" s="27">
        <v>64</v>
      </c>
    </row>
    <row r="885" spans="2:7">
      <c r="B885" s="33">
        <v>1122.3</v>
      </c>
      <c r="C885" s="1">
        <v>1142.47</v>
      </c>
      <c r="D885" s="1">
        <v>30</v>
      </c>
      <c r="E885" s="35">
        <v>1500</v>
      </c>
      <c r="F885" s="1">
        <v>1967.26</v>
      </c>
      <c r="G885" s="27">
        <v>65</v>
      </c>
    </row>
    <row r="886" spans="2:7">
      <c r="B886" s="33">
        <v>1100.93</v>
      </c>
      <c r="C886" s="1">
        <v>1114.01</v>
      </c>
      <c r="D886" s="1">
        <v>36</v>
      </c>
      <c r="E886" s="35">
        <v>1500</v>
      </c>
      <c r="F886" s="1">
        <v>1948.51</v>
      </c>
      <c r="G886" s="27">
        <v>77</v>
      </c>
    </row>
    <row r="887" spans="2:7">
      <c r="B887" s="33">
        <v>1081.58</v>
      </c>
      <c r="C887" s="1">
        <v>1079.81</v>
      </c>
      <c r="D887" s="1">
        <v>43</v>
      </c>
      <c r="E887" s="35">
        <v>1500</v>
      </c>
      <c r="F887" s="1">
        <v>1949.67</v>
      </c>
      <c r="G887" s="27">
        <v>67</v>
      </c>
    </row>
    <row r="888" spans="2:7">
      <c r="B888" s="33">
        <v>1064.26</v>
      </c>
      <c r="C888" s="1">
        <v>1070.1500000000001</v>
      </c>
      <c r="D888" s="1">
        <v>31</v>
      </c>
      <c r="E888" s="35">
        <v>1500</v>
      </c>
      <c r="F888" s="1">
        <v>2021.91</v>
      </c>
      <c r="G888" s="27">
        <v>10</v>
      </c>
    </row>
    <row r="889" spans="2:7">
      <c r="B889" s="33">
        <v>1048.98</v>
      </c>
      <c r="C889" s="1">
        <v>1049.1099999999999</v>
      </c>
      <c r="D889" s="1">
        <v>39</v>
      </c>
      <c r="E889" s="35">
        <v>1500</v>
      </c>
      <c r="F889" s="1">
        <v>1972.48</v>
      </c>
      <c r="G889" s="27">
        <v>84</v>
      </c>
    </row>
    <row r="890" spans="2:7">
      <c r="B890" s="33">
        <v>1035.76</v>
      </c>
      <c r="C890" s="1">
        <v>1034.3699999999999</v>
      </c>
      <c r="D890" s="1">
        <v>37</v>
      </c>
      <c r="E890" s="35">
        <v>1500</v>
      </c>
      <c r="F890" s="1">
        <v>2066.4499999999998</v>
      </c>
      <c r="G890" s="27">
        <v>0</v>
      </c>
    </row>
    <row r="891" spans="2:7">
      <c r="B891" s="33">
        <v>1024.6099999999999</v>
      </c>
      <c r="C891" s="1">
        <v>1024.06</v>
      </c>
      <c r="D891" s="1">
        <v>36</v>
      </c>
      <c r="E891" s="35">
        <v>1500</v>
      </c>
      <c r="F891" s="1">
        <v>1989.37</v>
      </c>
      <c r="G891" s="27">
        <v>91</v>
      </c>
    </row>
    <row r="892" spans="2:7">
      <c r="B892" s="33">
        <v>1015.53</v>
      </c>
      <c r="C892" s="1">
        <v>1002.56</v>
      </c>
      <c r="D892" s="1">
        <v>45</v>
      </c>
      <c r="E892" s="35">
        <v>1500</v>
      </c>
      <c r="F892" s="1">
        <v>1978.28</v>
      </c>
      <c r="G892" s="27">
        <v>64</v>
      </c>
    </row>
    <row r="893" spans="2:7">
      <c r="B893" s="33">
        <v>1008.52</v>
      </c>
      <c r="C893" s="1">
        <v>1001.79</v>
      </c>
      <c r="D893" s="1">
        <v>35</v>
      </c>
      <c r="E893" s="35">
        <v>1500</v>
      </c>
      <c r="F893" s="1">
        <v>1970.51</v>
      </c>
      <c r="G893" s="27">
        <v>64</v>
      </c>
    </row>
    <row r="894" spans="2:7">
      <c r="B894" s="33">
        <v>1003.6</v>
      </c>
      <c r="C894" s="1">
        <v>986.97</v>
      </c>
      <c r="D894" s="1">
        <v>45</v>
      </c>
      <c r="E894" s="35">
        <v>1500</v>
      </c>
      <c r="F894" s="1">
        <v>2007.93</v>
      </c>
      <c r="G894" s="27">
        <v>31</v>
      </c>
    </row>
    <row r="895" spans="2:7">
      <c r="B895" s="33">
        <v>1000.77</v>
      </c>
      <c r="C895" s="1">
        <v>976.59</v>
      </c>
      <c r="D895" s="1">
        <v>46</v>
      </c>
      <c r="E895" s="35">
        <v>1500</v>
      </c>
      <c r="F895" s="1">
        <v>1991.26</v>
      </c>
      <c r="G895" s="27">
        <v>62</v>
      </c>
    </row>
    <row r="896" spans="2:7">
      <c r="B896" s="33">
        <v>1000.02</v>
      </c>
      <c r="C896" s="1">
        <v>969.33</v>
      </c>
      <c r="D896" s="1">
        <v>47</v>
      </c>
      <c r="E896" s="35">
        <v>1500</v>
      </c>
      <c r="F896" s="1">
        <v>2022.46</v>
      </c>
      <c r="G896" s="27">
        <v>29</v>
      </c>
    </row>
    <row r="897" spans="2:7">
      <c r="B897" s="33">
        <v>1001.36</v>
      </c>
      <c r="C897" s="1">
        <v>978.53</v>
      </c>
      <c r="D897" s="1">
        <v>39</v>
      </c>
      <c r="E897" s="35">
        <v>1500</v>
      </c>
      <c r="F897" s="1">
        <v>2015.72</v>
      </c>
      <c r="G897" s="27">
        <v>50</v>
      </c>
    </row>
    <row r="898" spans="2:7">
      <c r="B898" s="33">
        <v>1004.8</v>
      </c>
      <c r="C898" s="1">
        <v>984.97</v>
      </c>
      <c r="D898" s="1">
        <v>41</v>
      </c>
      <c r="E898" s="35">
        <v>1500</v>
      </c>
      <c r="F898" s="1">
        <v>1968.15</v>
      </c>
      <c r="G898" s="27">
        <v>84</v>
      </c>
    </row>
    <row r="899" spans="2:7">
      <c r="B899" s="33">
        <v>1010.31</v>
      </c>
      <c r="C899" s="1">
        <v>975.19</v>
      </c>
      <c r="D899" s="1">
        <v>53</v>
      </c>
      <c r="E899" s="35">
        <v>1500</v>
      </c>
      <c r="F899" s="1">
        <v>1991.99</v>
      </c>
      <c r="G899" s="27">
        <v>43</v>
      </c>
    </row>
    <row r="900" spans="2:7">
      <c r="B900" s="33">
        <v>1017.91</v>
      </c>
      <c r="C900" s="1">
        <v>982.64</v>
      </c>
      <c r="D900" s="1">
        <v>47</v>
      </c>
      <c r="E900" s="35">
        <v>1500</v>
      </c>
      <c r="F900" s="1">
        <v>2008.68</v>
      </c>
      <c r="G900" s="27">
        <v>41</v>
      </c>
    </row>
    <row r="901" spans="2:7">
      <c r="B901" s="33">
        <v>1027.5899999999999</v>
      </c>
      <c r="C901" s="1">
        <v>987.85</v>
      </c>
      <c r="D901" s="1">
        <v>50</v>
      </c>
      <c r="E901" s="35">
        <v>1500</v>
      </c>
      <c r="F901" s="1">
        <v>2034.65</v>
      </c>
      <c r="G901" s="27">
        <v>28</v>
      </c>
    </row>
    <row r="902" spans="2:7">
      <c r="B902" s="33">
        <v>1039.33</v>
      </c>
      <c r="C902" s="1">
        <v>1005.78</v>
      </c>
      <c r="D902" s="1">
        <v>44</v>
      </c>
      <c r="E902" s="35">
        <v>1500</v>
      </c>
      <c r="F902" s="1">
        <v>2009.97</v>
      </c>
      <c r="G902" s="27">
        <v>60</v>
      </c>
    </row>
    <row r="903" spans="2:7">
      <c r="B903" s="33">
        <v>1053.1400000000001</v>
      </c>
      <c r="C903" s="1">
        <v>1018.33</v>
      </c>
      <c r="D903" s="1">
        <v>48</v>
      </c>
      <c r="E903" s="35">
        <v>1500</v>
      </c>
      <c r="F903" s="1">
        <v>2006.98</v>
      </c>
      <c r="G903" s="27">
        <v>51</v>
      </c>
    </row>
    <row r="904" spans="2:7">
      <c r="B904" s="33">
        <v>1069</v>
      </c>
      <c r="C904" s="1">
        <v>1027.1199999999999</v>
      </c>
      <c r="D904" s="1">
        <v>53</v>
      </c>
      <c r="E904" s="35">
        <v>1500</v>
      </c>
      <c r="F904" s="1">
        <v>1976.31</v>
      </c>
      <c r="G904" s="27">
        <v>74</v>
      </c>
    </row>
    <row r="905" spans="2:7">
      <c r="B905" s="33">
        <v>1086.9000000000001</v>
      </c>
      <c r="C905" s="1">
        <v>1033.27</v>
      </c>
      <c r="D905" s="1">
        <v>58</v>
      </c>
      <c r="E905" s="35">
        <v>1500</v>
      </c>
      <c r="F905" s="1">
        <v>1954.85</v>
      </c>
      <c r="G905" s="27">
        <v>76</v>
      </c>
    </row>
    <row r="906" spans="2:7">
      <c r="B906" s="33">
        <v>1106.83</v>
      </c>
      <c r="C906" s="1">
        <v>1051.8599999999999</v>
      </c>
      <c r="D906" s="1">
        <v>54</v>
      </c>
      <c r="E906" s="35">
        <v>1500</v>
      </c>
      <c r="F906" s="1">
        <v>1982.68</v>
      </c>
      <c r="G906" s="27">
        <v>44</v>
      </c>
    </row>
    <row r="907" spans="2:7">
      <c r="B907" s="33">
        <v>1128.77</v>
      </c>
      <c r="C907" s="1">
        <v>1079.1600000000001</v>
      </c>
      <c r="D907" s="1">
        <v>50</v>
      </c>
      <c r="E907" s="35">
        <v>1500</v>
      </c>
      <c r="F907" s="1">
        <v>2002.16</v>
      </c>
      <c r="G907" s="27">
        <v>41</v>
      </c>
    </row>
    <row r="908" spans="2:7">
      <c r="B908" s="33">
        <v>1152.71</v>
      </c>
      <c r="C908" s="1">
        <v>1098.27</v>
      </c>
      <c r="D908" s="1">
        <v>57</v>
      </c>
      <c r="E908" s="35">
        <v>1500</v>
      </c>
      <c r="F908" s="1">
        <v>1987.23</v>
      </c>
      <c r="G908" s="27">
        <v>63</v>
      </c>
    </row>
    <row r="909" spans="2:7">
      <c r="B909" s="33">
        <v>1178.6400000000001</v>
      </c>
      <c r="C909" s="1">
        <v>1125.93</v>
      </c>
      <c r="D909" s="1">
        <v>53</v>
      </c>
      <c r="E909" s="35">
        <v>1500</v>
      </c>
      <c r="F909" s="1">
        <v>2019.63</v>
      </c>
      <c r="G909" s="27">
        <v>30</v>
      </c>
    </row>
    <row r="910" spans="2:7">
      <c r="B910" s="33">
        <v>1206.53</v>
      </c>
      <c r="C910" s="1">
        <v>1145.29</v>
      </c>
      <c r="D910" s="1">
        <v>61</v>
      </c>
      <c r="E910" s="35">
        <v>1500</v>
      </c>
      <c r="F910" s="1">
        <v>1985.17</v>
      </c>
      <c r="G910" s="27">
        <v>73</v>
      </c>
    </row>
    <row r="911" spans="2:7">
      <c r="B911" s="33">
        <v>1236.3599999999999</v>
      </c>
      <c r="C911" s="1">
        <v>1173.1300000000001</v>
      </c>
      <c r="D911" s="1">
        <v>59</v>
      </c>
      <c r="E911" s="35">
        <v>1500</v>
      </c>
      <c r="F911" s="1">
        <v>1975.33</v>
      </c>
      <c r="G911" s="27">
        <v>64</v>
      </c>
    </row>
    <row r="912" spans="2:7">
      <c r="B912" s="33">
        <v>1268.1199999999999</v>
      </c>
      <c r="C912" s="1">
        <v>1206.9100000000001</v>
      </c>
      <c r="D912" s="1">
        <v>57</v>
      </c>
      <c r="E912" s="35">
        <v>1500</v>
      </c>
      <c r="F912" s="1">
        <v>2011.3</v>
      </c>
      <c r="G912" s="27">
        <v>31</v>
      </c>
    </row>
    <row r="913" spans="2:7">
      <c r="B913" s="33">
        <v>1301.79</v>
      </c>
      <c r="C913" s="1">
        <v>1244.8399999999999</v>
      </c>
      <c r="D913" s="1">
        <v>55</v>
      </c>
      <c r="E913" s="35">
        <v>1500</v>
      </c>
      <c r="F913" s="1">
        <v>1950.77</v>
      </c>
      <c r="G913" s="27">
        <v>96</v>
      </c>
    </row>
    <row r="914" spans="2:7">
      <c r="B914" s="33">
        <v>1337.33</v>
      </c>
      <c r="C914" s="1">
        <v>1271.3900000000001</v>
      </c>
      <c r="D914" s="1">
        <v>64</v>
      </c>
      <c r="E914" s="35">
        <v>1500</v>
      </c>
      <c r="F914" s="1">
        <v>1979.82</v>
      </c>
      <c r="G914" s="27">
        <v>44</v>
      </c>
    </row>
    <row r="915" spans="2:7">
      <c r="B915" s="33">
        <v>1374.72</v>
      </c>
      <c r="C915" s="1">
        <v>1289.97</v>
      </c>
      <c r="D915" s="1">
        <v>75</v>
      </c>
      <c r="E915" s="35">
        <v>1500</v>
      </c>
      <c r="F915" s="1">
        <v>1957.31</v>
      </c>
      <c r="G915" s="27">
        <v>76</v>
      </c>
    </row>
    <row r="916" spans="2:7">
      <c r="B916" s="33">
        <v>1413.94</v>
      </c>
      <c r="C916" s="1">
        <v>1331.55</v>
      </c>
      <c r="D916" s="1">
        <v>65</v>
      </c>
      <c r="E916" s="35">
        <v>1500</v>
      </c>
      <c r="F916" s="1">
        <v>1941.54</v>
      </c>
      <c r="G916" s="27">
        <v>77</v>
      </c>
    </row>
    <row r="917" spans="2:7">
      <c r="B917" s="33">
        <v>1454.97</v>
      </c>
      <c r="C917" s="1">
        <v>1389.23</v>
      </c>
      <c r="D917" s="1">
        <v>54</v>
      </c>
      <c r="E917" s="35">
        <v>1500</v>
      </c>
      <c r="F917" s="1">
        <v>2016.22</v>
      </c>
      <c r="G917" s="27">
        <v>11</v>
      </c>
    </row>
    <row r="918" spans="2:7">
      <c r="B918" s="33">
        <v>1497.77</v>
      </c>
      <c r="C918" s="1">
        <v>1429.6</v>
      </c>
      <c r="D918" s="1">
        <v>64</v>
      </c>
      <c r="E918" s="35">
        <v>1500</v>
      </c>
      <c r="F918" s="1">
        <v>2025.64</v>
      </c>
      <c r="G918" s="27">
        <v>39</v>
      </c>
    </row>
    <row r="919" spans="2:7">
      <c r="B919" s="33">
        <v>1542.3</v>
      </c>
      <c r="C919" s="1">
        <v>1457.86</v>
      </c>
      <c r="D919" s="1">
        <v>76</v>
      </c>
      <c r="E919" s="35">
        <v>1500</v>
      </c>
      <c r="F919" s="1">
        <v>2003.66</v>
      </c>
      <c r="G919" s="27">
        <v>61</v>
      </c>
    </row>
    <row r="920" spans="2:7">
      <c r="B920" s="33">
        <v>1588.55</v>
      </c>
      <c r="C920" s="1">
        <v>1506.22</v>
      </c>
      <c r="D920" s="1">
        <v>67</v>
      </c>
      <c r="E920" s="35">
        <v>1500</v>
      </c>
      <c r="F920" s="1">
        <v>2002.56</v>
      </c>
      <c r="G920" s="27">
        <v>51</v>
      </c>
    </row>
    <row r="921" spans="2:7">
      <c r="B921" s="33">
        <v>1636.48</v>
      </c>
      <c r="C921" s="1">
        <v>1540.07</v>
      </c>
      <c r="D921" s="1">
        <v>79</v>
      </c>
      <c r="E921" s="35">
        <v>1500</v>
      </c>
      <c r="F921" s="1">
        <v>1958.94</v>
      </c>
      <c r="G921" s="27">
        <v>85</v>
      </c>
    </row>
    <row r="922" spans="2:7">
      <c r="B922" s="33">
        <v>1686.06</v>
      </c>
      <c r="C922" s="1">
        <v>1606.62</v>
      </c>
      <c r="D922" s="1">
        <v>61</v>
      </c>
      <c r="E922" s="35">
        <v>1500</v>
      </c>
      <c r="F922" s="1">
        <v>1956.97</v>
      </c>
      <c r="G922" s="27">
        <v>66</v>
      </c>
    </row>
    <row r="923" spans="2:7">
      <c r="B923" s="33">
        <v>1737.25</v>
      </c>
      <c r="C923" s="1">
        <v>1653.2</v>
      </c>
      <c r="D923" s="1">
        <v>73</v>
      </c>
      <c r="E923" s="35">
        <v>1500</v>
      </c>
      <c r="F923" s="1">
        <v>2012.74</v>
      </c>
      <c r="G923" s="27">
        <v>21</v>
      </c>
    </row>
    <row r="924" spans="2:7">
      <c r="B924" s="33">
        <v>1790.01</v>
      </c>
      <c r="C924" s="1">
        <v>1700.1</v>
      </c>
      <c r="D924" s="1">
        <v>76</v>
      </c>
      <c r="E924" s="35">
        <v>1500</v>
      </c>
      <c r="F924" s="1">
        <v>2037.49</v>
      </c>
      <c r="G924" s="27">
        <v>28</v>
      </c>
    </row>
    <row r="925" spans="2:7">
      <c r="B925" s="33">
        <v>1844.31</v>
      </c>
      <c r="C925" s="1">
        <v>1761.5</v>
      </c>
      <c r="D925" s="1">
        <v>69</v>
      </c>
      <c r="E925" s="35">
        <v>1500</v>
      </c>
      <c r="F925" s="1">
        <v>1983.38</v>
      </c>
      <c r="G925" s="27">
        <v>82</v>
      </c>
    </row>
    <row r="926" spans="2:7">
      <c r="B926" s="33">
        <v>1900.11</v>
      </c>
      <c r="C926" s="1">
        <v>1804.48</v>
      </c>
      <c r="D926" s="1">
        <v>82</v>
      </c>
      <c r="E926" s="35">
        <v>1500</v>
      </c>
      <c r="F926" s="1">
        <v>1974.08</v>
      </c>
      <c r="G926" s="27">
        <v>64</v>
      </c>
    </row>
    <row r="927" spans="2:7">
      <c r="B927" s="33">
        <v>1957.38</v>
      </c>
      <c r="C927" s="1">
        <v>1863.13</v>
      </c>
      <c r="D927" s="1">
        <v>76</v>
      </c>
      <c r="E927" s="35">
        <v>1500</v>
      </c>
      <c r="F927" s="1">
        <v>1910.43</v>
      </c>
      <c r="G927" s="27">
        <v>110</v>
      </c>
    </row>
    <row r="928" spans="2:7">
      <c r="B928" s="33">
        <v>2016.06</v>
      </c>
      <c r="C928" s="1">
        <v>1918.48</v>
      </c>
      <c r="D928" s="1">
        <v>80</v>
      </c>
      <c r="E928" s="35">
        <v>1500</v>
      </c>
      <c r="F928" s="1">
        <v>1937.3</v>
      </c>
      <c r="G928" s="27">
        <v>58</v>
      </c>
    </row>
    <row r="929" spans="2:7">
      <c r="B929" s="33">
        <v>2076.13</v>
      </c>
      <c r="C929" s="1">
        <v>1985.79</v>
      </c>
      <c r="D929" s="1">
        <v>74</v>
      </c>
      <c r="E929" s="35">
        <v>1500</v>
      </c>
      <c r="F929" s="1">
        <v>1941.82</v>
      </c>
      <c r="G929" s="27">
        <v>68</v>
      </c>
    </row>
    <row r="930" spans="2:7">
      <c r="B930" s="33">
        <v>2137.54</v>
      </c>
      <c r="C930" s="1">
        <v>2032.91</v>
      </c>
      <c r="D930" s="1">
        <v>88</v>
      </c>
      <c r="E930" s="35">
        <v>1500</v>
      </c>
      <c r="F930" s="1">
        <v>1987.85</v>
      </c>
      <c r="G930" s="27">
        <v>33</v>
      </c>
    </row>
    <row r="931" spans="2:7">
      <c r="B931" s="33">
        <v>2200.25</v>
      </c>
      <c r="C931" s="1">
        <v>2094.4699999999998</v>
      </c>
      <c r="D931" s="1">
        <v>83</v>
      </c>
      <c r="E931" s="35">
        <v>1500</v>
      </c>
      <c r="F931" s="1">
        <v>1977.21</v>
      </c>
      <c r="G931" s="27">
        <v>64</v>
      </c>
    </row>
    <row r="932" spans="2:7">
      <c r="B932" s="33">
        <v>2264.21</v>
      </c>
      <c r="C932" s="1">
        <v>2166.13</v>
      </c>
      <c r="D932" s="1">
        <v>78</v>
      </c>
      <c r="E932" s="35">
        <v>1500</v>
      </c>
      <c r="F932" s="1">
        <v>1955.47</v>
      </c>
      <c r="G932" s="27">
        <v>76</v>
      </c>
    </row>
    <row r="933" spans="2:7">
      <c r="B933" s="33">
        <v>2329.38</v>
      </c>
      <c r="C933" s="1">
        <v>2216.29</v>
      </c>
      <c r="D933" s="1">
        <v>93</v>
      </c>
      <c r="E933" s="35">
        <v>1500</v>
      </c>
      <c r="F933" s="1">
        <v>1954.55</v>
      </c>
      <c r="G933" s="27">
        <v>66</v>
      </c>
    </row>
    <row r="934" spans="2:7">
      <c r="B934" s="33">
        <v>2395.71</v>
      </c>
      <c r="C934" s="1">
        <v>2294.2600000000002</v>
      </c>
      <c r="D934" s="1">
        <v>79</v>
      </c>
      <c r="E934" s="35">
        <v>1500</v>
      </c>
      <c r="F934" s="1">
        <v>1925.33</v>
      </c>
      <c r="G934" s="27">
        <v>89</v>
      </c>
    </row>
    <row r="935" spans="2:7">
      <c r="B935" s="33">
        <v>2463.15</v>
      </c>
      <c r="C935" s="1">
        <v>2348.84</v>
      </c>
      <c r="D935" s="1">
        <v>95</v>
      </c>
      <c r="E935" s="35">
        <v>1500</v>
      </c>
      <c r="F935" s="1">
        <v>2062.0100000000002</v>
      </c>
      <c r="G935" s="27">
        <v>0</v>
      </c>
    </row>
    <row r="936" spans="2:7">
      <c r="B936" s="33">
        <v>2531.67</v>
      </c>
      <c r="C936" s="1">
        <v>2415.62</v>
      </c>
      <c r="D936" s="1">
        <v>91</v>
      </c>
      <c r="E936" s="35">
        <v>1500</v>
      </c>
      <c r="F936" s="1">
        <v>2071.98</v>
      </c>
      <c r="G936" s="27">
        <v>24</v>
      </c>
    </row>
    <row r="937" spans="2:7">
      <c r="B937" s="33">
        <v>2601.21</v>
      </c>
      <c r="C937" s="1">
        <v>2490.9299999999998</v>
      </c>
      <c r="D937" s="1">
        <v>87</v>
      </c>
      <c r="E937" s="35">
        <v>1500</v>
      </c>
      <c r="F937" s="1">
        <v>2050.39</v>
      </c>
      <c r="G937" s="27">
        <v>46</v>
      </c>
    </row>
    <row r="938" spans="2:7">
      <c r="B938" s="33">
        <v>2671.73</v>
      </c>
      <c r="C938" s="1">
        <v>2557.94</v>
      </c>
      <c r="D938" s="1">
        <v>93</v>
      </c>
      <c r="E938" s="35">
        <v>1500</v>
      </c>
      <c r="F938" s="1">
        <v>2020.98</v>
      </c>
      <c r="G938" s="27">
        <v>59</v>
      </c>
    </row>
    <row r="939" spans="2:7">
      <c r="B939" s="33">
        <v>2743.17</v>
      </c>
      <c r="C939" s="1">
        <v>2633.41</v>
      </c>
      <c r="D939" s="1">
        <v>89</v>
      </c>
      <c r="E939" s="35">
        <v>1500</v>
      </c>
      <c r="F939" s="1">
        <v>1986.12</v>
      </c>
      <c r="G939" s="27">
        <v>72</v>
      </c>
    </row>
    <row r="940" spans="2:7">
      <c r="B940" s="33">
        <v>2815.48</v>
      </c>
      <c r="C940" s="1">
        <v>2700.53</v>
      </c>
      <c r="D940" s="1">
        <v>96</v>
      </c>
      <c r="E940" s="35">
        <v>1500</v>
      </c>
      <c r="F940" s="1">
        <v>1990.28</v>
      </c>
      <c r="G940" s="27">
        <v>53</v>
      </c>
    </row>
    <row r="941" spans="2:7">
      <c r="B941" s="33">
        <v>2888.62</v>
      </c>
      <c r="C941" s="1">
        <v>2761.8</v>
      </c>
      <c r="D941" s="1">
        <v>103</v>
      </c>
      <c r="E941" s="35">
        <v>1500</v>
      </c>
      <c r="F941" s="1">
        <v>2036.05</v>
      </c>
      <c r="G941" s="27">
        <v>18</v>
      </c>
    </row>
    <row r="942" spans="2:7">
      <c r="B942" s="33">
        <v>2962.53</v>
      </c>
      <c r="C942" s="1">
        <v>2833.26</v>
      </c>
      <c r="D942" s="1">
        <v>100</v>
      </c>
      <c r="E942" s="35">
        <v>1500</v>
      </c>
      <c r="F942" s="1">
        <v>1996.67</v>
      </c>
      <c r="G942" s="27">
        <v>71</v>
      </c>
    </row>
    <row r="943" spans="2:7">
      <c r="B943" s="33">
        <v>3037.17</v>
      </c>
      <c r="C943" s="1">
        <v>2911.85</v>
      </c>
      <c r="D943" s="1">
        <v>97</v>
      </c>
      <c r="E943" s="35">
        <v>1500</v>
      </c>
      <c r="F943" s="1">
        <v>2011.95</v>
      </c>
      <c r="G943" s="27">
        <v>40</v>
      </c>
    </row>
    <row r="944" spans="2:7">
      <c r="B944" s="33">
        <v>3112.47</v>
      </c>
      <c r="C944" s="1">
        <v>2995.44</v>
      </c>
      <c r="D944" s="1">
        <v>94</v>
      </c>
      <c r="E944" s="35">
        <v>1500</v>
      </c>
      <c r="F944" s="1">
        <v>1951.22</v>
      </c>
      <c r="G944" s="27">
        <v>96</v>
      </c>
    </row>
    <row r="945" spans="2:7">
      <c r="B945" s="33">
        <v>3188.4</v>
      </c>
      <c r="C945" s="1">
        <v>3068.24</v>
      </c>
      <c r="D945" s="1">
        <v>101</v>
      </c>
      <c r="E945" s="35">
        <v>1500</v>
      </c>
      <c r="F945" s="1">
        <v>1994.43</v>
      </c>
      <c r="G945" s="27">
        <v>33</v>
      </c>
    </row>
    <row r="946" spans="2:7">
      <c r="B946" s="33">
        <v>3264.89</v>
      </c>
      <c r="C946" s="1">
        <v>3147.77</v>
      </c>
      <c r="D946" s="1">
        <v>99</v>
      </c>
      <c r="E946" s="35">
        <v>1500</v>
      </c>
      <c r="F946" s="1">
        <v>2038.96</v>
      </c>
      <c r="G946" s="27">
        <v>18</v>
      </c>
    </row>
    <row r="947" spans="2:7">
      <c r="B947" s="33">
        <v>3341.89</v>
      </c>
      <c r="C947" s="1">
        <v>3203.44</v>
      </c>
      <c r="D947" s="1">
        <v>117</v>
      </c>
      <c r="E947" s="35">
        <v>1500</v>
      </c>
      <c r="F947" s="1">
        <v>2027.27</v>
      </c>
      <c r="G947" s="27">
        <v>48</v>
      </c>
    </row>
    <row r="948" spans="2:7">
      <c r="B948" s="33">
        <v>3419.35</v>
      </c>
      <c r="C948" s="1">
        <v>3285.26</v>
      </c>
      <c r="D948" s="1">
        <v>104</v>
      </c>
      <c r="E948" s="35">
        <v>1500</v>
      </c>
      <c r="F948" s="1">
        <v>2004.8</v>
      </c>
      <c r="G948" s="27">
        <v>61</v>
      </c>
    </row>
    <row r="949" spans="2:7">
      <c r="B949" s="33">
        <v>3497.21</v>
      </c>
      <c r="C949" s="1">
        <v>3371.11</v>
      </c>
      <c r="D949" s="1">
        <v>102</v>
      </c>
      <c r="E949" s="35">
        <v>1500</v>
      </c>
      <c r="F949" s="1">
        <v>1960.51</v>
      </c>
      <c r="G949" s="27">
        <v>85</v>
      </c>
    </row>
    <row r="950" spans="2:7">
      <c r="B950" s="33">
        <v>3575.43</v>
      </c>
      <c r="C950" s="1">
        <v>3445.49</v>
      </c>
      <c r="D950" s="1">
        <v>109</v>
      </c>
      <c r="E950" s="35">
        <v>1500</v>
      </c>
      <c r="F950" s="1">
        <v>1958.07</v>
      </c>
      <c r="G950" s="27">
        <v>66</v>
      </c>
    </row>
    <row r="951" spans="2:7">
      <c r="B951" s="33">
        <v>3653.94</v>
      </c>
      <c r="C951" s="1">
        <v>3511.85</v>
      </c>
      <c r="D951" s="1">
        <v>118</v>
      </c>
      <c r="E951" s="35">
        <v>1500</v>
      </c>
      <c r="F951" s="1">
        <v>1956.36</v>
      </c>
      <c r="G951" s="27">
        <v>66</v>
      </c>
    </row>
    <row r="952" spans="2:7">
      <c r="B952" s="33">
        <v>3732.69</v>
      </c>
      <c r="C952" s="1">
        <v>3586.86</v>
      </c>
      <c r="D952" s="1">
        <v>116</v>
      </c>
      <c r="E952" s="35">
        <v>1500</v>
      </c>
      <c r="F952" s="1">
        <v>1983.74</v>
      </c>
      <c r="G952" s="27">
        <v>44</v>
      </c>
    </row>
    <row r="953" spans="2:7">
      <c r="B953" s="33">
        <v>3811.63</v>
      </c>
      <c r="C953" s="1">
        <v>3682.23</v>
      </c>
      <c r="D953" s="1">
        <v>103</v>
      </c>
      <c r="E953" s="35">
        <v>1500</v>
      </c>
      <c r="F953" s="1">
        <v>2017.19</v>
      </c>
      <c r="G953" s="27">
        <v>30</v>
      </c>
    </row>
    <row r="954" spans="2:7">
      <c r="B954" s="33">
        <v>3890.7</v>
      </c>
      <c r="C954" s="1">
        <v>3748.99</v>
      </c>
      <c r="D954" s="1">
        <v>121</v>
      </c>
      <c r="E954" s="35">
        <v>1500</v>
      </c>
      <c r="F954" s="1">
        <v>2026.32</v>
      </c>
      <c r="G954" s="27">
        <v>39</v>
      </c>
    </row>
    <row r="955" spans="2:7">
      <c r="B955" s="33">
        <v>3969.84</v>
      </c>
      <c r="C955" s="1">
        <v>3824.29</v>
      </c>
      <c r="D955" s="1">
        <v>119</v>
      </c>
      <c r="E955" s="35">
        <v>1500</v>
      </c>
      <c r="F955" s="1">
        <v>1975.57</v>
      </c>
      <c r="G955" s="27">
        <v>83</v>
      </c>
    </row>
    <row r="956" spans="2:7">
      <c r="B956" s="33">
        <v>4049.01</v>
      </c>
      <c r="C956" s="1">
        <v>3905.58</v>
      </c>
      <c r="D956" s="1">
        <v>117</v>
      </c>
      <c r="E956" s="35">
        <v>0</v>
      </c>
      <c r="F956" s="1">
        <v>1911.47</v>
      </c>
      <c r="G956" s="27">
        <v>0</v>
      </c>
    </row>
    <row r="957" spans="2:7">
      <c r="B957" s="33">
        <v>4128.1400000000003</v>
      </c>
      <c r="C957" s="1">
        <v>3991.05</v>
      </c>
      <c r="D957" s="1">
        <v>115</v>
      </c>
      <c r="E957" s="35">
        <v>0</v>
      </c>
      <c r="F957" s="1">
        <v>1838.03</v>
      </c>
      <c r="G957" s="27">
        <v>0</v>
      </c>
    </row>
    <row r="958" spans="2:7">
      <c r="B958" s="33">
        <v>4207.18</v>
      </c>
      <c r="C958" s="1">
        <v>4050.88</v>
      </c>
      <c r="D958" s="1">
        <v>133</v>
      </c>
      <c r="E958" s="35">
        <v>0</v>
      </c>
      <c r="F958" s="1">
        <v>1800.9</v>
      </c>
      <c r="G958" s="27">
        <v>0</v>
      </c>
    </row>
    <row r="959" spans="2:7">
      <c r="B959" s="33">
        <v>4286.08</v>
      </c>
      <c r="C959" s="1">
        <v>4135.6099999999997</v>
      </c>
      <c r="D959" s="1">
        <v>121</v>
      </c>
      <c r="E959" s="35">
        <v>0</v>
      </c>
      <c r="F959" s="1">
        <v>1774.92</v>
      </c>
      <c r="G959" s="27">
        <v>0</v>
      </c>
    </row>
    <row r="960" spans="2:7">
      <c r="B960" s="33">
        <v>4364.78</v>
      </c>
      <c r="C960" s="1">
        <v>4223.5</v>
      </c>
      <c r="D960" s="1">
        <v>118</v>
      </c>
      <c r="E960" s="35">
        <v>0</v>
      </c>
      <c r="F960" s="1">
        <v>1742.44</v>
      </c>
      <c r="G960" s="27">
        <v>0</v>
      </c>
    </row>
    <row r="961" spans="2:7">
      <c r="B961" s="33">
        <v>4443.22</v>
      </c>
      <c r="C961" s="1">
        <v>4299.3100000000004</v>
      </c>
      <c r="D961" s="1">
        <v>126</v>
      </c>
      <c r="E961" s="35">
        <v>0</v>
      </c>
      <c r="F961" s="1">
        <v>1705.42</v>
      </c>
      <c r="G961" s="27">
        <v>0</v>
      </c>
    </row>
    <row r="962" spans="2:7">
      <c r="B962" s="33">
        <v>4521.3599999999997</v>
      </c>
      <c r="C962" s="1">
        <v>4380.9399999999996</v>
      </c>
      <c r="D962" s="1">
        <v>123</v>
      </c>
      <c r="E962" s="35">
        <v>0</v>
      </c>
      <c r="F962" s="1">
        <v>1636.65</v>
      </c>
      <c r="G962" s="27">
        <v>0</v>
      </c>
    </row>
    <row r="963" spans="2:7">
      <c r="B963" s="33">
        <v>4599.13</v>
      </c>
      <c r="C963" s="1">
        <v>4452.38</v>
      </c>
      <c r="D963" s="1">
        <v>131</v>
      </c>
      <c r="E963" s="35">
        <v>0</v>
      </c>
      <c r="F963" s="1">
        <v>1617.09</v>
      </c>
      <c r="G963" s="27">
        <v>0</v>
      </c>
    </row>
    <row r="964" spans="2:7">
      <c r="B964" s="33">
        <v>4676.4799999999996</v>
      </c>
      <c r="C964" s="1">
        <v>4530.95</v>
      </c>
      <c r="D964" s="1">
        <v>128</v>
      </c>
      <c r="E964" s="35">
        <v>0</v>
      </c>
      <c r="F964" s="1">
        <v>1574.82</v>
      </c>
      <c r="G964" s="27">
        <v>0</v>
      </c>
    </row>
    <row r="965" spans="2:7">
      <c r="B965" s="33">
        <v>4753.37</v>
      </c>
      <c r="C965" s="1">
        <v>4600.24</v>
      </c>
      <c r="D965" s="1">
        <v>135</v>
      </c>
      <c r="E965" s="35">
        <v>0</v>
      </c>
      <c r="F965" s="1">
        <v>1516.66</v>
      </c>
      <c r="G965" s="27">
        <v>0</v>
      </c>
    </row>
    <row r="966" spans="2:7">
      <c r="B966" s="33">
        <v>4829.7299999999996</v>
      </c>
      <c r="C966" s="1">
        <v>4677.3100000000004</v>
      </c>
      <c r="D966" s="1">
        <v>132</v>
      </c>
      <c r="E966" s="35">
        <v>0</v>
      </c>
      <c r="F966" s="1">
        <v>1518.8</v>
      </c>
      <c r="G966" s="27">
        <v>0</v>
      </c>
    </row>
    <row r="967" spans="2:7">
      <c r="B967" s="33">
        <v>4905.51</v>
      </c>
      <c r="C967" s="1">
        <v>4745.54</v>
      </c>
      <c r="D967" s="1">
        <v>140</v>
      </c>
      <c r="E967" s="35">
        <v>0</v>
      </c>
      <c r="F967" s="1">
        <v>1463.16</v>
      </c>
      <c r="G967" s="27">
        <v>0</v>
      </c>
    </row>
    <row r="968" spans="2:7">
      <c r="B968" s="33">
        <v>4980.66</v>
      </c>
      <c r="C968" s="1">
        <v>4821.88</v>
      </c>
      <c r="D968" s="1">
        <v>136</v>
      </c>
      <c r="E968" s="35">
        <v>0</v>
      </c>
      <c r="F968" s="1">
        <v>1381.36</v>
      </c>
      <c r="G968" s="27">
        <v>0</v>
      </c>
    </row>
    <row r="969" spans="2:7">
      <c r="B969" s="33">
        <v>5055.13</v>
      </c>
      <c r="C969" s="1">
        <v>4889.6000000000004</v>
      </c>
      <c r="D969" s="1">
        <v>143</v>
      </c>
      <c r="E969" s="35">
        <v>0</v>
      </c>
      <c r="F969" s="1">
        <v>1309.81</v>
      </c>
      <c r="G969" s="27">
        <v>0</v>
      </c>
    </row>
    <row r="970" spans="2:7">
      <c r="B970" s="33">
        <v>5128.8599999999997</v>
      </c>
      <c r="C970" s="1">
        <v>4965.58</v>
      </c>
      <c r="D970" s="1">
        <v>140</v>
      </c>
      <c r="E970" s="35">
        <v>0</v>
      </c>
      <c r="F970" s="1">
        <v>1216.8599999999999</v>
      </c>
      <c r="G970" s="27">
        <v>0</v>
      </c>
    </row>
    <row r="971" spans="2:7">
      <c r="B971" s="33">
        <v>5201.8100000000004</v>
      </c>
      <c r="C971" s="1">
        <v>5047.33</v>
      </c>
      <c r="D971" s="1">
        <v>136</v>
      </c>
      <c r="E971" s="35">
        <v>0</v>
      </c>
      <c r="F971" s="1">
        <v>1166.0899999999999</v>
      </c>
      <c r="G971" s="27">
        <v>0</v>
      </c>
    </row>
    <row r="972" spans="2:7">
      <c r="B972" s="33">
        <v>5273.93</v>
      </c>
      <c r="C972" s="1">
        <v>5133.13</v>
      </c>
      <c r="D972" s="1">
        <v>131</v>
      </c>
      <c r="E972" s="35">
        <v>0</v>
      </c>
      <c r="F972" s="1">
        <v>1144.8399999999999</v>
      </c>
      <c r="G972" s="27">
        <v>0</v>
      </c>
    </row>
    <row r="973" spans="2:7">
      <c r="B973" s="33">
        <v>5345.15</v>
      </c>
      <c r="C973" s="1">
        <v>5193.1899999999996</v>
      </c>
      <c r="D973" s="1">
        <v>147</v>
      </c>
      <c r="E973" s="35">
        <v>0</v>
      </c>
      <c r="F973" s="1">
        <v>1087.0999999999999</v>
      </c>
      <c r="G973" s="27">
        <v>0</v>
      </c>
    </row>
    <row r="974" spans="2:7">
      <c r="B974" s="33">
        <v>5415.44</v>
      </c>
      <c r="C974" s="1">
        <v>5249.52</v>
      </c>
      <c r="D974" s="1">
        <v>153</v>
      </c>
      <c r="E974" s="35">
        <v>0</v>
      </c>
      <c r="F974" s="1">
        <v>1018.11</v>
      </c>
      <c r="G974" s="27">
        <v>0</v>
      </c>
    </row>
    <row r="975" spans="2:7">
      <c r="B975" s="33">
        <v>5484.74</v>
      </c>
      <c r="C975" s="1">
        <v>5317.52</v>
      </c>
      <c r="D975" s="1">
        <v>149</v>
      </c>
      <c r="E975" s="35">
        <v>0</v>
      </c>
      <c r="F975" s="1">
        <v>955.54</v>
      </c>
      <c r="G975" s="27">
        <v>0</v>
      </c>
    </row>
    <row r="976" spans="2:7">
      <c r="B976" s="33">
        <v>5553.01</v>
      </c>
      <c r="C976" s="1">
        <v>5379.41</v>
      </c>
      <c r="D976" s="1">
        <v>155</v>
      </c>
      <c r="E976" s="35">
        <v>0</v>
      </c>
      <c r="F976" s="1">
        <v>883.16</v>
      </c>
      <c r="G976" s="27">
        <v>0</v>
      </c>
    </row>
    <row r="977" spans="2:7">
      <c r="B977" s="33">
        <v>5620.19</v>
      </c>
      <c r="C977" s="1">
        <v>5465.59</v>
      </c>
      <c r="D977" s="1">
        <v>139</v>
      </c>
      <c r="E977" s="35">
        <v>0</v>
      </c>
      <c r="F977" s="1">
        <v>846.78</v>
      </c>
      <c r="G977" s="27">
        <v>0</v>
      </c>
    </row>
    <row r="978" spans="2:7">
      <c r="B978" s="33">
        <v>5686.25</v>
      </c>
      <c r="C978" s="1">
        <v>5525.91</v>
      </c>
      <c r="D978" s="1">
        <v>154</v>
      </c>
      <c r="E978" s="35">
        <v>0</v>
      </c>
      <c r="F978" s="1">
        <v>778.46</v>
      </c>
      <c r="G978" s="27">
        <v>0</v>
      </c>
    </row>
    <row r="979" spans="2:7">
      <c r="B979" s="33">
        <v>5751.13</v>
      </c>
      <c r="C979" s="1">
        <v>5596.71</v>
      </c>
      <c r="D979" s="1">
        <v>148</v>
      </c>
      <c r="E979" s="35">
        <v>0</v>
      </c>
      <c r="F979" s="1">
        <v>730.64</v>
      </c>
      <c r="G979" s="27">
        <v>0</v>
      </c>
    </row>
    <row r="980" spans="2:7">
      <c r="B980" s="33">
        <v>5814.8</v>
      </c>
      <c r="C980" s="1">
        <v>5646.27</v>
      </c>
      <c r="D980" s="1">
        <v>162</v>
      </c>
      <c r="E980" s="35">
        <v>0</v>
      </c>
      <c r="F980" s="1">
        <v>682.88</v>
      </c>
      <c r="G980" s="27">
        <v>0</v>
      </c>
    </row>
    <row r="981" spans="2:7">
      <c r="B981" s="33">
        <v>5877.2</v>
      </c>
      <c r="C981" s="1">
        <v>5723.82</v>
      </c>
      <c r="D981" s="1">
        <v>146</v>
      </c>
      <c r="E981" s="35">
        <v>0</v>
      </c>
      <c r="F981" s="1">
        <v>635.16</v>
      </c>
      <c r="G981" s="27">
        <v>0</v>
      </c>
    </row>
    <row r="982" spans="2:7">
      <c r="B982" s="33">
        <v>5938.29</v>
      </c>
      <c r="C982" s="1">
        <v>5778.1</v>
      </c>
      <c r="D982" s="1">
        <v>159</v>
      </c>
      <c r="E982" s="35">
        <v>0</v>
      </c>
      <c r="F982" s="1">
        <v>573.17999999999995</v>
      </c>
      <c r="G982" s="27">
        <v>0</v>
      </c>
    </row>
    <row r="983" spans="2:7">
      <c r="B983" s="33">
        <v>5998.04</v>
      </c>
      <c r="C983" s="1">
        <v>5844.67</v>
      </c>
      <c r="D983" s="1">
        <v>152</v>
      </c>
      <c r="E983" s="35">
        <v>0</v>
      </c>
      <c r="F983" s="1">
        <v>515.51</v>
      </c>
      <c r="G983" s="27">
        <v>0</v>
      </c>
    </row>
    <row r="984" spans="2:7">
      <c r="B984" s="33">
        <v>6056.39</v>
      </c>
      <c r="C984" s="1">
        <v>5891.27</v>
      </c>
      <c r="D984" s="1">
        <v>166</v>
      </c>
      <c r="E984" s="35">
        <v>0</v>
      </c>
      <c r="F984" s="1">
        <v>489.43</v>
      </c>
      <c r="G984" s="27">
        <v>0</v>
      </c>
    </row>
    <row r="985" spans="2:7">
      <c r="B985" s="33">
        <v>6113.31</v>
      </c>
      <c r="C985" s="1">
        <v>5952.46</v>
      </c>
      <c r="D985" s="1">
        <v>158</v>
      </c>
      <c r="E985" s="35">
        <v>0</v>
      </c>
      <c r="F985" s="1">
        <v>442.6</v>
      </c>
      <c r="G985" s="27">
        <v>0</v>
      </c>
    </row>
    <row r="986" spans="2:7">
      <c r="B986" s="33">
        <v>6168.76</v>
      </c>
      <c r="C986" s="1">
        <v>6009.58</v>
      </c>
      <c r="D986" s="1">
        <v>160</v>
      </c>
      <c r="E986" s="35">
        <v>0</v>
      </c>
      <c r="F986" s="1">
        <v>395.53</v>
      </c>
      <c r="G986" s="27">
        <v>0</v>
      </c>
    </row>
    <row r="987" spans="2:7">
      <c r="B987" s="33">
        <v>6222.69</v>
      </c>
      <c r="C987" s="1">
        <v>6063.85</v>
      </c>
      <c r="D987" s="1">
        <v>162</v>
      </c>
      <c r="E987" s="35">
        <v>0</v>
      </c>
      <c r="F987" s="1">
        <v>376.87</v>
      </c>
      <c r="G987" s="27">
        <v>0</v>
      </c>
    </row>
    <row r="988" spans="2:7">
      <c r="B988" s="33">
        <v>6275.08</v>
      </c>
      <c r="C988" s="1">
        <v>6116.12</v>
      </c>
      <c r="D988" s="1">
        <v>164</v>
      </c>
      <c r="E988" s="35">
        <v>0</v>
      </c>
      <c r="F988" s="1">
        <v>320.95</v>
      </c>
      <c r="G988" s="27">
        <v>0</v>
      </c>
    </row>
    <row r="989" spans="2:7">
      <c r="B989" s="33">
        <v>6325.89</v>
      </c>
      <c r="C989" s="1">
        <v>6167</v>
      </c>
      <c r="D989" s="1">
        <v>165</v>
      </c>
      <c r="E989" s="35">
        <v>0</v>
      </c>
      <c r="F989" s="1">
        <v>296.10000000000002</v>
      </c>
      <c r="G989" s="27">
        <v>0</v>
      </c>
    </row>
    <row r="990" spans="2:7">
      <c r="B990" s="33">
        <v>6375.08</v>
      </c>
      <c r="C990" s="1">
        <v>6231.19</v>
      </c>
      <c r="D990" s="1">
        <v>155</v>
      </c>
      <c r="E990" s="35">
        <v>0</v>
      </c>
      <c r="F990" s="1">
        <v>235.84</v>
      </c>
      <c r="G990" s="27">
        <v>0</v>
      </c>
    </row>
    <row r="991" spans="2:7">
      <c r="B991" s="33">
        <v>6422.61</v>
      </c>
      <c r="C991" s="1">
        <v>6276.12</v>
      </c>
      <c r="D991" s="1">
        <v>166</v>
      </c>
      <c r="E991" s="35">
        <v>0</v>
      </c>
      <c r="F991" s="1">
        <v>207.94</v>
      </c>
      <c r="G991" s="27">
        <v>0</v>
      </c>
    </row>
    <row r="992" spans="2:7">
      <c r="B992" s="33">
        <v>6468.46</v>
      </c>
      <c r="C992" s="1">
        <v>6307.57</v>
      </c>
      <c r="D992" s="1">
        <v>176</v>
      </c>
      <c r="E992" s="35">
        <v>0</v>
      </c>
      <c r="F992" s="1">
        <v>159.85</v>
      </c>
      <c r="G992" s="27">
        <v>0</v>
      </c>
    </row>
    <row r="993" spans="2:7">
      <c r="B993" s="33">
        <v>6512.59</v>
      </c>
      <c r="C993" s="1">
        <v>6358.15</v>
      </c>
      <c r="D993" s="1">
        <v>166</v>
      </c>
      <c r="E993" s="35">
        <v>0</v>
      </c>
      <c r="F993" s="1">
        <v>126.18</v>
      </c>
      <c r="G993" s="27">
        <v>0</v>
      </c>
    </row>
    <row r="994" spans="2:7">
      <c r="B994" s="33">
        <v>6554.96</v>
      </c>
      <c r="C994" s="1">
        <v>6422.14</v>
      </c>
      <c r="D994" s="1">
        <v>155</v>
      </c>
      <c r="E994" s="35">
        <v>0</v>
      </c>
      <c r="F994" s="1">
        <v>88.33</v>
      </c>
      <c r="G994" s="27">
        <v>0</v>
      </c>
    </row>
    <row r="995" spans="2:7">
      <c r="B995" s="33">
        <v>6595.56</v>
      </c>
      <c r="C995" s="1">
        <v>6452.64</v>
      </c>
      <c r="D995" s="1">
        <v>173</v>
      </c>
      <c r="E995" s="35">
        <v>0</v>
      </c>
      <c r="F995" s="1">
        <v>47.54</v>
      </c>
      <c r="G995" s="27">
        <v>0</v>
      </c>
    </row>
    <row r="996" spans="2:7">
      <c r="B996" s="33">
        <v>6634.35</v>
      </c>
      <c r="C996" s="1">
        <v>6488.28</v>
      </c>
      <c r="D996" s="1">
        <v>172</v>
      </c>
      <c r="E996" s="35">
        <v>0</v>
      </c>
      <c r="F996" s="1">
        <v>33.28</v>
      </c>
      <c r="G996" s="27">
        <v>0</v>
      </c>
    </row>
    <row r="997" spans="2:7">
      <c r="B997" s="33">
        <v>6671.31</v>
      </c>
      <c r="C997" s="1">
        <v>6527.51</v>
      </c>
      <c r="D997" s="1">
        <v>170</v>
      </c>
      <c r="E997" s="35">
        <v>0</v>
      </c>
      <c r="F997" s="1">
        <v>23.3</v>
      </c>
      <c r="G997" s="27">
        <v>0</v>
      </c>
    </row>
    <row r="998" spans="2:7">
      <c r="B998" s="33">
        <v>6706.4</v>
      </c>
      <c r="C998" s="1">
        <v>6569.26</v>
      </c>
      <c r="D998" s="1">
        <v>168</v>
      </c>
      <c r="E998" s="35">
        <v>0</v>
      </c>
      <c r="F998" s="1">
        <v>16.309999999999999</v>
      </c>
      <c r="G998" s="27">
        <v>0</v>
      </c>
    </row>
    <row r="999" spans="2:7">
      <c r="B999" s="33">
        <v>6739.61</v>
      </c>
      <c r="C999" s="1">
        <v>6612.76</v>
      </c>
      <c r="D999" s="1">
        <v>164</v>
      </c>
      <c r="E999" s="35">
        <v>0</v>
      </c>
      <c r="F999" s="1">
        <v>11.41</v>
      </c>
      <c r="G999" s="27">
        <v>0</v>
      </c>
    </row>
    <row r="1000" spans="2:7">
      <c r="B1000" s="33">
        <v>6770.92</v>
      </c>
      <c r="C1000" s="1">
        <v>6643.22</v>
      </c>
      <c r="D1000" s="1">
        <v>171</v>
      </c>
      <c r="E1000" s="35">
        <v>0</v>
      </c>
      <c r="F1000" s="1">
        <v>7.99</v>
      </c>
      <c r="G1000" s="27">
        <v>0</v>
      </c>
    </row>
    <row r="1001" spans="2:7">
      <c r="B1001" s="33">
        <v>6800.29</v>
      </c>
      <c r="C1001" s="1">
        <v>6678.83</v>
      </c>
      <c r="D1001" s="1">
        <v>167</v>
      </c>
      <c r="E1001" s="35">
        <v>0</v>
      </c>
      <c r="F1001" s="1">
        <v>5.59</v>
      </c>
      <c r="G1001" s="27">
        <v>0</v>
      </c>
    </row>
    <row r="1002" spans="2:7">
      <c r="B1002" s="33">
        <v>6827.71</v>
      </c>
      <c r="C1002" s="1">
        <v>6703.75</v>
      </c>
      <c r="D1002" s="1">
        <v>173</v>
      </c>
      <c r="E1002" s="35">
        <v>0</v>
      </c>
      <c r="F1002" s="1">
        <v>3.92</v>
      </c>
      <c r="G1002" s="27">
        <v>0</v>
      </c>
    </row>
    <row r="1003" spans="2:7">
      <c r="B1003" s="33">
        <v>6853.17</v>
      </c>
      <c r="C1003" s="1">
        <v>6721.2</v>
      </c>
      <c r="D1003" s="1">
        <v>179</v>
      </c>
      <c r="E1003" s="35">
        <v>0</v>
      </c>
      <c r="F1003" s="1">
        <v>2.74</v>
      </c>
      <c r="G1003" s="27">
        <v>0</v>
      </c>
    </row>
    <row r="1004" spans="2:7">
      <c r="B1004" s="33">
        <v>6876.64</v>
      </c>
      <c r="C1004" s="1">
        <v>6761.98</v>
      </c>
      <c r="D1004" s="1">
        <v>163</v>
      </c>
      <c r="E1004" s="35">
        <v>0</v>
      </c>
      <c r="F1004" s="1">
        <v>1.92</v>
      </c>
      <c r="G1004" s="27">
        <v>0</v>
      </c>
    </row>
    <row r="1005" spans="2:7">
      <c r="B1005" s="33">
        <v>6898.1</v>
      </c>
      <c r="C1005" s="1">
        <v>6790.53</v>
      </c>
      <c r="D1005" s="1">
        <v>167</v>
      </c>
      <c r="E1005" s="35">
        <v>0</v>
      </c>
      <c r="F1005" s="1">
        <v>1.34</v>
      </c>
      <c r="G1005" s="27">
        <v>0</v>
      </c>
    </row>
    <row r="1006" spans="2:7">
      <c r="B1006" s="33">
        <v>6917.55</v>
      </c>
      <c r="C1006" s="1">
        <v>6810.51</v>
      </c>
      <c r="D1006" s="1">
        <v>171</v>
      </c>
      <c r="E1006" s="35">
        <v>0</v>
      </c>
      <c r="F1006" s="1">
        <v>0.94</v>
      </c>
      <c r="G1006" s="27">
        <v>0</v>
      </c>
    </row>
    <row r="1007" spans="2:7">
      <c r="B1007" s="33">
        <v>6934.96</v>
      </c>
      <c r="C1007" s="1">
        <v>6824.5</v>
      </c>
      <c r="D1007" s="1">
        <v>175</v>
      </c>
      <c r="E1007" s="35">
        <v>0</v>
      </c>
      <c r="F1007" s="1">
        <v>0.66</v>
      </c>
      <c r="G1007" s="27">
        <v>0</v>
      </c>
    </row>
    <row r="1008" spans="2:7">
      <c r="B1008" s="33">
        <v>6950.34</v>
      </c>
      <c r="C1008" s="1">
        <v>6848.58</v>
      </c>
      <c r="D1008" s="1">
        <v>168</v>
      </c>
      <c r="E1008" s="35">
        <v>0</v>
      </c>
      <c r="F1008" s="1">
        <v>0.46</v>
      </c>
      <c r="G1008" s="27">
        <v>0</v>
      </c>
    </row>
    <row r="1009" spans="2:7">
      <c r="B1009" s="33">
        <v>6963.65</v>
      </c>
      <c r="C1009" s="1">
        <v>6865.44</v>
      </c>
      <c r="D1009" s="1">
        <v>170</v>
      </c>
      <c r="E1009" s="35">
        <v>0</v>
      </c>
      <c r="F1009" s="1">
        <v>0.32</v>
      </c>
      <c r="G1009" s="27">
        <v>0</v>
      </c>
    </row>
    <row r="1010" spans="2:7">
      <c r="B1010" s="33">
        <v>6974.91</v>
      </c>
      <c r="C1010" s="1">
        <v>6891.52</v>
      </c>
      <c r="D1010" s="1">
        <v>162</v>
      </c>
      <c r="E1010" s="35">
        <v>0</v>
      </c>
      <c r="F1010" s="1">
        <v>0.23</v>
      </c>
      <c r="G1010" s="27">
        <v>0</v>
      </c>
    </row>
    <row r="1011" spans="2:7">
      <c r="B1011" s="33">
        <v>6984.09</v>
      </c>
      <c r="C1011" s="1">
        <v>6909.78</v>
      </c>
      <c r="D1011" s="1">
        <v>163</v>
      </c>
      <c r="E1011" s="35">
        <v>0</v>
      </c>
      <c r="F1011" s="1">
        <v>0.16</v>
      </c>
      <c r="G1011" s="27">
        <v>0</v>
      </c>
    </row>
    <row r="1012" spans="2:7">
      <c r="B1012" s="33">
        <v>6991.19</v>
      </c>
      <c r="C1012" s="1">
        <v>6922.56</v>
      </c>
      <c r="D1012" s="1">
        <v>163</v>
      </c>
      <c r="E1012" s="35">
        <v>0</v>
      </c>
      <c r="F1012" s="1">
        <v>0.11</v>
      </c>
      <c r="G1012" s="27">
        <v>0</v>
      </c>
    </row>
    <row r="1013" spans="2:7">
      <c r="B1013" s="33">
        <v>6996.21</v>
      </c>
      <c r="C1013" s="1">
        <v>6931.51</v>
      </c>
      <c r="D1013" s="1">
        <v>164</v>
      </c>
      <c r="E1013" s="35">
        <v>0</v>
      </c>
      <c r="F1013" s="1">
        <v>0.08</v>
      </c>
      <c r="G1013" s="27">
        <v>0</v>
      </c>
    </row>
    <row r="1014" spans="2:7">
      <c r="B1014" s="33">
        <v>6999.15</v>
      </c>
      <c r="C1014" s="1">
        <v>6937.77</v>
      </c>
      <c r="D1014" s="1">
        <v>164</v>
      </c>
      <c r="E1014" s="35">
        <v>0</v>
      </c>
      <c r="F1014" s="1">
        <v>0.05</v>
      </c>
      <c r="G1014" s="27">
        <v>0</v>
      </c>
    </row>
    <row r="1015" spans="2:7">
      <c r="B1015" s="33">
        <v>6999.99</v>
      </c>
      <c r="C1015" s="1">
        <v>6942.15</v>
      </c>
      <c r="D1015" s="1">
        <v>163</v>
      </c>
      <c r="E1015" s="35">
        <v>0</v>
      </c>
      <c r="F1015" s="1">
        <v>0.04</v>
      </c>
      <c r="G1015" s="27">
        <v>0</v>
      </c>
    </row>
    <row r="1016" spans="2:7">
      <c r="B1016" s="33">
        <v>6998.75</v>
      </c>
      <c r="C1016" s="1">
        <v>6945.22</v>
      </c>
      <c r="D1016" s="1">
        <v>162</v>
      </c>
      <c r="E1016" s="35">
        <v>0</v>
      </c>
      <c r="F1016" s="1">
        <v>0.03</v>
      </c>
      <c r="G1016" s="27">
        <v>0</v>
      </c>
    </row>
    <row r="1017" spans="2:7">
      <c r="B1017" s="33">
        <v>6995.42</v>
      </c>
      <c r="C1017" s="1">
        <v>6947.37</v>
      </c>
      <c r="D1017" s="1">
        <v>161</v>
      </c>
      <c r="E1017" s="35">
        <v>0</v>
      </c>
      <c r="F1017" s="1">
        <v>0.02</v>
      </c>
      <c r="G1017" s="27">
        <v>0</v>
      </c>
    </row>
    <row r="1018" spans="2:7">
      <c r="B1018" s="33">
        <v>6990</v>
      </c>
      <c r="C1018" s="1">
        <v>6948.87</v>
      </c>
      <c r="D1018" s="1">
        <v>159</v>
      </c>
      <c r="E1018" s="35">
        <v>0</v>
      </c>
      <c r="F1018" s="1">
        <v>0.01</v>
      </c>
      <c r="G1018" s="27">
        <v>0</v>
      </c>
    </row>
    <row r="1019" spans="2:7">
      <c r="B1019" s="33">
        <v>6982.5</v>
      </c>
      <c r="C1019" s="1">
        <v>6949.93</v>
      </c>
      <c r="D1019" s="1">
        <v>156</v>
      </c>
      <c r="E1019" s="35">
        <v>0</v>
      </c>
      <c r="F1019" s="1">
        <v>0.01</v>
      </c>
      <c r="G1019" s="27">
        <v>0</v>
      </c>
    </row>
    <row r="1020" spans="2:7">
      <c r="B1020" s="33">
        <v>6972.92</v>
      </c>
      <c r="C1020" s="1">
        <v>6950.66</v>
      </c>
      <c r="D1020" s="1">
        <v>153</v>
      </c>
      <c r="E1020" s="35">
        <v>0</v>
      </c>
      <c r="F1020" s="1">
        <v>0.01</v>
      </c>
      <c r="G1020" s="27">
        <v>0</v>
      </c>
    </row>
    <row r="1021" spans="2:7">
      <c r="B1021" s="33">
        <v>6961.27</v>
      </c>
      <c r="C1021" s="1">
        <v>6951.18</v>
      </c>
      <c r="D1021" s="1">
        <v>149</v>
      </c>
      <c r="E1021" s="35">
        <v>0</v>
      </c>
      <c r="F1021" s="1">
        <v>0</v>
      </c>
      <c r="G1021" s="27">
        <v>0</v>
      </c>
    </row>
    <row r="1022" spans="2:7">
      <c r="B1022" s="33">
        <v>6947.57</v>
      </c>
      <c r="C1022" s="1">
        <v>6951.54</v>
      </c>
      <c r="D1022" s="1">
        <v>145</v>
      </c>
      <c r="E1022" s="35">
        <v>0</v>
      </c>
      <c r="F1022" s="1">
        <v>0</v>
      </c>
      <c r="G1022" s="27">
        <v>0</v>
      </c>
    </row>
    <row r="1023" spans="2:7">
      <c r="B1023" s="33">
        <v>6931.8</v>
      </c>
      <c r="C1023" s="1">
        <v>6951.79</v>
      </c>
      <c r="D1023" s="1">
        <v>139</v>
      </c>
      <c r="E1023" s="35">
        <v>0</v>
      </c>
      <c r="F1023" s="1">
        <v>0</v>
      </c>
      <c r="G1023" s="27">
        <v>0</v>
      </c>
    </row>
    <row r="1024" spans="2:7">
      <c r="B1024" s="33">
        <v>6914</v>
      </c>
      <c r="C1024" s="1">
        <v>6923.4</v>
      </c>
      <c r="D1024" s="1">
        <v>155</v>
      </c>
      <c r="E1024" s="35">
        <v>0</v>
      </c>
      <c r="F1024" s="1">
        <v>0</v>
      </c>
      <c r="G1024" s="27">
        <v>0</v>
      </c>
    </row>
    <row r="1025" spans="2:7">
      <c r="B1025" s="33">
        <v>6894.17</v>
      </c>
      <c r="C1025" s="1">
        <v>6917.81</v>
      </c>
      <c r="D1025" s="1">
        <v>139</v>
      </c>
      <c r="E1025" s="35">
        <v>0</v>
      </c>
      <c r="F1025" s="1">
        <v>0</v>
      </c>
      <c r="G1025" s="27">
        <v>0</v>
      </c>
    </row>
    <row r="1026" spans="2:7">
      <c r="B1026" s="33">
        <v>6872.32</v>
      </c>
      <c r="C1026" s="1">
        <v>6899.61</v>
      </c>
      <c r="D1026" s="1">
        <v>143</v>
      </c>
      <c r="E1026" s="35">
        <v>0</v>
      </c>
      <c r="F1026" s="1">
        <v>0</v>
      </c>
      <c r="G1026" s="27">
        <v>0</v>
      </c>
    </row>
    <row r="1027" spans="2:7">
      <c r="B1027" s="33">
        <v>6848.47</v>
      </c>
      <c r="C1027" s="1">
        <v>6886.87</v>
      </c>
      <c r="D1027" s="1">
        <v>136</v>
      </c>
      <c r="E1027" s="35">
        <v>0</v>
      </c>
      <c r="F1027" s="1">
        <v>0</v>
      </c>
      <c r="G1027" s="27">
        <v>0</v>
      </c>
    </row>
    <row r="1028" spans="2:7">
      <c r="B1028" s="33">
        <v>6822.64</v>
      </c>
      <c r="C1028" s="1">
        <v>6863.67</v>
      </c>
      <c r="D1028" s="1">
        <v>139</v>
      </c>
      <c r="E1028" s="35">
        <v>0</v>
      </c>
      <c r="F1028" s="1">
        <v>0</v>
      </c>
      <c r="G1028" s="27">
        <v>0</v>
      </c>
    </row>
    <row r="1029" spans="2:7">
      <c r="B1029" s="33">
        <v>6794.85</v>
      </c>
      <c r="C1029" s="1">
        <v>6847.42</v>
      </c>
      <c r="D1029" s="1">
        <v>132</v>
      </c>
      <c r="E1029" s="35">
        <v>0</v>
      </c>
      <c r="F1029" s="1">
        <v>0</v>
      </c>
      <c r="G1029" s="27">
        <v>0</v>
      </c>
    </row>
    <row r="1030" spans="2:7">
      <c r="B1030" s="33">
        <v>6765.1</v>
      </c>
      <c r="C1030" s="1">
        <v>6821.77</v>
      </c>
      <c r="D1030" s="1">
        <v>134</v>
      </c>
      <c r="E1030" s="35">
        <v>0</v>
      </c>
      <c r="F1030" s="1">
        <v>0</v>
      </c>
      <c r="G1030" s="27">
        <v>0</v>
      </c>
    </row>
    <row r="1031" spans="2:7">
      <c r="B1031" s="33">
        <v>6733.43</v>
      </c>
      <c r="C1031" s="1">
        <v>6803.81</v>
      </c>
      <c r="D1031" s="1">
        <v>125</v>
      </c>
      <c r="E1031" s="35">
        <v>0</v>
      </c>
      <c r="F1031" s="1">
        <v>0</v>
      </c>
      <c r="G1031" s="27">
        <v>0</v>
      </c>
    </row>
    <row r="1032" spans="2:7">
      <c r="B1032" s="33">
        <v>6699.86</v>
      </c>
      <c r="C1032" s="1">
        <v>6776.95</v>
      </c>
      <c r="D1032" s="1">
        <v>126</v>
      </c>
      <c r="E1032" s="35">
        <v>0</v>
      </c>
      <c r="F1032" s="1">
        <v>0</v>
      </c>
      <c r="G1032" s="27">
        <v>0</v>
      </c>
    </row>
    <row r="1033" spans="2:7">
      <c r="B1033" s="33">
        <v>6664.41</v>
      </c>
      <c r="C1033" s="1">
        <v>6743.87</v>
      </c>
      <c r="D1033" s="1">
        <v>127</v>
      </c>
      <c r="E1033" s="35">
        <v>0</v>
      </c>
      <c r="F1033" s="1">
        <v>0</v>
      </c>
      <c r="G1033" s="27">
        <v>0</v>
      </c>
    </row>
    <row r="1034" spans="2:7">
      <c r="B1034" s="33">
        <v>6627.1</v>
      </c>
      <c r="C1034" s="1">
        <v>6720.71</v>
      </c>
      <c r="D1034" s="1">
        <v>117</v>
      </c>
      <c r="E1034" s="35">
        <v>0</v>
      </c>
      <c r="F1034" s="1">
        <v>0</v>
      </c>
      <c r="G1034" s="27">
        <v>0</v>
      </c>
    </row>
    <row r="1035" spans="2:7">
      <c r="B1035" s="33">
        <v>6587.96</v>
      </c>
      <c r="C1035" s="1">
        <v>6704.49</v>
      </c>
      <c r="D1035" s="1">
        <v>106</v>
      </c>
      <c r="E1035" s="35">
        <v>0</v>
      </c>
      <c r="F1035" s="1">
        <v>0</v>
      </c>
      <c r="G1035" s="27">
        <v>0</v>
      </c>
    </row>
    <row r="1036" spans="2:7">
      <c r="B1036" s="33">
        <v>6547.02</v>
      </c>
      <c r="C1036" s="1">
        <v>6664.57</v>
      </c>
      <c r="D1036" s="1">
        <v>115</v>
      </c>
      <c r="E1036" s="35">
        <v>0</v>
      </c>
      <c r="F1036" s="1">
        <v>0</v>
      </c>
      <c r="G1036" s="27">
        <v>0</v>
      </c>
    </row>
    <row r="1037" spans="2:7">
      <c r="B1037" s="33">
        <v>6504.31</v>
      </c>
      <c r="C1037" s="1">
        <v>6608.06</v>
      </c>
      <c r="D1037" s="1">
        <v>125</v>
      </c>
      <c r="E1037" s="35">
        <v>0</v>
      </c>
      <c r="F1037" s="1">
        <v>0</v>
      </c>
      <c r="G1037" s="27">
        <v>0</v>
      </c>
    </row>
    <row r="1038" spans="2:7">
      <c r="B1038" s="33">
        <v>6459.85</v>
      </c>
      <c r="C1038" s="1">
        <v>6582.78</v>
      </c>
      <c r="D1038" s="1">
        <v>104</v>
      </c>
      <c r="E1038" s="35">
        <v>0</v>
      </c>
      <c r="F1038" s="1">
        <v>0</v>
      </c>
      <c r="G1038" s="27">
        <v>0</v>
      </c>
    </row>
    <row r="1039" spans="2:7">
      <c r="B1039" s="33">
        <v>6413.69</v>
      </c>
      <c r="C1039" s="1">
        <v>6536.52</v>
      </c>
      <c r="D1039" s="1">
        <v>112</v>
      </c>
      <c r="E1039" s="35">
        <v>0</v>
      </c>
      <c r="F1039" s="1">
        <v>0</v>
      </c>
      <c r="G1039" s="27">
        <v>0</v>
      </c>
    </row>
    <row r="1040" spans="2:7">
      <c r="B1040" s="33">
        <v>6365.84</v>
      </c>
      <c r="C1040" s="1">
        <v>6504.14</v>
      </c>
      <c r="D1040" s="1">
        <v>99</v>
      </c>
      <c r="E1040" s="35">
        <v>0</v>
      </c>
      <c r="F1040" s="1">
        <v>0</v>
      </c>
      <c r="G1040" s="27">
        <v>0</v>
      </c>
    </row>
    <row r="1041" spans="2:7">
      <c r="B1041" s="33">
        <v>6316.34</v>
      </c>
      <c r="C1041" s="1">
        <v>6467.18</v>
      </c>
      <c r="D1041" s="1">
        <v>96</v>
      </c>
      <c r="E1041" s="35">
        <v>0</v>
      </c>
      <c r="F1041" s="1">
        <v>0</v>
      </c>
      <c r="G1041" s="27">
        <v>0</v>
      </c>
    </row>
    <row r="1042" spans="2:7">
      <c r="B1042" s="33">
        <v>6265.23</v>
      </c>
      <c r="C1042" s="1">
        <v>6412.74</v>
      </c>
      <c r="D1042" s="1">
        <v>103</v>
      </c>
      <c r="E1042" s="35">
        <v>0</v>
      </c>
      <c r="F1042" s="1">
        <v>0</v>
      </c>
      <c r="G1042" s="27">
        <v>0</v>
      </c>
    </row>
    <row r="1043" spans="2:7">
      <c r="B1043" s="33">
        <v>6212.54</v>
      </c>
      <c r="C1043" s="1">
        <v>6360.35</v>
      </c>
      <c r="D1043" s="1">
        <v>100</v>
      </c>
      <c r="E1043" s="35">
        <v>0</v>
      </c>
      <c r="F1043" s="1">
        <v>0</v>
      </c>
      <c r="G1043" s="27">
        <v>0</v>
      </c>
    </row>
    <row r="1044" spans="2:7">
      <c r="B1044" s="33">
        <v>6158.31</v>
      </c>
      <c r="C1044" s="1">
        <v>6323.67</v>
      </c>
      <c r="D1044" s="1">
        <v>86</v>
      </c>
      <c r="E1044" s="35">
        <v>0</v>
      </c>
      <c r="F1044" s="1">
        <v>0</v>
      </c>
      <c r="G1044" s="27">
        <v>0</v>
      </c>
    </row>
    <row r="1045" spans="2:7">
      <c r="B1045" s="33">
        <v>6102.58</v>
      </c>
      <c r="C1045" s="1">
        <v>6269.43</v>
      </c>
      <c r="D1045" s="1">
        <v>92</v>
      </c>
      <c r="E1045" s="35">
        <v>0</v>
      </c>
      <c r="F1045" s="1">
        <v>0</v>
      </c>
      <c r="G1045" s="27">
        <v>0</v>
      </c>
    </row>
    <row r="1046" spans="2:7">
      <c r="B1046" s="33">
        <v>6045.38</v>
      </c>
      <c r="C1046" s="1">
        <v>6217.17</v>
      </c>
      <c r="D1046" s="1">
        <v>88</v>
      </c>
      <c r="E1046" s="35">
        <v>0</v>
      </c>
      <c r="F1046" s="1">
        <v>0</v>
      </c>
      <c r="G1046" s="27">
        <v>0</v>
      </c>
    </row>
    <row r="1047" spans="2:7">
      <c r="B1047" s="33">
        <v>5986.76</v>
      </c>
      <c r="C1047" s="1">
        <v>6180.59</v>
      </c>
      <c r="D1047" s="1">
        <v>73</v>
      </c>
      <c r="E1047" s="35">
        <v>0</v>
      </c>
      <c r="F1047" s="1">
        <v>0</v>
      </c>
      <c r="G1047" s="27">
        <v>0</v>
      </c>
    </row>
    <row r="1048" spans="2:7">
      <c r="B1048" s="33">
        <v>5926.76</v>
      </c>
      <c r="C1048" s="1">
        <v>6112.13</v>
      </c>
      <c r="D1048" s="1">
        <v>88</v>
      </c>
      <c r="E1048" s="35">
        <v>0</v>
      </c>
      <c r="F1048" s="1">
        <v>0</v>
      </c>
      <c r="G1048" s="27">
        <v>0</v>
      </c>
    </row>
    <row r="1049" spans="2:7">
      <c r="B1049" s="33">
        <v>5865.41</v>
      </c>
      <c r="C1049" s="1">
        <v>6049.92</v>
      </c>
      <c r="D1049" s="1">
        <v>83</v>
      </c>
      <c r="E1049" s="35">
        <v>0</v>
      </c>
      <c r="F1049" s="1">
        <v>0</v>
      </c>
      <c r="G1049" s="27">
        <v>0</v>
      </c>
    </row>
    <row r="1050" spans="2:7">
      <c r="B1050" s="33">
        <v>5802.77</v>
      </c>
      <c r="C1050" s="1">
        <v>5992.09</v>
      </c>
      <c r="D1050" s="1">
        <v>77</v>
      </c>
      <c r="E1050" s="35">
        <v>0</v>
      </c>
      <c r="F1050" s="1">
        <v>0</v>
      </c>
      <c r="G1050" s="27">
        <v>0</v>
      </c>
    </row>
    <row r="1051" spans="2:7">
      <c r="B1051" s="33">
        <v>5738.87</v>
      </c>
      <c r="C1051" s="1">
        <v>5923.03</v>
      </c>
      <c r="D1051" s="1">
        <v>82</v>
      </c>
      <c r="E1051" s="35">
        <v>0</v>
      </c>
      <c r="F1051" s="1">
        <v>0</v>
      </c>
      <c r="G1051" s="27">
        <v>0</v>
      </c>
    </row>
    <row r="1052" spans="2:7">
      <c r="B1052" s="33">
        <v>5673.76</v>
      </c>
      <c r="C1052" s="1">
        <v>5874.69</v>
      </c>
      <c r="D1052" s="1">
        <v>65</v>
      </c>
      <c r="E1052" s="35">
        <v>0</v>
      </c>
      <c r="F1052" s="1">
        <v>0</v>
      </c>
      <c r="G1052" s="27">
        <v>0</v>
      </c>
    </row>
    <row r="1053" spans="2:7">
      <c r="B1053" s="33">
        <v>5607.48</v>
      </c>
      <c r="C1053" s="1">
        <v>5798</v>
      </c>
      <c r="D1053" s="1">
        <v>79</v>
      </c>
      <c r="E1053" s="35">
        <v>0</v>
      </c>
      <c r="F1053" s="1">
        <v>0</v>
      </c>
      <c r="G1053" s="27">
        <v>0</v>
      </c>
    </row>
    <row r="1054" spans="2:7">
      <c r="B1054" s="33">
        <v>5540.09</v>
      </c>
      <c r="C1054" s="1">
        <v>5744.31</v>
      </c>
      <c r="D1054" s="1">
        <v>63</v>
      </c>
      <c r="E1054" s="35">
        <v>0</v>
      </c>
      <c r="F1054" s="1">
        <v>0</v>
      </c>
      <c r="G1054" s="27">
        <v>0</v>
      </c>
    </row>
    <row r="1055" spans="2:7">
      <c r="B1055" s="33">
        <v>5471.62</v>
      </c>
      <c r="C1055" s="1">
        <v>5678.16</v>
      </c>
      <c r="D1055" s="1">
        <v>66</v>
      </c>
      <c r="E1055" s="35">
        <v>0</v>
      </c>
      <c r="F1055" s="1">
        <v>0</v>
      </c>
      <c r="G1055" s="27">
        <v>0</v>
      </c>
    </row>
    <row r="1056" spans="2:7">
      <c r="B1056" s="33">
        <v>5402.12</v>
      </c>
      <c r="C1056" s="1">
        <v>5603.29</v>
      </c>
      <c r="D1056" s="1">
        <v>69</v>
      </c>
      <c r="E1056" s="35">
        <v>0</v>
      </c>
      <c r="F1056" s="1">
        <v>0</v>
      </c>
      <c r="G1056" s="27">
        <v>0</v>
      </c>
    </row>
    <row r="1057" spans="2:7">
      <c r="B1057" s="33">
        <v>5331.65</v>
      </c>
      <c r="C1057" s="1">
        <v>5536.59</v>
      </c>
      <c r="D1057" s="1">
        <v>62</v>
      </c>
      <c r="E1057" s="35">
        <v>0</v>
      </c>
      <c r="F1057" s="1">
        <v>0</v>
      </c>
      <c r="G1057" s="27">
        <v>0</v>
      </c>
    </row>
    <row r="1058" spans="2:7">
      <c r="B1058" s="33">
        <v>5260.25</v>
      </c>
      <c r="C1058" s="1">
        <v>5461.32</v>
      </c>
      <c r="D1058" s="1">
        <v>65</v>
      </c>
      <c r="E1058" s="35">
        <v>0</v>
      </c>
      <c r="F1058" s="1">
        <v>0</v>
      </c>
      <c r="G1058" s="27">
        <v>0</v>
      </c>
    </row>
    <row r="1059" spans="2:7">
      <c r="B1059" s="33">
        <v>5187.9799999999996</v>
      </c>
      <c r="C1059" s="1">
        <v>5394.36</v>
      </c>
      <c r="D1059" s="1">
        <v>58</v>
      </c>
      <c r="E1059" s="35">
        <v>0</v>
      </c>
      <c r="F1059" s="1">
        <v>0</v>
      </c>
      <c r="G1059" s="27">
        <v>0</v>
      </c>
    </row>
    <row r="1060" spans="2:7">
      <c r="B1060" s="33">
        <v>5114.88</v>
      </c>
      <c r="C1060" s="1">
        <v>5333.19</v>
      </c>
      <c r="D1060" s="1">
        <v>50</v>
      </c>
      <c r="E1060" s="35">
        <v>0</v>
      </c>
      <c r="F1060" s="1">
        <v>0</v>
      </c>
      <c r="G1060" s="27">
        <v>0</v>
      </c>
    </row>
    <row r="1061" spans="2:7">
      <c r="B1061" s="33">
        <v>5041</v>
      </c>
      <c r="C1061" s="1">
        <v>5261.81</v>
      </c>
      <c r="D1061" s="1">
        <v>52</v>
      </c>
      <c r="E1061" s="35">
        <v>0</v>
      </c>
      <c r="F1061" s="1">
        <v>0</v>
      </c>
      <c r="G1061" s="27">
        <v>0</v>
      </c>
    </row>
    <row r="1062" spans="2:7">
      <c r="B1062" s="33">
        <v>4966.3999999999996</v>
      </c>
      <c r="C1062" s="1">
        <v>5183.26</v>
      </c>
      <c r="D1062" s="1">
        <v>54</v>
      </c>
      <c r="E1062" s="35">
        <v>0</v>
      </c>
      <c r="F1062" s="1">
        <v>0</v>
      </c>
      <c r="G1062" s="27">
        <v>0</v>
      </c>
    </row>
    <row r="1063" spans="2:7">
      <c r="B1063" s="33">
        <v>4891.12</v>
      </c>
      <c r="C1063" s="1">
        <v>5114</v>
      </c>
      <c r="D1063" s="1">
        <v>46</v>
      </c>
      <c r="E1063" s="35">
        <v>0</v>
      </c>
      <c r="F1063" s="1">
        <v>0</v>
      </c>
      <c r="G1063" s="27">
        <v>0</v>
      </c>
    </row>
    <row r="1064" spans="2:7">
      <c r="B1064" s="33">
        <v>4815.2299999999996</v>
      </c>
      <c r="C1064" s="1">
        <v>5036.9399999999996</v>
      </c>
      <c r="D1064" s="1">
        <v>48</v>
      </c>
      <c r="E1064" s="35">
        <v>0</v>
      </c>
      <c r="F1064" s="1">
        <v>0</v>
      </c>
      <c r="G1064" s="27">
        <v>0</v>
      </c>
    </row>
    <row r="1065" spans="2:7">
      <c r="B1065" s="33">
        <v>4738.76</v>
      </c>
      <c r="C1065" s="1">
        <v>4954.43</v>
      </c>
      <c r="D1065" s="1">
        <v>50</v>
      </c>
      <c r="E1065" s="35">
        <v>0</v>
      </c>
      <c r="F1065" s="1">
        <v>0</v>
      </c>
      <c r="G1065" s="27">
        <v>0</v>
      </c>
    </row>
    <row r="1066" spans="2:7">
      <c r="B1066" s="33">
        <v>4661.79</v>
      </c>
      <c r="C1066" s="1">
        <v>4882.3900000000003</v>
      </c>
      <c r="D1066" s="1">
        <v>41</v>
      </c>
      <c r="E1066" s="35">
        <v>0</v>
      </c>
      <c r="F1066" s="1">
        <v>0</v>
      </c>
      <c r="G1066" s="27">
        <v>0</v>
      </c>
    </row>
    <row r="1067" spans="2:7">
      <c r="B1067" s="33">
        <v>4584.3500000000004</v>
      </c>
      <c r="C1067" s="1">
        <v>4803.3900000000003</v>
      </c>
      <c r="D1067" s="1">
        <v>43</v>
      </c>
      <c r="E1067" s="35">
        <v>0</v>
      </c>
      <c r="F1067" s="1">
        <v>0</v>
      </c>
      <c r="G1067" s="27">
        <v>0</v>
      </c>
    </row>
    <row r="1068" spans="2:7">
      <c r="B1068" s="33">
        <v>4506.5</v>
      </c>
      <c r="C1068" s="1">
        <v>4719.51</v>
      </c>
      <c r="D1068" s="1">
        <v>45</v>
      </c>
      <c r="E1068" s="35">
        <v>0</v>
      </c>
      <c r="F1068" s="1">
        <v>0</v>
      </c>
      <c r="G1068" s="27">
        <v>0</v>
      </c>
    </row>
    <row r="1069" spans="2:7">
      <c r="B1069" s="33">
        <v>4428.3</v>
      </c>
      <c r="C1069" s="1">
        <v>4646.5200000000004</v>
      </c>
      <c r="D1069" s="1">
        <v>36</v>
      </c>
      <c r="E1069" s="35">
        <v>0</v>
      </c>
      <c r="F1069" s="1">
        <v>0</v>
      </c>
      <c r="G1069" s="27">
        <v>0</v>
      </c>
    </row>
    <row r="1070" spans="2:7">
      <c r="B1070" s="33">
        <v>4349.8100000000004</v>
      </c>
      <c r="C1070" s="1">
        <v>4566.8500000000004</v>
      </c>
      <c r="D1070" s="1">
        <v>38</v>
      </c>
      <c r="E1070" s="35">
        <v>0</v>
      </c>
      <c r="F1070" s="1">
        <v>0</v>
      </c>
      <c r="G1070" s="27">
        <v>0</v>
      </c>
    </row>
    <row r="1071" spans="2:7">
      <c r="B1071" s="33">
        <v>4271.07</v>
      </c>
      <c r="C1071" s="1">
        <v>4482.51</v>
      </c>
      <c r="D1071" s="1">
        <v>40</v>
      </c>
      <c r="E1071" s="35">
        <v>0</v>
      </c>
      <c r="F1071" s="1">
        <v>0</v>
      </c>
      <c r="G1071" s="27">
        <v>0</v>
      </c>
    </row>
    <row r="1072" spans="2:7">
      <c r="B1072" s="33">
        <v>4192.1400000000003</v>
      </c>
      <c r="C1072" s="1">
        <v>4394.8999999999996</v>
      </c>
      <c r="D1072" s="1">
        <v>42</v>
      </c>
      <c r="E1072" s="35">
        <v>0</v>
      </c>
      <c r="F1072" s="1">
        <v>0</v>
      </c>
      <c r="G1072" s="27">
        <v>0</v>
      </c>
    </row>
    <row r="1073" spans="2:7">
      <c r="B1073" s="33">
        <v>4113.07</v>
      </c>
      <c r="C1073" s="1">
        <v>4319.29</v>
      </c>
      <c r="D1073" s="1">
        <v>33</v>
      </c>
      <c r="E1073" s="35">
        <v>0</v>
      </c>
      <c r="F1073" s="1">
        <v>0</v>
      </c>
      <c r="G1073" s="27">
        <v>0</v>
      </c>
    </row>
    <row r="1074" spans="2:7">
      <c r="B1074" s="33">
        <v>4033.93</v>
      </c>
      <c r="C1074" s="1">
        <v>4237.79</v>
      </c>
      <c r="D1074" s="1">
        <v>35</v>
      </c>
      <c r="E1074" s="35">
        <v>0</v>
      </c>
      <c r="F1074" s="1">
        <v>0</v>
      </c>
      <c r="G1074" s="27">
        <v>0</v>
      </c>
    </row>
    <row r="1075" spans="2:7">
      <c r="B1075" s="33">
        <v>3954.77</v>
      </c>
      <c r="C1075" s="1">
        <v>4166.45</v>
      </c>
      <c r="D1075" s="1">
        <v>26</v>
      </c>
      <c r="E1075" s="35">
        <v>0</v>
      </c>
      <c r="F1075" s="1">
        <v>0</v>
      </c>
      <c r="G1075" s="27">
        <v>0</v>
      </c>
    </row>
    <row r="1076" spans="2:7">
      <c r="B1076" s="33">
        <v>3875.63</v>
      </c>
      <c r="C1076" s="1">
        <v>4087.94</v>
      </c>
      <c r="D1076" s="1">
        <v>28</v>
      </c>
      <c r="E1076" s="35">
        <v>0</v>
      </c>
      <c r="F1076" s="1">
        <v>0</v>
      </c>
      <c r="G1076" s="27">
        <v>0</v>
      </c>
    </row>
    <row r="1077" spans="2:7">
      <c r="B1077" s="33">
        <v>3796.58</v>
      </c>
      <c r="C1077" s="1">
        <v>4004.42</v>
      </c>
      <c r="D1077" s="1">
        <v>30</v>
      </c>
      <c r="E1077" s="35">
        <v>0</v>
      </c>
      <c r="F1077" s="1">
        <v>0</v>
      </c>
      <c r="G1077" s="27">
        <v>0</v>
      </c>
    </row>
    <row r="1078" spans="2:7">
      <c r="B1078" s="33">
        <v>3717.67</v>
      </c>
      <c r="C1078" s="1">
        <v>3917.38</v>
      </c>
      <c r="D1078" s="1">
        <v>32</v>
      </c>
      <c r="E1078" s="35">
        <v>0</v>
      </c>
      <c r="F1078" s="1">
        <v>0</v>
      </c>
      <c r="G1078" s="27">
        <v>0</v>
      </c>
    </row>
    <row r="1079" spans="2:7">
      <c r="B1079" s="33">
        <v>3638.96</v>
      </c>
      <c r="C1079" s="1">
        <v>3827.88</v>
      </c>
      <c r="D1079" s="1">
        <v>34</v>
      </c>
      <c r="E1079" s="35">
        <v>0</v>
      </c>
      <c r="F1079" s="1">
        <v>0</v>
      </c>
      <c r="G1079" s="27">
        <v>0</v>
      </c>
    </row>
    <row r="1080" spans="2:7">
      <c r="B1080" s="33">
        <v>3560.51</v>
      </c>
      <c r="C1080" s="1">
        <v>3750.94</v>
      </c>
      <c r="D1080" s="1">
        <v>26</v>
      </c>
      <c r="E1080" s="35">
        <v>0</v>
      </c>
      <c r="F1080" s="1">
        <v>0</v>
      </c>
      <c r="G1080" s="27">
        <v>0</v>
      </c>
    </row>
    <row r="1081" spans="2:7">
      <c r="B1081" s="33">
        <v>3482.35</v>
      </c>
      <c r="C1081" s="1">
        <v>3668.52</v>
      </c>
      <c r="D1081" s="1">
        <v>28</v>
      </c>
      <c r="E1081" s="35">
        <v>0</v>
      </c>
      <c r="F1081" s="1">
        <v>0</v>
      </c>
      <c r="G1081" s="27">
        <v>0</v>
      </c>
    </row>
    <row r="1082" spans="2:7">
      <c r="B1082" s="33">
        <v>3404.56</v>
      </c>
      <c r="C1082" s="1">
        <v>3596.53</v>
      </c>
      <c r="D1082" s="1">
        <v>21</v>
      </c>
      <c r="E1082" s="35">
        <v>0</v>
      </c>
      <c r="F1082" s="1">
        <v>0</v>
      </c>
      <c r="G1082" s="27">
        <v>0</v>
      </c>
    </row>
    <row r="1083" spans="2:7">
      <c r="B1083" s="33">
        <v>3327.19</v>
      </c>
      <c r="C1083" s="1">
        <v>3517.57</v>
      </c>
      <c r="D1083" s="1">
        <v>23</v>
      </c>
      <c r="E1083" s="35">
        <v>0</v>
      </c>
      <c r="F1083" s="1">
        <v>0</v>
      </c>
      <c r="G1083" s="27">
        <v>0</v>
      </c>
    </row>
    <row r="1084" spans="2:7">
      <c r="B1084" s="33">
        <v>3250.28</v>
      </c>
      <c r="C1084" s="1">
        <v>3433.73</v>
      </c>
      <c r="D1084" s="1">
        <v>26</v>
      </c>
      <c r="E1084" s="35">
        <v>0</v>
      </c>
      <c r="F1084" s="1">
        <v>0</v>
      </c>
      <c r="G1084" s="27">
        <v>0</v>
      </c>
    </row>
    <row r="1085" spans="2:7">
      <c r="B1085" s="33">
        <v>3173.89</v>
      </c>
      <c r="C1085" s="1">
        <v>3360.75</v>
      </c>
      <c r="D1085" s="1">
        <v>18</v>
      </c>
      <c r="E1085" s="35">
        <v>0</v>
      </c>
      <c r="F1085" s="1">
        <v>0</v>
      </c>
      <c r="G1085" s="27">
        <v>0</v>
      </c>
    </row>
    <row r="1086" spans="2:7">
      <c r="B1086" s="33">
        <v>3098.08</v>
      </c>
      <c r="C1086" s="1">
        <v>3281.1</v>
      </c>
      <c r="D1086" s="1">
        <v>21</v>
      </c>
      <c r="E1086" s="35">
        <v>0</v>
      </c>
      <c r="F1086" s="1">
        <v>0</v>
      </c>
      <c r="G1086" s="27">
        <v>0</v>
      </c>
    </row>
    <row r="1087" spans="2:7">
      <c r="B1087" s="33">
        <v>3022.9</v>
      </c>
      <c r="C1087" s="1">
        <v>3196.77</v>
      </c>
      <c r="D1087" s="1">
        <v>25</v>
      </c>
      <c r="E1087" s="35">
        <v>0</v>
      </c>
      <c r="F1087" s="1">
        <v>0</v>
      </c>
      <c r="G1087" s="27">
        <v>0</v>
      </c>
    </row>
    <row r="1088" spans="2:7">
      <c r="B1088" s="33">
        <v>2948.4</v>
      </c>
      <c r="C1088" s="1">
        <v>3123.45</v>
      </c>
      <c r="D1088" s="1">
        <v>18</v>
      </c>
      <c r="E1088" s="35">
        <v>0</v>
      </c>
      <c r="F1088" s="1">
        <v>0</v>
      </c>
      <c r="G1088" s="27">
        <v>0</v>
      </c>
    </row>
    <row r="1089" spans="2:7">
      <c r="B1089" s="33">
        <v>2874.63</v>
      </c>
      <c r="C1089" s="1">
        <v>3043.56</v>
      </c>
      <c r="D1089" s="1">
        <v>21</v>
      </c>
      <c r="E1089" s="35">
        <v>0</v>
      </c>
      <c r="F1089" s="1">
        <v>0</v>
      </c>
      <c r="G1089" s="27">
        <v>0</v>
      </c>
    </row>
    <row r="1090" spans="2:7">
      <c r="B1090" s="33">
        <v>2801.64</v>
      </c>
      <c r="C1090" s="1">
        <v>2959.06</v>
      </c>
      <c r="D1090" s="1">
        <v>26</v>
      </c>
      <c r="E1090" s="35">
        <v>0</v>
      </c>
      <c r="F1090" s="1">
        <v>0</v>
      </c>
      <c r="G1090" s="27">
        <v>0</v>
      </c>
    </row>
    <row r="1091" spans="2:7">
      <c r="B1091" s="33">
        <v>2729.49</v>
      </c>
      <c r="C1091" s="1">
        <v>2885.63</v>
      </c>
      <c r="D1091" s="1">
        <v>20</v>
      </c>
      <c r="E1091" s="35">
        <v>0</v>
      </c>
      <c r="F1091" s="1">
        <v>0</v>
      </c>
      <c r="G1091" s="27">
        <v>0</v>
      </c>
    </row>
    <row r="1092" spans="2:7">
      <c r="B1092" s="33">
        <v>2658.22</v>
      </c>
      <c r="C1092" s="1">
        <v>2819.94</v>
      </c>
      <c r="D1092" s="1">
        <v>14</v>
      </c>
      <c r="E1092" s="35">
        <v>0</v>
      </c>
      <c r="F1092" s="1">
        <v>0</v>
      </c>
      <c r="G1092" s="27">
        <v>0</v>
      </c>
    </row>
    <row r="1093" spans="2:7">
      <c r="B1093" s="33">
        <v>2587.89</v>
      </c>
      <c r="C1093" s="1">
        <v>2745.39</v>
      </c>
      <c r="D1093" s="1">
        <v>18</v>
      </c>
      <c r="E1093" s="35">
        <v>0</v>
      </c>
      <c r="F1093" s="1">
        <v>0</v>
      </c>
      <c r="G1093" s="27">
        <v>0</v>
      </c>
    </row>
    <row r="1094" spans="2:7">
      <c r="B1094" s="33">
        <v>2518.54</v>
      </c>
      <c r="C1094" s="1">
        <v>2664.63</v>
      </c>
      <c r="D1094" s="1">
        <v>23</v>
      </c>
      <c r="E1094" s="35">
        <v>0</v>
      </c>
      <c r="F1094" s="1">
        <v>0</v>
      </c>
      <c r="G1094" s="27">
        <v>0</v>
      </c>
    </row>
    <row r="1095" spans="2:7">
      <c r="B1095" s="33">
        <v>2450.2199999999998</v>
      </c>
      <c r="C1095" s="1">
        <v>2579.5300000000002</v>
      </c>
      <c r="D1095" s="1">
        <v>29</v>
      </c>
      <c r="E1095" s="35">
        <v>0</v>
      </c>
      <c r="F1095" s="1">
        <v>0</v>
      </c>
      <c r="G1095" s="27">
        <v>0</v>
      </c>
    </row>
    <row r="1096" spans="2:7">
      <c r="B1096" s="33">
        <v>2382.98</v>
      </c>
      <c r="C1096" s="1">
        <v>2519.9499999999998</v>
      </c>
      <c r="D1096" s="1">
        <v>14</v>
      </c>
      <c r="E1096" s="35">
        <v>0</v>
      </c>
      <c r="F1096" s="1">
        <v>0</v>
      </c>
      <c r="G1096" s="27">
        <v>0</v>
      </c>
    </row>
    <row r="1097" spans="2:7">
      <c r="B1097" s="33">
        <v>2316.87</v>
      </c>
      <c r="C1097" s="1">
        <v>2449.6799999999998</v>
      </c>
      <c r="D1097" s="1">
        <v>20</v>
      </c>
      <c r="E1097" s="35">
        <v>0</v>
      </c>
      <c r="F1097" s="1">
        <v>0</v>
      </c>
      <c r="G1097" s="27">
        <v>0</v>
      </c>
    </row>
    <row r="1098" spans="2:7">
      <c r="B1098" s="33">
        <v>2251.9299999999998</v>
      </c>
      <c r="C1098" s="1">
        <v>2371.92</v>
      </c>
      <c r="D1098" s="1">
        <v>26</v>
      </c>
      <c r="E1098" s="35">
        <v>0</v>
      </c>
      <c r="F1098" s="1">
        <v>0</v>
      </c>
      <c r="G1098" s="27">
        <v>0</v>
      </c>
    </row>
    <row r="1099" spans="2:7">
      <c r="B1099" s="33">
        <v>2188.1999999999998</v>
      </c>
      <c r="C1099" s="1">
        <v>2317.4899999999998</v>
      </c>
      <c r="D1099" s="1">
        <v>12</v>
      </c>
      <c r="E1099" s="35">
        <v>0</v>
      </c>
      <c r="F1099" s="1">
        <v>0</v>
      </c>
      <c r="G1099" s="27">
        <v>0</v>
      </c>
    </row>
    <row r="1100" spans="2:7">
      <c r="B1100" s="33">
        <v>2125.7399999999998</v>
      </c>
      <c r="C1100" s="1">
        <v>2250.81</v>
      </c>
      <c r="D1100" s="1">
        <v>18</v>
      </c>
      <c r="E1100" s="35">
        <v>0</v>
      </c>
      <c r="F1100" s="1">
        <v>0</v>
      </c>
      <c r="G1100" s="27">
        <v>0</v>
      </c>
    </row>
    <row r="1101" spans="2:7">
      <c r="B1101" s="33">
        <v>2064.59</v>
      </c>
      <c r="C1101" s="1">
        <v>2175.5700000000002</v>
      </c>
      <c r="D1101" s="1">
        <v>26</v>
      </c>
      <c r="E1101" s="35">
        <v>0</v>
      </c>
      <c r="F1101" s="1">
        <v>0</v>
      </c>
      <c r="G1101" s="27">
        <v>0</v>
      </c>
    </row>
    <row r="1102" spans="2:7">
      <c r="B1102" s="33">
        <v>2004.78</v>
      </c>
      <c r="C1102" s="1">
        <v>2108.61</v>
      </c>
      <c r="D1102" s="1">
        <v>23</v>
      </c>
      <c r="E1102" s="35">
        <v>0</v>
      </c>
      <c r="F1102" s="1">
        <v>0</v>
      </c>
      <c r="G1102" s="27">
        <v>0</v>
      </c>
    </row>
    <row r="1103" spans="2:7">
      <c r="B1103" s="33">
        <v>1946.36</v>
      </c>
      <c r="C1103" s="1">
        <v>2047.46</v>
      </c>
      <c r="D1103" s="1">
        <v>21</v>
      </c>
      <c r="E1103" s="35">
        <v>0</v>
      </c>
      <c r="F1103" s="1">
        <v>0</v>
      </c>
      <c r="G1103" s="27">
        <v>0</v>
      </c>
    </row>
    <row r="1104" spans="2:7">
      <c r="B1104" s="33">
        <v>1889.37</v>
      </c>
      <c r="C1104" s="1">
        <v>1990.36</v>
      </c>
      <c r="D1104" s="1">
        <v>19</v>
      </c>
      <c r="E1104" s="35">
        <v>0</v>
      </c>
      <c r="F1104" s="1">
        <v>0</v>
      </c>
      <c r="G1104" s="27">
        <v>0</v>
      </c>
    </row>
    <row r="1105" spans="2:7">
      <c r="B1105" s="33">
        <v>1833.85</v>
      </c>
      <c r="C1105" s="1">
        <v>1921.83</v>
      </c>
      <c r="D1105" s="1">
        <v>28</v>
      </c>
      <c r="E1105" s="35">
        <v>0</v>
      </c>
      <c r="F1105" s="1">
        <v>0</v>
      </c>
      <c r="G1105" s="27">
        <v>0</v>
      </c>
    </row>
    <row r="1106" spans="2:7">
      <c r="B1106" s="33">
        <v>1779.84</v>
      </c>
      <c r="C1106" s="1">
        <v>1873.85</v>
      </c>
      <c r="D1106" s="1">
        <v>16</v>
      </c>
      <c r="E1106" s="35">
        <v>0</v>
      </c>
      <c r="F1106" s="1">
        <v>0</v>
      </c>
      <c r="G1106" s="27">
        <v>0</v>
      </c>
    </row>
    <row r="1107" spans="2:7">
      <c r="B1107" s="33">
        <v>1727.37</v>
      </c>
      <c r="C1107" s="1">
        <v>1811.69</v>
      </c>
      <c r="D1107" s="1">
        <v>26</v>
      </c>
      <c r="E1107" s="35">
        <v>0</v>
      </c>
      <c r="F1107" s="1">
        <v>0</v>
      </c>
      <c r="G1107" s="27">
        <v>0</v>
      </c>
    </row>
    <row r="1108" spans="2:7">
      <c r="B1108" s="33">
        <v>1676.49</v>
      </c>
      <c r="C1108" s="1">
        <v>1753.9</v>
      </c>
      <c r="D1108" s="1">
        <v>25</v>
      </c>
      <c r="E1108" s="35">
        <v>0</v>
      </c>
      <c r="F1108" s="1">
        <v>0</v>
      </c>
      <c r="G1108" s="27">
        <v>0</v>
      </c>
    </row>
    <row r="1109" spans="2:7">
      <c r="B1109" s="33">
        <v>1627.23</v>
      </c>
      <c r="C1109" s="1">
        <v>1699.16</v>
      </c>
      <c r="D1109" s="1">
        <v>25</v>
      </c>
      <c r="E1109" s="35">
        <v>0</v>
      </c>
      <c r="F1109" s="1">
        <v>0</v>
      </c>
      <c r="G1109" s="27">
        <v>0</v>
      </c>
    </row>
    <row r="1110" spans="2:7">
      <c r="B1110" s="33">
        <v>1579.61</v>
      </c>
      <c r="C1110" s="1">
        <v>1646.55</v>
      </c>
      <c r="D1110" s="1">
        <v>26</v>
      </c>
      <c r="E1110" s="35">
        <v>0</v>
      </c>
      <c r="F1110" s="1">
        <v>0</v>
      </c>
      <c r="G1110" s="27">
        <v>0</v>
      </c>
    </row>
    <row r="1111" spans="2:7">
      <c r="B1111" s="33">
        <v>1533.69</v>
      </c>
      <c r="C1111" s="1">
        <v>1595.45</v>
      </c>
      <c r="D1111" s="1">
        <v>27</v>
      </c>
      <c r="E1111" s="35">
        <v>0</v>
      </c>
      <c r="F1111" s="1">
        <v>0</v>
      </c>
      <c r="G1111" s="27">
        <v>0</v>
      </c>
    </row>
    <row r="1112" spans="2:7">
      <c r="B1112" s="33">
        <v>1489.48</v>
      </c>
      <c r="C1112" s="1">
        <v>1559.67</v>
      </c>
      <c r="D1112" s="1">
        <v>18</v>
      </c>
      <c r="E1112" s="35">
        <v>0</v>
      </c>
      <c r="F1112" s="1">
        <v>0</v>
      </c>
      <c r="G1112" s="27">
        <v>0</v>
      </c>
    </row>
    <row r="1113" spans="2:7">
      <c r="B1113" s="33">
        <v>1447.02</v>
      </c>
      <c r="C1113" s="1">
        <v>1491.77</v>
      </c>
      <c r="D1113" s="1">
        <v>40</v>
      </c>
      <c r="E1113" s="35">
        <v>0</v>
      </c>
      <c r="F1113" s="1">
        <v>0</v>
      </c>
      <c r="G1113" s="27">
        <v>0</v>
      </c>
    </row>
    <row r="1114" spans="2:7">
      <c r="B1114" s="33">
        <v>1406.33</v>
      </c>
      <c r="C1114" s="1">
        <v>1458.52</v>
      </c>
      <c r="D1114" s="1">
        <v>22</v>
      </c>
      <c r="E1114" s="35">
        <v>0</v>
      </c>
      <c r="F1114" s="1">
        <v>0</v>
      </c>
      <c r="G1114" s="27">
        <v>0</v>
      </c>
    </row>
    <row r="1115" spans="2:7">
      <c r="B1115" s="33">
        <v>1367.46</v>
      </c>
      <c r="C1115" s="1">
        <v>1420.97</v>
      </c>
      <c r="D1115" s="1">
        <v>24</v>
      </c>
      <c r="E1115" s="35">
        <v>0</v>
      </c>
      <c r="F1115" s="1">
        <v>0</v>
      </c>
      <c r="G1115" s="27">
        <v>0</v>
      </c>
    </row>
    <row r="1116" spans="2:7">
      <c r="B1116" s="33">
        <v>1330.41</v>
      </c>
      <c r="C1116" s="1">
        <v>1380.39</v>
      </c>
      <c r="D1116" s="1">
        <v>27</v>
      </c>
      <c r="E1116" s="35">
        <v>0</v>
      </c>
      <c r="F1116" s="1">
        <v>0</v>
      </c>
      <c r="G1116" s="27">
        <v>0</v>
      </c>
    </row>
    <row r="1117" spans="2:7">
      <c r="B1117" s="33">
        <v>1295.23</v>
      </c>
      <c r="C1117" s="1">
        <v>1337.7</v>
      </c>
      <c r="D1117" s="1">
        <v>30</v>
      </c>
      <c r="E1117" s="35">
        <v>0</v>
      </c>
      <c r="F1117" s="1">
        <v>0</v>
      </c>
      <c r="G1117" s="27">
        <v>0</v>
      </c>
    </row>
    <row r="1118" spans="2:7">
      <c r="B1118" s="33">
        <v>1261.92</v>
      </c>
      <c r="C1118" s="1">
        <v>1279.25</v>
      </c>
      <c r="D1118" s="1">
        <v>45</v>
      </c>
      <c r="E1118" s="35">
        <v>0</v>
      </c>
      <c r="F1118" s="1">
        <v>0</v>
      </c>
      <c r="G1118" s="27">
        <v>0</v>
      </c>
    </row>
    <row r="1119" spans="2:7">
      <c r="B1119" s="33">
        <v>1230.53</v>
      </c>
      <c r="C1119" s="1">
        <v>1266.9000000000001</v>
      </c>
      <c r="D1119" s="1">
        <v>18</v>
      </c>
      <c r="E1119" s="35">
        <v>0</v>
      </c>
      <c r="F1119" s="1">
        <v>0</v>
      </c>
      <c r="G1119" s="27">
        <v>0</v>
      </c>
    </row>
    <row r="1120" spans="2:7">
      <c r="B1120" s="33">
        <v>1201.06</v>
      </c>
      <c r="C1120" s="1">
        <v>1229.69</v>
      </c>
      <c r="D1120" s="1">
        <v>33</v>
      </c>
      <c r="E1120" s="35">
        <v>0</v>
      </c>
      <c r="F1120" s="1">
        <v>0</v>
      </c>
      <c r="G1120" s="27">
        <v>0</v>
      </c>
    </row>
    <row r="1121" spans="2:7">
      <c r="B1121" s="33">
        <v>1173.55</v>
      </c>
      <c r="C1121" s="1">
        <v>1203.6400000000001</v>
      </c>
      <c r="D1121" s="1">
        <v>28</v>
      </c>
      <c r="E1121" s="35">
        <v>0</v>
      </c>
      <c r="F1121" s="1">
        <v>0</v>
      </c>
      <c r="G1121" s="27">
        <v>0</v>
      </c>
    </row>
    <row r="1122" spans="2:7">
      <c r="B1122" s="33">
        <v>1148</v>
      </c>
      <c r="C1122" s="1">
        <v>1156.83</v>
      </c>
      <c r="D1122" s="1">
        <v>44</v>
      </c>
      <c r="E1122" s="35">
        <v>0</v>
      </c>
      <c r="F1122" s="1">
        <v>0</v>
      </c>
      <c r="G1122" s="27">
        <v>0</v>
      </c>
    </row>
    <row r="1123" spans="2:7">
      <c r="B1123" s="33">
        <v>1124.43</v>
      </c>
      <c r="C1123" s="1">
        <v>1138.3499999999999</v>
      </c>
      <c r="D1123" s="1">
        <v>30</v>
      </c>
      <c r="E1123" s="35">
        <v>0</v>
      </c>
      <c r="F1123" s="1">
        <v>0</v>
      </c>
      <c r="G1123" s="27">
        <v>0</v>
      </c>
    </row>
    <row r="1124" spans="2:7">
      <c r="B1124" s="33">
        <v>1102.8699999999999</v>
      </c>
      <c r="C1124" s="1">
        <v>1125.42</v>
      </c>
      <c r="D1124" s="1">
        <v>26</v>
      </c>
      <c r="E1124" s="35">
        <v>0</v>
      </c>
      <c r="F1124" s="1">
        <v>0</v>
      </c>
      <c r="G1124" s="27">
        <v>0</v>
      </c>
    </row>
    <row r="1125" spans="2:7">
      <c r="B1125" s="33">
        <v>1083.33</v>
      </c>
      <c r="C1125" s="1">
        <v>1087.79</v>
      </c>
      <c r="D1125" s="1">
        <v>43</v>
      </c>
      <c r="E1125" s="35">
        <v>0</v>
      </c>
      <c r="F1125" s="1">
        <v>0</v>
      </c>
      <c r="G1125" s="27">
        <v>0</v>
      </c>
    </row>
    <row r="1126" spans="2:7">
      <c r="B1126" s="33">
        <v>1065.82</v>
      </c>
      <c r="C1126" s="1">
        <v>1061.46</v>
      </c>
      <c r="D1126" s="1">
        <v>41</v>
      </c>
      <c r="E1126" s="35">
        <v>0</v>
      </c>
      <c r="F1126" s="1">
        <v>0</v>
      </c>
      <c r="G1126" s="27">
        <v>0</v>
      </c>
    </row>
    <row r="1127" spans="2:7">
      <c r="B1127" s="33">
        <v>1050.3499999999999</v>
      </c>
      <c r="C1127" s="1">
        <v>1057.3</v>
      </c>
      <c r="D1127" s="1">
        <v>29</v>
      </c>
      <c r="E1127" s="35">
        <v>0</v>
      </c>
      <c r="F1127" s="1">
        <v>0</v>
      </c>
      <c r="G1127" s="27">
        <v>0</v>
      </c>
    </row>
    <row r="1128" spans="2:7">
      <c r="B1128" s="33">
        <v>1036.93</v>
      </c>
      <c r="C1128" s="1">
        <v>1040.1099999999999</v>
      </c>
      <c r="D1128" s="1">
        <v>37</v>
      </c>
      <c r="E1128" s="35">
        <v>0</v>
      </c>
      <c r="F1128" s="1">
        <v>0</v>
      </c>
      <c r="G1128" s="27">
        <v>0</v>
      </c>
    </row>
    <row r="1129" spans="2:7">
      <c r="B1129" s="33">
        <v>1025.58</v>
      </c>
      <c r="C1129" s="1">
        <v>1028.08</v>
      </c>
      <c r="D1129" s="1">
        <v>35</v>
      </c>
      <c r="E1129" s="35">
        <v>0</v>
      </c>
      <c r="F1129" s="1">
        <v>0</v>
      </c>
      <c r="G1129" s="27">
        <v>0</v>
      </c>
    </row>
    <row r="1130" spans="2:7">
      <c r="B1130" s="33">
        <v>1016.3</v>
      </c>
      <c r="C1130" s="1">
        <v>1005.37</v>
      </c>
      <c r="D1130" s="1">
        <v>45</v>
      </c>
      <c r="E1130" s="35">
        <v>0</v>
      </c>
      <c r="F1130" s="1">
        <v>0</v>
      </c>
      <c r="G1130" s="27">
        <v>0</v>
      </c>
    </row>
    <row r="1131" spans="2:7">
      <c r="B1131" s="33">
        <v>1009.1</v>
      </c>
      <c r="C1131" s="1">
        <v>989.47</v>
      </c>
      <c r="D1131" s="1">
        <v>45</v>
      </c>
      <c r="E1131" s="35">
        <v>0</v>
      </c>
      <c r="F1131" s="1">
        <v>0</v>
      </c>
      <c r="G1131" s="27">
        <v>0</v>
      </c>
    </row>
    <row r="1132" spans="2:7">
      <c r="B1132" s="33">
        <v>1003.98</v>
      </c>
      <c r="C1132" s="1">
        <v>978.35</v>
      </c>
      <c r="D1132" s="1">
        <v>45</v>
      </c>
      <c r="E1132" s="35">
        <v>0</v>
      </c>
      <c r="F1132" s="1">
        <v>0</v>
      </c>
      <c r="G1132" s="27">
        <v>0</v>
      </c>
    </row>
    <row r="1133" spans="2:7">
      <c r="B1133" s="33">
        <v>1000.95</v>
      </c>
      <c r="C1133" s="1">
        <v>984.84</v>
      </c>
      <c r="D1133" s="1">
        <v>36</v>
      </c>
      <c r="E1133" s="35">
        <v>0</v>
      </c>
      <c r="F1133" s="1">
        <v>0</v>
      </c>
      <c r="G1133" s="27">
        <v>0</v>
      </c>
    </row>
    <row r="1134" spans="2:7">
      <c r="B1134" s="33">
        <v>1000</v>
      </c>
      <c r="C1134" s="1">
        <v>975.1</v>
      </c>
      <c r="D1134" s="1">
        <v>47</v>
      </c>
      <c r="E1134" s="35">
        <v>0</v>
      </c>
      <c r="F1134" s="1">
        <v>0</v>
      </c>
      <c r="G1134" s="27">
        <v>0</v>
      </c>
    </row>
    <row r="1135" spans="2:7">
      <c r="B1135" s="33">
        <v>1001.15</v>
      </c>
      <c r="C1135" s="1">
        <v>982.57</v>
      </c>
      <c r="D1135" s="1">
        <v>38</v>
      </c>
      <c r="E1135" s="35">
        <v>0</v>
      </c>
      <c r="F1135" s="1">
        <v>0</v>
      </c>
      <c r="G1135" s="27">
        <v>0</v>
      </c>
    </row>
    <row r="1136" spans="2:7">
      <c r="B1136" s="33">
        <v>1004.38</v>
      </c>
      <c r="C1136" s="1">
        <v>973.52</v>
      </c>
      <c r="D1136" s="1">
        <v>50</v>
      </c>
      <c r="E1136" s="35">
        <v>0</v>
      </c>
      <c r="F1136" s="1">
        <v>0</v>
      </c>
      <c r="G1136" s="27">
        <v>0</v>
      </c>
    </row>
    <row r="1137" spans="2:7">
      <c r="B1137" s="33">
        <v>1009.7</v>
      </c>
      <c r="C1137" s="1">
        <v>967.17</v>
      </c>
      <c r="D1137" s="1">
        <v>53</v>
      </c>
      <c r="E1137" s="35">
        <v>0</v>
      </c>
      <c r="F1137" s="1">
        <v>0</v>
      </c>
      <c r="G1137" s="27">
        <v>0</v>
      </c>
    </row>
    <row r="1138" spans="2:7">
      <c r="B1138" s="33">
        <v>1017.1</v>
      </c>
      <c r="C1138" s="1">
        <v>991.31</v>
      </c>
      <c r="D1138" s="1">
        <v>36</v>
      </c>
      <c r="E1138" s="35">
        <v>0</v>
      </c>
      <c r="F1138" s="1">
        <v>0</v>
      </c>
      <c r="G1138" s="27">
        <v>0</v>
      </c>
    </row>
    <row r="1139" spans="2:7">
      <c r="B1139" s="33">
        <v>1026.58</v>
      </c>
      <c r="C1139" s="1">
        <v>993.92</v>
      </c>
      <c r="D1139" s="1">
        <v>49</v>
      </c>
      <c r="E1139" s="35">
        <v>0</v>
      </c>
      <c r="F1139" s="1">
        <v>0</v>
      </c>
      <c r="G1139" s="27">
        <v>0</v>
      </c>
    </row>
    <row r="1140" spans="2:7">
      <c r="B1140" s="33">
        <v>1038.1199999999999</v>
      </c>
      <c r="C1140" s="1">
        <v>995.74</v>
      </c>
      <c r="D1140" s="1">
        <v>53</v>
      </c>
      <c r="E1140" s="35">
        <v>0</v>
      </c>
      <c r="F1140" s="1">
        <v>0</v>
      </c>
      <c r="G1140" s="27">
        <v>0</v>
      </c>
    </row>
    <row r="1141" spans="2:7">
      <c r="B1141" s="33">
        <v>1051.74</v>
      </c>
      <c r="C1141" s="1">
        <v>1011.3</v>
      </c>
      <c r="D1141" s="1">
        <v>48</v>
      </c>
      <c r="E1141" s="35">
        <v>0</v>
      </c>
      <c r="F1141" s="1">
        <v>0</v>
      </c>
      <c r="G1141" s="27">
        <v>0</v>
      </c>
    </row>
    <row r="1142" spans="2:7">
      <c r="B1142" s="33">
        <v>1067.4000000000001</v>
      </c>
      <c r="C1142" s="1">
        <v>1022.2</v>
      </c>
      <c r="D1142" s="1">
        <v>52</v>
      </c>
      <c r="E1142" s="35">
        <v>0</v>
      </c>
      <c r="F1142" s="1">
        <v>0</v>
      </c>
      <c r="G1142" s="27">
        <v>0</v>
      </c>
    </row>
    <row r="1143" spans="2:7">
      <c r="B1143" s="33">
        <v>1085.1099999999999</v>
      </c>
      <c r="C1143" s="1">
        <v>1029.82</v>
      </c>
      <c r="D1143" s="1">
        <v>58</v>
      </c>
      <c r="E1143" s="35">
        <v>0</v>
      </c>
      <c r="F1143" s="1">
        <v>0</v>
      </c>
      <c r="G1143" s="27">
        <v>0</v>
      </c>
    </row>
    <row r="1144" spans="2:7">
      <c r="B1144" s="33">
        <v>1104.8399999999999</v>
      </c>
      <c r="C1144" s="1">
        <v>1063.73</v>
      </c>
      <c r="D1144" s="1">
        <v>43</v>
      </c>
      <c r="E1144" s="35">
        <v>0</v>
      </c>
      <c r="F1144" s="1">
        <v>0</v>
      </c>
      <c r="G1144" s="27">
        <v>0</v>
      </c>
    </row>
    <row r="1145" spans="2:7">
      <c r="B1145" s="33">
        <v>1126.5899999999999</v>
      </c>
      <c r="C1145" s="1">
        <v>1087.47</v>
      </c>
      <c r="D1145" s="1">
        <v>49</v>
      </c>
      <c r="E1145" s="35">
        <v>0</v>
      </c>
      <c r="F1145" s="1">
        <v>0</v>
      </c>
      <c r="G1145" s="27">
        <v>0</v>
      </c>
    </row>
    <row r="1146" spans="2:7">
      <c r="B1146" s="33">
        <v>1150.3499999999999</v>
      </c>
      <c r="C1146" s="1">
        <v>1089.8</v>
      </c>
      <c r="D1146" s="1">
        <v>66</v>
      </c>
      <c r="E1146" s="35">
        <v>0</v>
      </c>
      <c r="F1146" s="1">
        <v>0</v>
      </c>
      <c r="G1146" s="27">
        <v>0</v>
      </c>
    </row>
    <row r="1147" spans="2:7">
      <c r="B1147" s="33">
        <v>1176.08</v>
      </c>
      <c r="C1147" s="1">
        <v>1120</v>
      </c>
      <c r="D1147" s="1">
        <v>53</v>
      </c>
      <c r="E1147" s="35">
        <v>0</v>
      </c>
      <c r="F1147" s="1">
        <v>0</v>
      </c>
      <c r="G1147" s="27">
        <v>0</v>
      </c>
    </row>
    <row r="1148" spans="2:7">
      <c r="B1148" s="33">
        <v>1203.79</v>
      </c>
      <c r="C1148" s="1">
        <v>1141.1500000000001</v>
      </c>
      <c r="D1148" s="1">
        <v>60</v>
      </c>
      <c r="E1148" s="35">
        <v>0</v>
      </c>
      <c r="F1148" s="1">
        <v>0</v>
      </c>
      <c r="G1148" s="27">
        <v>0</v>
      </c>
    </row>
    <row r="1149" spans="2:7">
      <c r="B1149" s="33">
        <v>1233.44</v>
      </c>
      <c r="C1149" s="1">
        <v>1170.23</v>
      </c>
      <c r="D1149" s="1">
        <v>58</v>
      </c>
      <c r="E1149" s="35">
        <v>0</v>
      </c>
      <c r="F1149" s="1">
        <v>0</v>
      </c>
      <c r="G1149" s="27">
        <v>0</v>
      </c>
    </row>
    <row r="1150" spans="2:7">
      <c r="B1150" s="33">
        <v>1265.01</v>
      </c>
      <c r="C1150" s="1">
        <v>1204.8800000000001</v>
      </c>
      <c r="D1150" s="1">
        <v>56</v>
      </c>
      <c r="E1150" s="35">
        <v>0</v>
      </c>
      <c r="F1150" s="1">
        <v>0</v>
      </c>
      <c r="G1150" s="27">
        <v>0</v>
      </c>
    </row>
    <row r="1151" spans="2:7">
      <c r="B1151" s="33">
        <v>1298.5</v>
      </c>
      <c r="C1151" s="1">
        <v>1243.4100000000001</v>
      </c>
      <c r="D1151" s="1">
        <v>54</v>
      </c>
      <c r="E1151" s="35">
        <v>0</v>
      </c>
      <c r="F1151" s="1">
        <v>0</v>
      </c>
      <c r="G1151" s="27">
        <v>0</v>
      </c>
    </row>
    <row r="1152" spans="2:7">
      <c r="B1152" s="33">
        <v>1333.86</v>
      </c>
      <c r="C1152" s="1">
        <v>1270.3900000000001</v>
      </c>
      <c r="D1152" s="1">
        <v>63</v>
      </c>
      <c r="E1152" s="35">
        <v>0</v>
      </c>
      <c r="F1152" s="1">
        <v>0</v>
      </c>
      <c r="G1152" s="27">
        <v>0</v>
      </c>
    </row>
    <row r="1153" spans="2:7">
      <c r="B1153" s="33">
        <v>1371.08</v>
      </c>
      <c r="C1153" s="1">
        <v>1289.27</v>
      </c>
      <c r="D1153" s="1">
        <v>73</v>
      </c>
      <c r="E1153" s="35">
        <v>0</v>
      </c>
      <c r="F1153" s="1">
        <v>0</v>
      </c>
      <c r="G1153" s="27">
        <v>0</v>
      </c>
    </row>
    <row r="1154" spans="2:7">
      <c r="B1154" s="33">
        <v>1410.13</v>
      </c>
      <c r="C1154" s="1">
        <v>1331.06</v>
      </c>
      <c r="D1154" s="1">
        <v>63</v>
      </c>
      <c r="E1154" s="35">
        <v>0</v>
      </c>
      <c r="F1154" s="1">
        <v>0</v>
      </c>
      <c r="G1154" s="27">
        <v>0</v>
      </c>
    </row>
    <row r="1155" spans="2:7">
      <c r="B1155" s="33">
        <v>1450.98</v>
      </c>
      <c r="C1155" s="1">
        <v>1374.6</v>
      </c>
      <c r="D1155" s="1">
        <v>63</v>
      </c>
      <c r="E1155" s="35">
        <v>0</v>
      </c>
      <c r="F1155" s="1">
        <v>0</v>
      </c>
      <c r="G1155" s="27">
        <v>0</v>
      </c>
    </row>
    <row r="1156" spans="2:7">
      <c r="B1156" s="33">
        <v>1493.61</v>
      </c>
      <c r="C1156" s="1">
        <v>1419.36</v>
      </c>
      <c r="D1156" s="1">
        <v>64</v>
      </c>
      <c r="E1156" s="35">
        <v>0</v>
      </c>
      <c r="F1156" s="1">
        <v>0</v>
      </c>
      <c r="G1156" s="27">
        <v>0</v>
      </c>
    </row>
    <row r="1157" spans="2:7">
      <c r="B1157" s="33">
        <v>1537.99</v>
      </c>
      <c r="C1157" s="1">
        <v>1464.98</v>
      </c>
      <c r="D1157" s="1">
        <v>64</v>
      </c>
      <c r="E1157" s="35">
        <v>0</v>
      </c>
      <c r="F1157" s="1">
        <v>0</v>
      </c>
      <c r="G1157" s="27">
        <v>0</v>
      </c>
    </row>
    <row r="1158" spans="2:7">
      <c r="B1158" s="33">
        <v>1584.07</v>
      </c>
      <c r="C1158" s="1">
        <v>1511.2</v>
      </c>
      <c r="D1158" s="1">
        <v>65</v>
      </c>
      <c r="E1158" s="35">
        <v>0</v>
      </c>
      <c r="F1158" s="1">
        <v>0</v>
      </c>
      <c r="G1158" s="27">
        <v>0</v>
      </c>
    </row>
    <row r="1159" spans="2:7">
      <c r="B1159" s="33">
        <v>1631.85</v>
      </c>
      <c r="C1159" s="1">
        <v>1543.56</v>
      </c>
      <c r="D1159" s="1">
        <v>77</v>
      </c>
      <c r="E1159" s="35">
        <v>0</v>
      </c>
      <c r="F1159" s="1">
        <v>0</v>
      </c>
      <c r="G1159" s="27">
        <v>0</v>
      </c>
    </row>
    <row r="1160" spans="2:7">
      <c r="B1160" s="33">
        <v>1681.27</v>
      </c>
      <c r="C1160" s="1">
        <v>1594.77</v>
      </c>
      <c r="D1160" s="1">
        <v>70</v>
      </c>
      <c r="E1160" s="35">
        <v>0</v>
      </c>
      <c r="F1160" s="1">
        <v>0</v>
      </c>
      <c r="G1160" s="27">
        <v>0</v>
      </c>
    </row>
    <row r="1161" spans="2:7">
      <c r="B1161" s="33">
        <v>1732.3</v>
      </c>
      <c r="C1161" s="1">
        <v>1630.63</v>
      </c>
      <c r="D1161" s="1">
        <v>82</v>
      </c>
      <c r="E1161" s="35">
        <v>0</v>
      </c>
      <c r="F1161" s="1">
        <v>0</v>
      </c>
      <c r="G1161" s="27">
        <v>0</v>
      </c>
    </row>
    <row r="1162" spans="2:7">
      <c r="B1162" s="33">
        <v>1784.92</v>
      </c>
      <c r="C1162" s="1">
        <v>1684.3</v>
      </c>
      <c r="D1162" s="1">
        <v>75</v>
      </c>
      <c r="E1162" s="35">
        <v>0</v>
      </c>
      <c r="F1162" s="1">
        <v>0</v>
      </c>
      <c r="G1162" s="27">
        <v>0</v>
      </c>
    </row>
    <row r="1163" spans="2:7">
      <c r="B1163" s="33">
        <v>1839.07</v>
      </c>
      <c r="C1163" s="1">
        <v>1750.44</v>
      </c>
      <c r="D1163" s="1">
        <v>68</v>
      </c>
      <c r="E1163" s="35">
        <v>0</v>
      </c>
      <c r="F1163" s="1">
        <v>0</v>
      </c>
      <c r="G1163" s="27">
        <v>0</v>
      </c>
    </row>
    <row r="1164" spans="2:7">
      <c r="B1164" s="33">
        <v>1894.74</v>
      </c>
      <c r="C1164" s="1">
        <v>1811.02</v>
      </c>
      <c r="D1164" s="1">
        <v>70</v>
      </c>
      <c r="E1164" s="35">
        <v>0</v>
      </c>
      <c r="F1164" s="1">
        <v>0</v>
      </c>
      <c r="G1164" s="27">
        <v>0</v>
      </c>
    </row>
    <row r="1165" spans="2:7">
      <c r="B1165" s="33">
        <v>1951.86</v>
      </c>
      <c r="C1165" s="1">
        <v>1867.71</v>
      </c>
      <c r="D1165" s="1">
        <v>74</v>
      </c>
      <c r="E1165" s="35">
        <v>0</v>
      </c>
      <c r="F1165" s="1">
        <v>0</v>
      </c>
      <c r="G1165" s="27">
        <v>0</v>
      </c>
    </row>
    <row r="1166" spans="2:7">
      <c r="B1166" s="33">
        <v>2010.42</v>
      </c>
      <c r="C1166" s="1">
        <v>1921.69</v>
      </c>
      <c r="D1166" s="1">
        <v>78</v>
      </c>
      <c r="E1166" s="35">
        <v>0</v>
      </c>
      <c r="F1166" s="1">
        <v>0</v>
      </c>
      <c r="G1166" s="27">
        <v>0</v>
      </c>
    </row>
    <row r="1167" spans="2:7">
      <c r="B1167" s="33">
        <v>2070.35</v>
      </c>
      <c r="C1167" s="1">
        <v>1959.47</v>
      </c>
      <c r="D1167" s="1">
        <v>93</v>
      </c>
      <c r="E1167" s="35">
        <v>0</v>
      </c>
      <c r="F1167" s="1">
        <v>0</v>
      </c>
      <c r="G1167" s="27">
        <v>0</v>
      </c>
    </row>
    <row r="1168" spans="2:7">
      <c r="B1168" s="33">
        <v>2131.64</v>
      </c>
      <c r="C1168" s="1">
        <v>2028.77</v>
      </c>
      <c r="D1168" s="1">
        <v>77</v>
      </c>
      <c r="E1168" s="35">
        <v>0</v>
      </c>
      <c r="F1168" s="1">
        <v>0</v>
      </c>
      <c r="G1168" s="27">
        <v>0</v>
      </c>
    </row>
    <row r="1169" spans="2:7">
      <c r="B1169" s="33">
        <v>2194.2199999999998</v>
      </c>
      <c r="C1169" s="1">
        <v>2091.5700000000002</v>
      </c>
      <c r="D1169" s="1">
        <v>82</v>
      </c>
      <c r="E1169" s="35">
        <v>0</v>
      </c>
      <c r="F1169" s="1">
        <v>0</v>
      </c>
      <c r="G1169" s="27">
        <v>0</v>
      </c>
    </row>
    <row r="1170" spans="2:7">
      <c r="B1170" s="33">
        <v>2258.06</v>
      </c>
      <c r="C1170" s="1">
        <v>2149.81</v>
      </c>
      <c r="D1170" s="1">
        <v>87</v>
      </c>
      <c r="E1170" s="35">
        <v>0</v>
      </c>
      <c r="F1170" s="1">
        <v>0</v>
      </c>
      <c r="G1170" s="27">
        <v>0</v>
      </c>
    </row>
    <row r="1171" spans="2:7">
      <c r="B1171" s="33">
        <v>2323.12</v>
      </c>
      <c r="C1171" s="1">
        <v>2219.15</v>
      </c>
      <c r="D1171" s="1">
        <v>82</v>
      </c>
      <c r="E1171" s="35">
        <v>0</v>
      </c>
      <c r="F1171" s="1">
        <v>0</v>
      </c>
      <c r="G1171" s="27">
        <v>0</v>
      </c>
    </row>
    <row r="1172" spans="2:7">
      <c r="B1172" s="33">
        <v>2389.34</v>
      </c>
      <c r="C1172" s="1">
        <v>2296.2600000000002</v>
      </c>
      <c r="D1172" s="1">
        <v>77</v>
      </c>
      <c r="E1172" s="35">
        <v>0</v>
      </c>
      <c r="F1172" s="1">
        <v>0</v>
      </c>
      <c r="G1172" s="27">
        <v>0</v>
      </c>
    </row>
    <row r="1173" spans="2:7">
      <c r="B1173" s="33">
        <v>2456.6799999999998</v>
      </c>
      <c r="C1173" s="1">
        <v>2350.2399999999998</v>
      </c>
      <c r="D1173" s="1">
        <v>92</v>
      </c>
      <c r="E1173" s="35">
        <v>0</v>
      </c>
      <c r="F1173" s="1">
        <v>0</v>
      </c>
      <c r="G1173" s="27">
        <v>0</v>
      </c>
    </row>
    <row r="1174" spans="2:7">
      <c r="B1174" s="33">
        <v>2525.1</v>
      </c>
      <c r="C1174" s="1">
        <v>2402.31</v>
      </c>
      <c r="D1174" s="1">
        <v>99</v>
      </c>
      <c r="E1174" s="35">
        <v>0</v>
      </c>
      <c r="F1174" s="1">
        <v>0</v>
      </c>
      <c r="G1174" s="27">
        <v>0</v>
      </c>
    </row>
    <row r="1175" spans="2:7">
      <c r="B1175" s="33">
        <v>2594.54</v>
      </c>
      <c r="C1175" s="1">
        <v>2481.62</v>
      </c>
      <c r="D1175" s="1">
        <v>85</v>
      </c>
      <c r="E1175" s="35">
        <v>0</v>
      </c>
      <c r="F1175" s="1">
        <v>0</v>
      </c>
      <c r="G1175" s="27">
        <v>0</v>
      </c>
    </row>
    <row r="1176" spans="2:7">
      <c r="B1176" s="33">
        <v>2664.97</v>
      </c>
      <c r="C1176" s="1">
        <v>2551.42</v>
      </c>
      <c r="D1176" s="1">
        <v>91</v>
      </c>
      <c r="E1176" s="35">
        <v>0</v>
      </c>
      <c r="F1176" s="1">
        <v>0</v>
      </c>
      <c r="G1176" s="27">
        <v>0</v>
      </c>
    </row>
    <row r="1177" spans="2:7">
      <c r="B1177" s="33">
        <v>2736.32</v>
      </c>
      <c r="C1177" s="1">
        <v>2614.56</v>
      </c>
      <c r="D1177" s="1">
        <v>98</v>
      </c>
      <c r="E1177" s="35">
        <v>0</v>
      </c>
      <c r="F1177" s="1">
        <v>0</v>
      </c>
      <c r="G1177" s="27">
        <v>0</v>
      </c>
    </row>
    <row r="1178" spans="2:7">
      <c r="B1178" s="33">
        <v>2808.55</v>
      </c>
      <c r="C1178" s="1">
        <v>2687.34</v>
      </c>
      <c r="D1178" s="1">
        <v>94</v>
      </c>
      <c r="E1178" s="35">
        <v>0</v>
      </c>
      <c r="F1178" s="1">
        <v>0</v>
      </c>
      <c r="G1178" s="27">
        <v>0</v>
      </c>
    </row>
    <row r="1179" spans="2:7">
      <c r="B1179" s="33">
        <v>2881.62</v>
      </c>
      <c r="C1179" s="1">
        <v>2766.85</v>
      </c>
      <c r="D1179" s="1">
        <v>91</v>
      </c>
      <c r="E1179" s="35">
        <v>0</v>
      </c>
      <c r="F1179" s="1">
        <v>0</v>
      </c>
      <c r="G1179" s="27">
        <v>0</v>
      </c>
    </row>
    <row r="1180" spans="2:7">
      <c r="B1180" s="33">
        <v>2955.46</v>
      </c>
      <c r="C1180" s="1">
        <v>2851.08</v>
      </c>
      <c r="D1180" s="1">
        <v>87</v>
      </c>
      <c r="E1180" s="35">
        <v>0</v>
      </c>
      <c r="F1180" s="1">
        <v>0</v>
      </c>
      <c r="G1180" s="27">
        <v>0</v>
      </c>
    </row>
    <row r="1181" spans="2:7">
      <c r="B1181" s="33">
        <v>3030.03</v>
      </c>
      <c r="C1181" s="1">
        <v>2910.04</v>
      </c>
      <c r="D1181" s="1">
        <v>105</v>
      </c>
      <c r="E1181" s="35">
        <v>0</v>
      </c>
      <c r="F1181" s="1">
        <v>0</v>
      </c>
      <c r="G1181" s="27">
        <v>0</v>
      </c>
    </row>
    <row r="1182" spans="2:7">
      <c r="B1182" s="33">
        <v>3105.28</v>
      </c>
      <c r="C1182" s="1">
        <v>2979.89</v>
      </c>
      <c r="D1182" s="1">
        <v>102</v>
      </c>
      <c r="E1182" s="35">
        <v>0</v>
      </c>
      <c r="F1182" s="1">
        <v>0</v>
      </c>
      <c r="G1182" s="27">
        <v>0</v>
      </c>
    </row>
    <row r="1183" spans="2:7">
      <c r="B1183" s="33">
        <v>3181.15</v>
      </c>
      <c r="C1183" s="1">
        <v>3057.35</v>
      </c>
      <c r="D1183" s="1">
        <v>100</v>
      </c>
      <c r="E1183" s="35">
        <v>0</v>
      </c>
      <c r="F1183" s="1">
        <v>0</v>
      </c>
      <c r="G1183" s="27">
        <v>0</v>
      </c>
    </row>
    <row r="1184" spans="2:7">
      <c r="B1184" s="33">
        <v>3257.58</v>
      </c>
      <c r="C1184" s="1">
        <v>3111.57</v>
      </c>
      <c r="D1184" s="1">
        <v>118</v>
      </c>
      <c r="E1184" s="35">
        <v>0</v>
      </c>
      <c r="F1184" s="1">
        <v>0</v>
      </c>
      <c r="G1184" s="27">
        <v>0</v>
      </c>
    </row>
    <row r="1185" spans="2:7">
      <c r="B1185" s="33">
        <v>3334.54</v>
      </c>
      <c r="C1185" s="1">
        <v>3206.67</v>
      </c>
      <c r="D1185" s="1">
        <v>95</v>
      </c>
      <c r="E1185" s="35">
        <v>0</v>
      </c>
      <c r="F1185" s="1">
        <v>0</v>
      </c>
      <c r="G1185" s="27">
        <v>0</v>
      </c>
    </row>
    <row r="1186" spans="2:7">
      <c r="B1186" s="33">
        <v>3411.96</v>
      </c>
      <c r="C1186" s="1">
        <v>3287.53</v>
      </c>
      <c r="D1186" s="1">
        <v>102</v>
      </c>
      <c r="E1186" s="35">
        <v>0</v>
      </c>
      <c r="F1186" s="1">
        <v>0</v>
      </c>
      <c r="G1186" s="27">
        <v>0</v>
      </c>
    </row>
    <row r="1187" spans="2:7">
      <c r="B1187" s="33">
        <v>3489.79</v>
      </c>
      <c r="C1187" s="1">
        <v>3372.7</v>
      </c>
      <c r="D1187" s="1">
        <v>99</v>
      </c>
      <c r="E1187" s="35">
        <v>0</v>
      </c>
      <c r="F1187" s="1">
        <v>0</v>
      </c>
      <c r="G1187" s="27">
        <v>0</v>
      </c>
    </row>
    <row r="1188" spans="2:7">
      <c r="B1188" s="33">
        <v>3567.97</v>
      </c>
      <c r="C1188" s="1">
        <v>3432.32</v>
      </c>
      <c r="D1188" s="1">
        <v>118</v>
      </c>
      <c r="E1188" s="35">
        <v>0</v>
      </c>
      <c r="F1188" s="1">
        <v>0</v>
      </c>
      <c r="G1188" s="27">
        <v>0</v>
      </c>
    </row>
    <row r="1189" spans="2:7">
      <c r="B1189" s="33">
        <v>3646.45</v>
      </c>
      <c r="C1189" s="1">
        <v>3502.62</v>
      </c>
      <c r="D1189" s="1">
        <v>116</v>
      </c>
      <c r="E1189" s="35">
        <v>0</v>
      </c>
      <c r="F1189" s="1">
        <v>0</v>
      </c>
      <c r="G1189" s="27">
        <v>0</v>
      </c>
    </row>
    <row r="1190" spans="2:7">
      <c r="B1190" s="33">
        <v>3725.18</v>
      </c>
      <c r="C1190" s="1">
        <v>3594.69</v>
      </c>
      <c r="D1190" s="1">
        <v>103</v>
      </c>
      <c r="E1190" s="35">
        <v>0</v>
      </c>
      <c r="F1190" s="1">
        <v>0</v>
      </c>
      <c r="G1190" s="27">
        <v>0</v>
      </c>
    </row>
    <row r="1191" spans="2:7">
      <c r="B1191" s="33">
        <v>3804.1</v>
      </c>
      <c r="C1191" s="1">
        <v>3659.14</v>
      </c>
      <c r="D1191" s="1">
        <v>121</v>
      </c>
      <c r="E1191" s="35">
        <v>0</v>
      </c>
      <c r="F1191" s="1">
        <v>0</v>
      </c>
      <c r="G1191" s="27">
        <v>0</v>
      </c>
    </row>
    <row r="1192" spans="2:7">
      <c r="B1192" s="33">
        <v>3883.16</v>
      </c>
      <c r="C1192" s="1">
        <v>3747.11</v>
      </c>
      <c r="D1192" s="1">
        <v>109</v>
      </c>
      <c r="E1192" s="35">
        <v>0</v>
      </c>
      <c r="F1192" s="1">
        <v>0</v>
      </c>
      <c r="G1192" s="27">
        <v>0</v>
      </c>
    </row>
    <row r="1193" spans="2:7">
      <c r="B1193" s="34">
        <v>3962.3</v>
      </c>
      <c r="C1193" s="28">
        <v>3837.27</v>
      </c>
      <c r="D1193" s="28">
        <v>107</v>
      </c>
      <c r="E1193" s="37">
        <v>0</v>
      </c>
      <c r="F1193" s="28">
        <v>0</v>
      </c>
      <c r="G1193" s="29">
        <v>0</v>
      </c>
    </row>
  </sheetData>
  <mergeCells count="5">
    <mergeCell ref="K4:K12"/>
    <mergeCell ref="E2:G2"/>
    <mergeCell ref="B2:D2"/>
    <mergeCell ref="I4:I12"/>
    <mergeCell ref="J4:J1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D4619-89A4-4A0F-8DAD-2CB6F2E7B675}">
  <dimension ref="B1:I1339"/>
  <sheetViews>
    <sheetView topLeftCell="A13" zoomScale="104" zoomScaleNormal="100" workbookViewId="0">
      <selection activeCell="J21" sqref="J21"/>
    </sheetView>
  </sheetViews>
  <sheetFormatPr baseColWidth="10" defaultRowHeight="14.5"/>
  <cols>
    <col min="7" max="7" width="10.90625" style="56"/>
    <col min="8" max="8" width="10.90625" style="60"/>
    <col min="9" max="9" width="10.90625" style="40"/>
  </cols>
  <sheetData>
    <row r="1" spans="2:9">
      <c r="G1"/>
      <c r="H1"/>
      <c r="I1"/>
    </row>
    <row r="2" spans="2:9">
      <c r="G2"/>
      <c r="H2"/>
      <c r="I2"/>
    </row>
    <row r="3" spans="2:9">
      <c r="B3" s="51" t="s">
        <v>19</v>
      </c>
      <c r="C3" s="52" t="s">
        <v>36</v>
      </c>
      <c r="D3" s="52" t="s">
        <v>38</v>
      </c>
      <c r="E3" s="52" t="s">
        <v>37</v>
      </c>
      <c r="F3" s="52" t="s">
        <v>39</v>
      </c>
      <c r="G3" s="53" t="s">
        <v>40</v>
      </c>
      <c r="H3" s="57" t="s">
        <v>41</v>
      </c>
      <c r="I3" s="61" t="s">
        <v>42</v>
      </c>
    </row>
    <row r="4" spans="2:9">
      <c r="B4" s="39">
        <v>0</v>
      </c>
      <c r="C4" s="3">
        <v>2452.84</v>
      </c>
      <c r="D4" s="3">
        <v>0</v>
      </c>
      <c r="E4" s="3">
        <v>2451.09</v>
      </c>
      <c r="F4" s="3">
        <v>0</v>
      </c>
      <c r="G4" s="54">
        <v>0.06</v>
      </c>
      <c r="H4" s="58">
        <v>0.03</v>
      </c>
      <c r="I4" s="62">
        <v>0</v>
      </c>
    </row>
    <row r="5" spans="2:9">
      <c r="B5" s="39">
        <v>0</v>
      </c>
      <c r="C5" s="3">
        <v>1716.99</v>
      </c>
      <c r="D5" s="3">
        <v>0</v>
      </c>
      <c r="E5" s="3">
        <v>1715.76</v>
      </c>
      <c r="F5" s="3">
        <v>0</v>
      </c>
      <c r="G5" s="54">
        <v>0.06</v>
      </c>
      <c r="H5" s="58">
        <v>0.03</v>
      </c>
      <c r="I5" s="62">
        <v>0</v>
      </c>
    </row>
    <row r="6" spans="2:9">
      <c r="B6" s="39">
        <v>0</v>
      </c>
      <c r="C6" s="3">
        <v>1201.8900000000001</v>
      </c>
      <c r="D6" s="3">
        <v>0</v>
      </c>
      <c r="E6" s="3">
        <v>1201.03</v>
      </c>
      <c r="F6" s="3">
        <v>0</v>
      </c>
      <c r="G6" s="54">
        <v>0.05</v>
      </c>
      <c r="H6" s="58">
        <v>0.03</v>
      </c>
      <c r="I6" s="62">
        <v>0</v>
      </c>
    </row>
    <row r="7" spans="2:9">
      <c r="B7" s="39">
        <v>0</v>
      </c>
      <c r="C7" s="3">
        <v>841.32</v>
      </c>
      <c r="D7" s="3">
        <v>0</v>
      </c>
      <c r="E7" s="3">
        <v>840.72</v>
      </c>
      <c r="F7" s="3">
        <v>0</v>
      </c>
      <c r="G7" s="54">
        <v>0.04</v>
      </c>
      <c r="H7" s="58">
        <v>0.03</v>
      </c>
      <c r="I7" s="62">
        <v>0</v>
      </c>
    </row>
    <row r="8" spans="2:9">
      <c r="B8" s="39">
        <v>0</v>
      </c>
      <c r="C8" s="3">
        <v>588.92999999999995</v>
      </c>
      <c r="D8" s="3">
        <v>0</v>
      </c>
      <c r="E8" s="3">
        <v>588.51</v>
      </c>
      <c r="F8" s="3">
        <v>0</v>
      </c>
      <c r="G8" s="54">
        <v>0.04</v>
      </c>
      <c r="H8" s="58">
        <v>0.03</v>
      </c>
      <c r="I8" s="62">
        <v>0</v>
      </c>
    </row>
    <row r="9" spans="2:9">
      <c r="B9" s="39">
        <v>0</v>
      </c>
      <c r="C9" s="3">
        <v>412.25</v>
      </c>
      <c r="D9" s="3">
        <v>0</v>
      </c>
      <c r="E9" s="3">
        <v>411.95</v>
      </c>
      <c r="F9" s="3">
        <v>0</v>
      </c>
      <c r="G9" s="54">
        <v>0.04</v>
      </c>
      <c r="H9" s="58">
        <v>0.03</v>
      </c>
      <c r="I9" s="62">
        <v>0</v>
      </c>
    </row>
    <row r="10" spans="2:9">
      <c r="B10" s="39">
        <v>0</v>
      </c>
      <c r="C10" s="3">
        <v>288.57</v>
      </c>
      <c r="D10" s="3">
        <v>0</v>
      </c>
      <c r="E10" s="3">
        <v>288.37</v>
      </c>
      <c r="F10" s="3">
        <v>0</v>
      </c>
      <c r="G10" s="54">
        <v>0.03</v>
      </c>
      <c r="H10" s="58">
        <v>0.03</v>
      </c>
      <c r="I10" s="62">
        <v>0</v>
      </c>
    </row>
    <row r="11" spans="2:9">
      <c r="B11" s="39">
        <v>0</v>
      </c>
      <c r="C11" s="3">
        <v>202</v>
      </c>
      <c r="D11" s="3">
        <v>0</v>
      </c>
      <c r="E11" s="3">
        <v>201.86</v>
      </c>
      <c r="F11" s="3">
        <v>0</v>
      </c>
      <c r="G11" s="54">
        <v>0.03</v>
      </c>
      <c r="H11" s="58">
        <v>0.03</v>
      </c>
      <c r="I11" s="62">
        <v>0</v>
      </c>
    </row>
    <row r="12" spans="2:9">
      <c r="B12" s="39">
        <v>0</v>
      </c>
      <c r="C12" s="3">
        <v>141.4</v>
      </c>
      <c r="D12" s="3">
        <v>0</v>
      </c>
      <c r="E12" s="3">
        <v>141.30000000000001</v>
      </c>
      <c r="F12" s="3">
        <v>0</v>
      </c>
      <c r="G12" s="54">
        <v>0.03</v>
      </c>
      <c r="H12" s="58">
        <v>0.03</v>
      </c>
      <c r="I12" s="62">
        <v>0</v>
      </c>
    </row>
    <row r="13" spans="2:9">
      <c r="B13" s="39">
        <v>0</v>
      </c>
      <c r="C13" s="3">
        <v>98.98</v>
      </c>
      <c r="D13" s="3">
        <v>0</v>
      </c>
      <c r="E13" s="3">
        <v>98.91</v>
      </c>
      <c r="F13" s="3">
        <v>0</v>
      </c>
      <c r="G13" s="54">
        <v>0.03</v>
      </c>
      <c r="H13" s="58">
        <v>0.03</v>
      </c>
      <c r="I13" s="62">
        <v>0</v>
      </c>
    </row>
    <row r="14" spans="2:9">
      <c r="B14" s="39">
        <v>0</v>
      </c>
      <c r="C14" s="3">
        <v>69.290000000000006</v>
      </c>
      <c r="D14" s="3">
        <v>0</v>
      </c>
      <c r="E14" s="3">
        <v>69.239999999999995</v>
      </c>
      <c r="F14" s="3">
        <v>0</v>
      </c>
      <c r="G14" s="54">
        <v>0.03</v>
      </c>
      <c r="H14" s="58">
        <v>0.02</v>
      </c>
      <c r="I14" s="62">
        <v>0</v>
      </c>
    </row>
    <row r="15" spans="2:9">
      <c r="B15" s="39">
        <v>0</v>
      </c>
      <c r="C15" s="3">
        <v>48.5</v>
      </c>
      <c r="D15" s="3">
        <v>0</v>
      </c>
      <c r="E15" s="3">
        <v>48.47</v>
      </c>
      <c r="F15" s="3">
        <v>0</v>
      </c>
      <c r="G15" s="54">
        <v>0.03</v>
      </c>
      <c r="H15" s="58">
        <v>0.02</v>
      </c>
      <c r="I15" s="62">
        <v>0</v>
      </c>
    </row>
    <row r="16" spans="2:9">
      <c r="B16" s="39">
        <v>0</v>
      </c>
      <c r="C16" s="3">
        <v>33.950000000000003</v>
      </c>
      <c r="D16" s="3">
        <v>0</v>
      </c>
      <c r="E16" s="3">
        <v>33.93</v>
      </c>
      <c r="F16" s="3">
        <v>0</v>
      </c>
      <c r="G16" s="54">
        <v>0.03</v>
      </c>
      <c r="H16" s="58">
        <v>0.02</v>
      </c>
      <c r="I16" s="62">
        <v>0</v>
      </c>
    </row>
    <row r="17" spans="2:9">
      <c r="B17" s="39">
        <v>0</v>
      </c>
      <c r="C17" s="3">
        <v>23.77</v>
      </c>
      <c r="D17" s="3">
        <v>0</v>
      </c>
      <c r="E17" s="3">
        <v>23.75</v>
      </c>
      <c r="F17" s="3">
        <v>0</v>
      </c>
      <c r="G17" s="54">
        <v>0.03</v>
      </c>
      <c r="H17" s="58">
        <v>0.02</v>
      </c>
      <c r="I17" s="62">
        <v>0</v>
      </c>
    </row>
    <row r="18" spans="2:9">
      <c r="B18" s="39">
        <v>0</v>
      </c>
      <c r="C18" s="3">
        <v>16.64</v>
      </c>
      <c r="D18" s="3">
        <v>0</v>
      </c>
      <c r="E18" s="3">
        <v>16.62</v>
      </c>
      <c r="F18" s="3">
        <v>0</v>
      </c>
      <c r="G18" s="54">
        <v>0.03</v>
      </c>
      <c r="H18" s="58">
        <v>0.02</v>
      </c>
      <c r="I18" s="62">
        <v>0</v>
      </c>
    </row>
    <row r="19" spans="2:9">
      <c r="B19" s="39">
        <v>0</v>
      </c>
      <c r="C19" s="3">
        <v>11.64</v>
      </c>
      <c r="D19" s="3">
        <v>0</v>
      </c>
      <c r="E19" s="3">
        <v>11.64</v>
      </c>
      <c r="F19" s="3">
        <v>0</v>
      </c>
      <c r="G19" s="54">
        <v>0.02</v>
      </c>
      <c r="H19" s="58">
        <v>0.02</v>
      </c>
      <c r="I19" s="62">
        <v>0</v>
      </c>
    </row>
    <row r="20" spans="2:9">
      <c r="B20" s="39">
        <v>0</v>
      </c>
      <c r="C20" s="3">
        <v>8.15</v>
      </c>
      <c r="D20" s="3">
        <v>0</v>
      </c>
      <c r="E20" s="3">
        <v>8.15</v>
      </c>
      <c r="F20" s="3">
        <v>0</v>
      </c>
      <c r="G20" s="54">
        <v>0.02</v>
      </c>
      <c r="H20" s="58">
        <v>0.02</v>
      </c>
      <c r="I20" s="62">
        <v>0</v>
      </c>
    </row>
    <row r="21" spans="2:9">
      <c r="B21" s="39">
        <v>0</v>
      </c>
      <c r="C21" s="3">
        <v>5.71</v>
      </c>
      <c r="D21" s="3">
        <v>0</v>
      </c>
      <c r="E21" s="3">
        <v>5.7</v>
      </c>
      <c r="F21" s="3">
        <v>0</v>
      </c>
      <c r="G21" s="54">
        <v>0.02</v>
      </c>
      <c r="H21" s="58">
        <v>0.02</v>
      </c>
      <c r="I21" s="62">
        <v>0</v>
      </c>
    </row>
    <row r="22" spans="2:9">
      <c r="B22" s="39">
        <v>0</v>
      </c>
      <c r="C22" s="3">
        <v>3.99</v>
      </c>
      <c r="D22" s="3">
        <v>0</v>
      </c>
      <c r="E22" s="3">
        <v>3.99</v>
      </c>
      <c r="F22" s="3">
        <v>0</v>
      </c>
      <c r="G22" s="54">
        <v>0.02</v>
      </c>
      <c r="H22" s="58">
        <v>0.02</v>
      </c>
      <c r="I22" s="62">
        <v>0</v>
      </c>
    </row>
    <row r="23" spans="2:9">
      <c r="B23" s="39">
        <v>0</v>
      </c>
      <c r="C23" s="3">
        <v>2.8</v>
      </c>
      <c r="D23" s="3">
        <v>0</v>
      </c>
      <c r="E23" s="3">
        <v>2.79</v>
      </c>
      <c r="F23" s="3">
        <v>0</v>
      </c>
      <c r="G23" s="54">
        <v>0.02</v>
      </c>
      <c r="H23" s="58">
        <v>0.02</v>
      </c>
      <c r="I23" s="62">
        <v>0</v>
      </c>
    </row>
    <row r="24" spans="2:9">
      <c r="B24" s="39">
        <v>0</v>
      </c>
      <c r="C24" s="3">
        <v>1.96</v>
      </c>
      <c r="D24" s="3">
        <v>0</v>
      </c>
      <c r="E24" s="3">
        <v>1.96</v>
      </c>
      <c r="F24" s="3">
        <v>0</v>
      </c>
      <c r="G24" s="54">
        <v>0.02</v>
      </c>
      <c r="H24" s="58">
        <v>0.02</v>
      </c>
      <c r="I24" s="62">
        <v>0</v>
      </c>
    </row>
    <row r="25" spans="2:9">
      <c r="B25" s="39">
        <v>0</v>
      </c>
      <c r="C25" s="3">
        <v>1.37</v>
      </c>
      <c r="D25" s="3">
        <v>0</v>
      </c>
      <c r="E25" s="3">
        <v>1.37</v>
      </c>
      <c r="F25" s="3">
        <v>0</v>
      </c>
      <c r="G25" s="54">
        <v>0.02</v>
      </c>
      <c r="H25" s="58">
        <v>0.02</v>
      </c>
      <c r="I25" s="62">
        <v>0</v>
      </c>
    </row>
    <row r="26" spans="2:9">
      <c r="B26" s="39">
        <v>0</v>
      </c>
      <c r="C26" s="3">
        <v>0.96</v>
      </c>
      <c r="D26" s="3">
        <v>0</v>
      </c>
      <c r="E26" s="3">
        <v>0.96</v>
      </c>
      <c r="F26" s="3">
        <v>0</v>
      </c>
      <c r="G26" s="54">
        <v>0.02</v>
      </c>
      <c r="H26" s="58">
        <v>0.02</v>
      </c>
      <c r="I26" s="62">
        <v>0</v>
      </c>
    </row>
    <row r="27" spans="2:9">
      <c r="B27" s="39">
        <v>0</v>
      </c>
      <c r="C27" s="3">
        <v>0.67</v>
      </c>
      <c r="D27" s="3">
        <v>0</v>
      </c>
      <c r="E27" s="3">
        <v>0.67</v>
      </c>
      <c r="F27" s="3">
        <v>0</v>
      </c>
      <c r="G27" s="54">
        <v>0.02</v>
      </c>
      <c r="H27" s="58">
        <v>0.02</v>
      </c>
      <c r="I27" s="62">
        <v>0</v>
      </c>
    </row>
    <row r="28" spans="2:9">
      <c r="B28" s="39">
        <v>0</v>
      </c>
      <c r="C28" s="3">
        <v>0.47</v>
      </c>
      <c r="D28" s="3">
        <v>0</v>
      </c>
      <c r="E28" s="3">
        <v>0.47</v>
      </c>
      <c r="F28" s="3">
        <v>0</v>
      </c>
      <c r="G28" s="54">
        <v>0.02</v>
      </c>
      <c r="H28" s="58">
        <v>0.02</v>
      </c>
      <c r="I28" s="62">
        <v>0</v>
      </c>
    </row>
    <row r="29" spans="2:9">
      <c r="B29" s="39">
        <v>0</v>
      </c>
      <c r="C29" s="3">
        <v>0.33</v>
      </c>
      <c r="D29" s="3">
        <v>0</v>
      </c>
      <c r="E29" s="3">
        <v>0.33</v>
      </c>
      <c r="F29" s="3">
        <v>0</v>
      </c>
      <c r="G29" s="54">
        <v>0.02</v>
      </c>
      <c r="H29" s="58">
        <v>0.02</v>
      </c>
      <c r="I29" s="62">
        <v>0</v>
      </c>
    </row>
    <row r="30" spans="2:9">
      <c r="B30" s="39">
        <v>0</v>
      </c>
      <c r="C30" s="3">
        <v>0.23</v>
      </c>
      <c r="D30" s="3">
        <v>0</v>
      </c>
      <c r="E30" s="3">
        <v>0.23</v>
      </c>
      <c r="F30" s="3">
        <v>0</v>
      </c>
      <c r="G30" s="54">
        <v>0.02</v>
      </c>
      <c r="H30" s="58">
        <v>0.02</v>
      </c>
      <c r="I30" s="62">
        <v>0</v>
      </c>
    </row>
    <row r="31" spans="2:9">
      <c r="B31" s="39">
        <v>0</v>
      </c>
      <c r="C31" s="3">
        <v>0.16</v>
      </c>
      <c r="D31" s="3">
        <v>0</v>
      </c>
      <c r="E31" s="3">
        <v>0.16</v>
      </c>
      <c r="F31" s="3">
        <v>0</v>
      </c>
      <c r="G31" s="54">
        <v>0.02</v>
      </c>
      <c r="H31" s="58">
        <v>0.02</v>
      </c>
      <c r="I31" s="62">
        <v>0</v>
      </c>
    </row>
    <row r="32" spans="2:9">
      <c r="B32" s="39">
        <v>0</v>
      </c>
      <c r="C32" s="3">
        <v>0.11</v>
      </c>
      <c r="D32" s="3">
        <v>0</v>
      </c>
      <c r="E32" s="3">
        <v>0.11</v>
      </c>
      <c r="F32" s="3">
        <v>0</v>
      </c>
      <c r="G32" s="54">
        <v>0.02</v>
      </c>
      <c r="H32" s="58">
        <v>0.02</v>
      </c>
      <c r="I32" s="62">
        <v>0</v>
      </c>
    </row>
    <row r="33" spans="2:9">
      <c r="B33" s="39">
        <v>0</v>
      </c>
      <c r="C33" s="3">
        <v>0.08</v>
      </c>
      <c r="D33" s="3">
        <v>0</v>
      </c>
      <c r="E33" s="3">
        <v>0.08</v>
      </c>
      <c r="F33" s="3">
        <v>0</v>
      </c>
      <c r="G33" s="54">
        <v>0.02</v>
      </c>
      <c r="H33" s="58">
        <v>0.01</v>
      </c>
      <c r="I33" s="62">
        <v>0</v>
      </c>
    </row>
    <row r="34" spans="2:9">
      <c r="B34" s="39">
        <v>0</v>
      </c>
      <c r="C34" s="3">
        <v>0.06</v>
      </c>
      <c r="D34" s="3">
        <v>0</v>
      </c>
      <c r="E34" s="3">
        <v>0.06</v>
      </c>
      <c r="F34" s="3">
        <v>0</v>
      </c>
      <c r="G34" s="54">
        <v>0.02</v>
      </c>
      <c r="H34" s="58">
        <v>0.01</v>
      </c>
      <c r="I34" s="62">
        <v>0</v>
      </c>
    </row>
    <row r="35" spans="2:9">
      <c r="B35" s="39">
        <v>0</v>
      </c>
      <c r="C35" s="3">
        <v>0.04</v>
      </c>
      <c r="D35" s="3">
        <v>0</v>
      </c>
      <c r="E35" s="3">
        <v>0.04</v>
      </c>
      <c r="F35" s="3">
        <v>0</v>
      </c>
      <c r="G35" s="54">
        <v>0.02</v>
      </c>
      <c r="H35" s="58">
        <v>0.01</v>
      </c>
      <c r="I35" s="62">
        <v>0</v>
      </c>
    </row>
    <row r="36" spans="2:9">
      <c r="B36" s="39">
        <v>0</v>
      </c>
      <c r="C36" s="3">
        <v>0.03</v>
      </c>
      <c r="D36" s="3">
        <v>0</v>
      </c>
      <c r="E36" s="3">
        <v>0.03</v>
      </c>
      <c r="F36" s="3">
        <v>0</v>
      </c>
      <c r="G36" s="54">
        <v>0.02</v>
      </c>
      <c r="H36" s="58">
        <v>0.01</v>
      </c>
      <c r="I36" s="62">
        <v>0</v>
      </c>
    </row>
    <row r="37" spans="2:9">
      <c r="B37" s="39">
        <v>0</v>
      </c>
      <c r="C37" s="3">
        <v>0.02</v>
      </c>
      <c r="D37" s="3">
        <v>0</v>
      </c>
      <c r="E37" s="3">
        <v>0.02</v>
      </c>
      <c r="F37" s="3">
        <v>0</v>
      </c>
      <c r="G37" s="54">
        <v>0.01</v>
      </c>
      <c r="H37" s="58">
        <v>0.01</v>
      </c>
      <c r="I37" s="62">
        <v>0</v>
      </c>
    </row>
    <row r="38" spans="2:9">
      <c r="B38" s="39">
        <v>0</v>
      </c>
      <c r="C38" s="3">
        <v>0.01</v>
      </c>
      <c r="D38" s="3">
        <v>0</v>
      </c>
      <c r="E38" s="3">
        <v>0.01</v>
      </c>
      <c r="F38" s="3">
        <v>0</v>
      </c>
      <c r="G38" s="54">
        <v>0.01</v>
      </c>
      <c r="H38" s="58">
        <v>0.01</v>
      </c>
      <c r="I38" s="62">
        <v>0</v>
      </c>
    </row>
    <row r="39" spans="2:9">
      <c r="B39" s="39">
        <v>0</v>
      </c>
      <c r="C39" s="3">
        <v>0.01</v>
      </c>
      <c r="D39" s="3">
        <v>0</v>
      </c>
      <c r="E39" s="3">
        <v>0.01</v>
      </c>
      <c r="F39" s="3">
        <v>0</v>
      </c>
      <c r="G39" s="54">
        <v>0.01</v>
      </c>
      <c r="H39" s="58">
        <v>0.01</v>
      </c>
      <c r="I39" s="62">
        <v>0</v>
      </c>
    </row>
    <row r="40" spans="2:9">
      <c r="B40" s="39">
        <v>0</v>
      </c>
      <c r="C40" s="3">
        <v>0.01</v>
      </c>
      <c r="D40" s="3">
        <v>0</v>
      </c>
      <c r="E40" s="3">
        <v>0.01</v>
      </c>
      <c r="F40" s="3">
        <v>0</v>
      </c>
      <c r="G40" s="54">
        <v>0.01</v>
      </c>
      <c r="H40" s="58">
        <v>0.01</v>
      </c>
      <c r="I40" s="62">
        <v>0</v>
      </c>
    </row>
    <row r="41" spans="2:9">
      <c r="B41" s="39">
        <v>0</v>
      </c>
      <c r="C41" s="3">
        <v>0</v>
      </c>
      <c r="D41" s="3">
        <v>0</v>
      </c>
      <c r="E41" s="3">
        <v>0</v>
      </c>
      <c r="F41" s="3">
        <v>0</v>
      </c>
      <c r="G41" s="54">
        <v>0.01</v>
      </c>
      <c r="H41" s="58">
        <v>0.01</v>
      </c>
      <c r="I41" s="62">
        <v>0</v>
      </c>
    </row>
    <row r="42" spans="2:9">
      <c r="B42" s="39">
        <v>0</v>
      </c>
      <c r="C42" s="3">
        <v>0</v>
      </c>
      <c r="D42" s="3">
        <v>0</v>
      </c>
      <c r="E42" s="3">
        <v>0</v>
      </c>
      <c r="F42" s="3">
        <v>0</v>
      </c>
      <c r="G42" s="54">
        <v>0.01</v>
      </c>
      <c r="H42" s="58">
        <v>0.01</v>
      </c>
      <c r="I42" s="62">
        <v>0</v>
      </c>
    </row>
    <row r="43" spans="2:9">
      <c r="B43" s="39">
        <v>0</v>
      </c>
      <c r="C43" s="3">
        <v>0</v>
      </c>
      <c r="D43" s="3">
        <v>0</v>
      </c>
      <c r="E43" s="3">
        <v>0</v>
      </c>
      <c r="F43" s="3">
        <v>0</v>
      </c>
      <c r="G43" s="54">
        <v>0.01</v>
      </c>
      <c r="H43" s="58">
        <v>0.01</v>
      </c>
      <c r="I43" s="62">
        <v>0</v>
      </c>
    </row>
    <row r="44" spans="2:9">
      <c r="B44" s="39">
        <v>0</v>
      </c>
      <c r="C44" s="3">
        <v>0</v>
      </c>
      <c r="D44" s="3">
        <v>0</v>
      </c>
      <c r="E44" s="3">
        <v>0</v>
      </c>
      <c r="F44" s="3">
        <v>0</v>
      </c>
      <c r="G44" s="54">
        <v>0.01</v>
      </c>
      <c r="H44" s="58">
        <v>0.01</v>
      </c>
      <c r="I44" s="62">
        <v>0</v>
      </c>
    </row>
    <row r="45" spans="2:9">
      <c r="B45" s="39">
        <v>0</v>
      </c>
      <c r="C45" s="3">
        <v>0</v>
      </c>
      <c r="D45" s="3">
        <v>0</v>
      </c>
      <c r="E45" s="3">
        <v>0</v>
      </c>
      <c r="F45" s="3">
        <v>0</v>
      </c>
      <c r="G45" s="54">
        <v>0.01</v>
      </c>
      <c r="H45" s="58">
        <v>0.01</v>
      </c>
      <c r="I45" s="62">
        <v>0</v>
      </c>
    </row>
    <row r="46" spans="2:9">
      <c r="B46" s="39">
        <v>0</v>
      </c>
      <c r="C46" s="3">
        <v>0</v>
      </c>
      <c r="D46" s="3">
        <v>0</v>
      </c>
      <c r="E46" s="3">
        <v>0</v>
      </c>
      <c r="F46" s="3">
        <v>0</v>
      </c>
      <c r="G46" s="54">
        <v>0.01</v>
      </c>
      <c r="H46" s="58">
        <v>0.01</v>
      </c>
      <c r="I46" s="62">
        <v>0</v>
      </c>
    </row>
    <row r="47" spans="2:9">
      <c r="B47" s="39">
        <v>0</v>
      </c>
      <c r="C47" s="3">
        <v>0</v>
      </c>
      <c r="D47" s="3">
        <v>0</v>
      </c>
      <c r="E47" s="3">
        <v>0</v>
      </c>
      <c r="F47" s="3">
        <v>0</v>
      </c>
      <c r="G47" s="54">
        <v>0.01</v>
      </c>
      <c r="H47" s="58">
        <v>0</v>
      </c>
      <c r="I47" s="62">
        <v>0</v>
      </c>
    </row>
    <row r="48" spans="2:9">
      <c r="B48" s="39">
        <v>0</v>
      </c>
      <c r="C48" s="3">
        <v>0</v>
      </c>
      <c r="D48" s="3">
        <v>0</v>
      </c>
      <c r="E48" s="3">
        <v>0</v>
      </c>
      <c r="F48" s="3">
        <v>0</v>
      </c>
      <c r="G48" s="54">
        <v>0.01</v>
      </c>
      <c r="H48" s="58">
        <v>0</v>
      </c>
      <c r="I48" s="62">
        <v>0</v>
      </c>
    </row>
    <row r="49" spans="2:9">
      <c r="B49" s="39">
        <v>0</v>
      </c>
      <c r="C49" s="3">
        <v>0</v>
      </c>
      <c r="D49" s="3">
        <v>0</v>
      </c>
      <c r="E49" s="3">
        <v>0</v>
      </c>
      <c r="F49" s="3">
        <v>0</v>
      </c>
      <c r="G49" s="54">
        <v>0.01</v>
      </c>
      <c r="H49" s="58">
        <v>0</v>
      </c>
      <c r="I49" s="62">
        <v>0</v>
      </c>
    </row>
    <row r="50" spans="2:9">
      <c r="B50" s="39">
        <v>0</v>
      </c>
      <c r="C50" s="3">
        <v>0</v>
      </c>
      <c r="D50" s="3">
        <v>0</v>
      </c>
      <c r="E50" s="3">
        <v>0</v>
      </c>
      <c r="F50" s="3">
        <v>0</v>
      </c>
      <c r="G50" s="54">
        <v>0.01</v>
      </c>
      <c r="H50" s="58">
        <v>0</v>
      </c>
      <c r="I50" s="62">
        <v>0</v>
      </c>
    </row>
    <row r="51" spans="2:9">
      <c r="B51" s="39">
        <v>0</v>
      </c>
      <c r="C51" s="3">
        <v>0</v>
      </c>
      <c r="D51" s="3">
        <v>0</v>
      </c>
      <c r="E51" s="3">
        <v>0</v>
      </c>
      <c r="F51" s="3">
        <v>0</v>
      </c>
      <c r="G51" s="54">
        <v>0.01</v>
      </c>
      <c r="H51" s="58">
        <v>0</v>
      </c>
      <c r="I51" s="62">
        <v>0</v>
      </c>
    </row>
    <row r="52" spans="2:9">
      <c r="B52" s="39">
        <v>0</v>
      </c>
      <c r="C52" s="3">
        <v>0</v>
      </c>
      <c r="D52" s="3">
        <v>0</v>
      </c>
      <c r="E52" s="3">
        <v>0</v>
      </c>
      <c r="F52" s="3">
        <v>0</v>
      </c>
      <c r="G52" s="54">
        <v>0.01</v>
      </c>
      <c r="H52" s="58">
        <v>0</v>
      </c>
      <c r="I52" s="62">
        <v>0</v>
      </c>
    </row>
    <row r="53" spans="2:9">
      <c r="B53" s="39">
        <v>0</v>
      </c>
      <c r="C53" s="3">
        <v>0</v>
      </c>
      <c r="D53" s="3">
        <v>0</v>
      </c>
      <c r="E53" s="3">
        <v>0</v>
      </c>
      <c r="F53" s="3">
        <v>0</v>
      </c>
      <c r="G53" s="54">
        <v>0.01</v>
      </c>
      <c r="H53" s="58">
        <v>0</v>
      </c>
      <c r="I53" s="62">
        <v>0</v>
      </c>
    </row>
    <row r="54" spans="2:9">
      <c r="B54" s="39">
        <v>0</v>
      </c>
      <c r="C54" s="3">
        <v>0</v>
      </c>
      <c r="D54" s="3">
        <v>0</v>
      </c>
      <c r="E54" s="3">
        <v>0</v>
      </c>
      <c r="F54" s="3">
        <v>0</v>
      </c>
      <c r="G54" s="54">
        <v>0.01</v>
      </c>
      <c r="H54" s="58">
        <v>0</v>
      </c>
      <c r="I54" s="62">
        <v>0</v>
      </c>
    </row>
    <row r="55" spans="2:9">
      <c r="B55" s="39">
        <v>0</v>
      </c>
      <c r="C55" s="3">
        <v>0</v>
      </c>
      <c r="D55" s="3">
        <v>0</v>
      </c>
      <c r="E55" s="3">
        <v>0</v>
      </c>
      <c r="F55" s="3">
        <v>0</v>
      </c>
      <c r="G55" s="54">
        <v>0.01</v>
      </c>
      <c r="H55" s="58">
        <v>0</v>
      </c>
      <c r="I55" s="62">
        <v>0</v>
      </c>
    </row>
    <row r="56" spans="2:9">
      <c r="B56" s="39">
        <v>0</v>
      </c>
      <c r="C56" s="3">
        <v>0</v>
      </c>
      <c r="D56" s="3">
        <v>0</v>
      </c>
      <c r="E56" s="3">
        <v>0</v>
      </c>
      <c r="F56" s="3">
        <v>0</v>
      </c>
      <c r="G56" s="54">
        <v>0.01</v>
      </c>
      <c r="H56" s="58">
        <v>0</v>
      </c>
      <c r="I56" s="62">
        <v>0</v>
      </c>
    </row>
    <row r="57" spans="2:9">
      <c r="B57" s="39">
        <v>0</v>
      </c>
      <c r="C57" s="3">
        <v>0</v>
      </c>
      <c r="D57" s="3">
        <v>0</v>
      </c>
      <c r="E57" s="3">
        <v>0</v>
      </c>
      <c r="F57" s="3">
        <v>0</v>
      </c>
      <c r="G57" s="54">
        <v>0.01</v>
      </c>
      <c r="H57" s="58">
        <v>0</v>
      </c>
      <c r="I57" s="62">
        <v>0</v>
      </c>
    </row>
    <row r="58" spans="2:9">
      <c r="B58" s="39">
        <v>0</v>
      </c>
      <c r="C58" s="3">
        <v>0</v>
      </c>
      <c r="D58" s="3">
        <v>0</v>
      </c>
      <c r="E58" s="3">
        <v>0</v>
      </c>
      <c r="F58" s="3">
        <v>0</v>
      </c>
      <c r="G58" s="54">
        <v>0.02</v>
      </c>
      <c r="H58" s="58">
        <v>0</v>
      </c>
      <c r="I58" s="62">
        <v>0</v>
      </c>
    </row>
    <row r="59" spans="2:9">
      <c r="B59" s="39">
        <v>0</v>
      </c>
      <c r="C59" s="3">
        <v>0</v>
      </c>
      <c r="D59" s="3">
        <v>0</v>
      </c>
      <c r="E59" s="3">
        <v>0</v>
      </c>
      <c r="F59" s="3">
        <v>0</v>
      </c>
      <c r="G59" s="54">
        <v>0.01</v>
      </c>
      <c r="H59" s="58">
        <v>0</v>
      </c>
      <c r="I59" s="62">
        <v>0</v>
      </c>
    </row>
    <row r="60" spans="2:9">
      <c r="B60" s="39">
        <v>0</v>
      </c>
      <c r="C60" s="3">
        <v>0</v>
      </c>
      <c r="D60" s="3">
        <v>0</v>
      </c>
      <c r="E60" s="3">
        <v>0</v>
      </c>
      <c r="F60" s="3">
        <v>0</v>
      </c>
      <c r="G60" s="54">
        <v>0.01</v>
      </c>
      <c r="H60" s="58">
        <v>0</v>
      </c>
      <c r="I60" s="62">
        <v>0</v>
      </c>
    </row>
    <row r="61" spans="2:9">
      <c r="B61" s="39">
        <v>0</v>
      </c>
      <c r="C61" s="3">
        <v>0</v>
      </c>
      <c r="D61" s="3">
        <v>0</v>
      </c>
      <c r="E61" s="3">
        <v>0</v>
      </c>
      <c r="F61" s="3">
        <v>0</v>
      </c>
      <c r="G61" s="54">
        <v>0.01</v>
      </c>
      <c r="H61" s="58">
        <v>-0.01</v>
      </c>
      <c r="I61" s="62">
        <v>0</v>
      </c>
    </row>
    <row r="62" spans="2:9">
      <c r="B62" s="39">
        <v>0</v>
      </c>
      <c r="C62" s="3">
        <v>0</v>
      </c>
      <c r="D62" s="3">
        <v>0</v>
      </c>
      <c r="E62" s="3">
        <v>0</v>
      </c>
      <c r="F62" s="3">
        <v>0</v>
      </c>
      <c r="G62" s="54">
        <v>0.01</v>
      </c>
      <c r="H62" s="58">
        <v>-0.01</v>
      </c>
      <c r="I62" s="62">
        <v>0</v>
      </c>
    </row>
    <row r="63" spans="2:9">
      <c r="B63" s="39">
        <v>0</v>
      </c>
      <c r="C63" s="3">
        <v>0</v>
      </c>
      <c r="D63" s="3">
        <v>0</v>
      </c>
      <c r="E63" s="3">
        <v>0</v>
      </c>
      <c r="F63" s="3">
        <v>0</v>
      </c>
      <c r="G63" s="54">
        <v>0.01</v>
      </c>
      <c r="H63" s="58">
        <v>-0.01</v>
      </c>
      <c r="I63" s="62">
        <v>0</v>
      </c>
    </row>
    <row r="64" spans="2:9">
      <c r="B64" s="39">
        <v>0</v>
      </c>
      <c r="C64" s="3">
        <v>0</v>
      </c>
      <c r="D64" s="3">
        <v>0</v>
      </c>
      <c r="E64" s="3">
        <v>0</v>
      </c>
      <c r="F64" s="3">
        <v>0</v>
      </c>
      <c r="G64" s="54">
        <v>0.01</v>
      </c>
      <c r="H64" s="58">
        <v>-0.01</v>
      </c>
      <c r="I64" s="62">
        <v>0</v>
      </c>
    </row>
    <row r="65" spans="2:9">
      <c r="B65" s="39">
        <v>0</v>
      </c>
      <c r="C65" s="3">
        <v>0</v>
      </c>
      <c r="D65" s="3">
        <v>0</v>
      </c>
      <c r="E65" s="3">
        <v>0</v>
      </c>
      <c r="F65" s="3">
        <v>0</v>
      </c>
      <c r="G65" s="54">
        <v>0.01</v>
      </c>
      <c r="H65" s="58">
        <v>-0.01</v>
      </c>
      <c r="I65" s="62">
        <v>0</v>
      </c>
    </row>
    <row r="66" spans="2:9">
      <c r="B66" s="39">
        <v>0</v>
      </c>
      <c r="C66" s="3">
        <v>0</v>
      </c>
      <c r="D66" s="3">
        <v>0</v>
      </c>
      <c r="E66" s="3">
        <v>0</v>
      </c>
      <c r="F66" s="3">
        <v>0</v>
      </c>
      <c r="G66" s="54">
        <v>0.01</v>
      </c>
      <c r="H66" s="58">
        <v>-0.01</v>
      </c>
      <c r="I66" s="62">
        <v>0</v>
      </c>
    </row>
    <row r="67" spans="2:9">
      <c r="B67" s="39">
        <v>0</v>
      </c>
      <c r="C67" s="3">
        <v>0</v>
      </c>
      <c r="D67" s="3">
        <v>0</v>
      </c>
      <c r="E67" s="3">
        <v>0</v>
      </c>
      <c r="F67" s="3">
        <v>0</v>
      </c>
      <c r="G67" s="54">
        <v>0.01</v>
      </c>
      <c r="H67" s="58">
        <v>-0.01</v>
      </c>
      <c r="I67" s="62">
        <v>0</v>
      </c>
    </row>
    <row r="68" spans="2:9">
      <c r="B68" s="39">
        <v>0</v>
      </c>
      <c r="C68" s="3">
        <v>0</v>
      </c>
      <c r="D68" s="3">
        <v>0</v>
      </c>
      <c r="E68" s="3">
        <v>0</v>
      </c>
      <c r="F68" s="3">
        <v>0</v>
      </c>
      <c r="G68" s="54">
        <v>0.01</v>
      </c>
      <c r="H68" s="58">
        <v>-0.01</v>
      </c>
      <c r="I68" s="62">
        <v>0</v>
      </c>
    </row>
    <row r="69" spans="2:9">
      <c r="B69" s="39">
        <v>0</v>
      </c>
      <c r="C69" s="3">
        <v>0</v>
      </c>
      <c r="D69" s="3">
        <v>0</v>
      </c>
      <c r="E69" s="3">
        <v>0</v>
      </c>
      <c r="F69" s="3">
        <v>0</v>
      </c>
      <c r="G69" s="54">
        <v>0.01</v>
      </c>
      <c r="H69" s="58">
        <v>-0.01</v>
      </c>
      <c r="I69" s="62">
        <v>0</v>
      </c>
    </row>
    <row r="70" spans="2:9">
      <c r="B70" s="39">
        <v>0</v>
      </c>
      <c r="C70" s="3">
        <v>0</v>
      </c>
      <c r="D70" s="3">
        <v>0</v>
      </c>
      <c r="E70" s="3">
        <v>0</v>
      </c>
      <c r="F70" s="3">
        <v>0</v>
      </c>
      <c r="G70" s="54">
        <v>0.01</v>
      </c>
      <c r="H70" s="58">
        <v>-0.01</v>
      </c>
      <c r="I70" s="62">
        <v>0</v>
      </c>
    </row>
    <row r="71" spans="2:9">
      <c r="B71" s="39">
        <v>0</v>
      </c>
      <c r="C71" s="3">
        <v>0</v>
      </c>
      <c r="D71" s="3">
        <v>0</v>
      </c>
      <c r="E71" s="3">
        <v>0</v>
      </c>
      <c r="F71" s="3">
        <v>0</v>
      </c>
      <c r="G71" s="54">
        <v>0.01</v>
      </c>
      <c r="H71" s="58">
        <v>-0.01</v>
      </c>
      <c r="I71" s="62">
        <v>0</v>
      </c>
    </row>
    <row r="72" spans="2:9">
      <c r="B72" s="39">
        <v>0</v>
      </c>
      <c r="C72" s="3">
        <v>0</v>
      </c>
      <c r="D72" s="3">
        <v>0</v>
      </c>
      <c r="E72" s="3">
        <v>0</v>
      </c>
      <c r="F72" s="3">
        <v>0</v>
      </c>
      <c r="G72" s="54">
        <v>0.01</v>
      </c>
      <c r="H72" s="58">
        <v>-0.01</v>
      </c>
      <c r="I72" s="62">
        <v>0</v>
      </c>
    </row>
    <row r="73" spans="2:9">
      <c r="B73" s="39">
        <v>0</v>
      </c>
      <c r="C73" s="3">
        <v>0</v>
      </c>
      <c r="D73" s="3">
        <v>0</v>
      </c>
      <c r="E73" s="3">
        <v>0</v>
      </c>
      <c r="F73" s="3">
        <v>0</v>
      </c>
      <c r="G73" s="54">
        <v>0.01</v>
      </c>
      <c r="H73" s="58">
        <v>-0.01</v>
      </c>
      <c r="I73" s="62">
        <v>0</v>
      </c>
    </row>
    <row r="74" spans="2:9">
      <c r="B74" s="39">
        <v>0</v>
      </c>
      <c r="C74" s="3">
        <v>0</v>
      </c>
      <c r="D74" s="3">
        <v>0</v>
      </c>
      <c r="E74" s="3">
        <v>0</v>
      </c>
      <c r="F74" s="3">
        <v>0</v>
      </c>
      <c r="G74" s="54">
        <v>0.01</v>
      </c>
      <c r="H74" s="58">
        <v>-0.01</v>
      </c>
      <c r="I74" s="62">
        <v>0</v>
      </c>
    </row>
    <row r="75" spans="2:9">
      <c r="B75" s="39">
        <v>0</v>
      </c>
      <c r="C75" s="3">
        <v>0</v>
      </c>
      <c r="D75" s="3">
        <v>0</v>
      </c>
      <c r="E75" s="3">
        <v>0</v>
      </c>
      <c r="F75" s="3">
        <v>0</v>
      </c>
      <c r="G75" s="54">
        <v>0.01</v>
      </c>
      <c r="H75" s="58">
        <v>-0.01</v>
      </c>
      <c r="I75" s="62">
        <v>0</v>
      </c>
    </row>
    <row r="76" spans="2:9">
      <c r="B76" s="39">
        <v>0</v>
      </c>
      <c r="C76" s="3">
        <v>0</v>
      </c>
      <c r="D76" s="3">
        <v>0</v>
      </c>
      <c r="E76" s="3">
        <v>0</v>
      </c>
      <c r="F76" s="3">
        <v>0</v>
      </c>
      <c r="G76" s="54">
        <v>0.01</v>
      </c>
      <c r="H76" s="58">
        <v>-0.01</v>
      </c>
      <c r="I76" s="62">
        <v>0</v>
      </c>
    </row>
    <row r="77" spans="2:9">
      <c r="B77" s="39">
        <v>0</v>
      </c>
      <c r="C77" s="3">
        <v>0</v>
      </c>
      <c r="D77" s="3">
        <v>0</v>
      </c>
      <c r="E77" s="3">
        <v>0</v>
      </c>
      <c r="F77" s="3">
        <v>0</v>
      </c>
      <c r="G77" s="54">
        <v>0.01</v>
      </c>
      <c r="H77" s="58">
        <v>-0.01</v>
      </c>
      <c r="I77" s="62">
        <v>0</v>
      </c>
    </row>
    <row r="78" spans="2:9">
      <c r="B78" s="39">
        <v>0</v>
      </c>
      <c r="C78" s="3">
        <v>0</v>
      </c>
      <c r="D78" s="3">
        <v>0</v>
      </c>
      <c r="E78" s="3">
        <v>0</v>
      </c>
      <c r="F78" s="3">
        <v>0</v>
      </c>
      <c r="G78" s="54">
        <v>0.01</v>
      </c>
      <c r="H78" s="58">
        <v>-0.01</v>
      </c>
      <c r="I78" s="62">
        <v>0</v>
      </c>
    </row>
    <row r="79" spans="2:9">
      <c r="B79" s="39">
        <v>0</v>
      </c>
      <c r="C79" s="3">
        <v>0</v>
      </c>
      <c r="D79" s="3">
        <v>0</v>
      </c>
      <c r="E79" s="3">
        <v>0</v>
      </c>
      <c r="F79" s="3">
        <v>0</v>
      </c>
      <c r="G79" s="54">
        <v>0.01</v>
      </c>
      <c r="H79" s="58">
        <v>-0.01</v>
      </c>
      <c r="I79" s="62">
        <v>0</v>
      </c>
    </row>
    <row r="80" spans="2:9">
      <c r="B80" s="39">
        <v>0</v>
      </c>
      <c r="C80" s="3">
        <v>0</v>
      </c>
      <c r="D80" s="3">
        <v>0</v>
      </c>
      <c r="E80" s="3">
        <v>0</v>
      </c>
      <c r="F80" s="3">
        <v>0</v>
      </c>
      <c r="G80" s="54">
        <v>0.01</v>
      </c>
      <c r="H80" s="58">
        <v>-0.01</v>
      </c>
      <c r="I80" s="62">
        <v>0</v>
      </c>
    </row>
    <row r="81" spans="2:9">
      <c r="B81" s="39">
        <v>0</v>
      </c>
      <c r="C81" s="3">
        <v>0</v>
      </c>
      <c r="D81" s="3">
        <v>0</v>
      </c>
      <c r="E81" s="3">
        <v>0</v>
      </c>
      <c r="F81" s="3">
        <v>0</v>
      </c>
      <c r="G81" s="54">
        <v>0.01</v>
      </c>
      <c r="H81" s="58">
        <v>-0.01</v>
      </c>
      <c r="I81" s="62">
        <v>0</v>
      </c>
    </row>
    <row r="82" spans="2:9">
      <c r="B82" s="39">
        <v>0</v>
      </c>
      <c r="C82" s="3">
        <v>0</v>
      </c>
      <c r="D82" s="3">
        <v>0</v>
      </c>
      <c r="E82" s="3">
        <v>0</v>
      </c>
      <c r="F82" s="3">
        <v>0</v>
      </c>
      <c r="G82" s="54">
        <v>0.01</v>
      </c>
      <c r="H82" s="58">
        <v>-0.01</v>
      </c>
      <c r="I82" s="62">
        <v>0</v>
      </c>
    </row>
    <row r="83" spans="2:9">
      <c r="B83" s="39">
        <v>0</v>
      </c>
      <c r="C83" s="3">
        <v>0</v>
      </c>
      <c r="D83" s="3">
        <v>0</v>
      </c>
      <c r="E83" s="3">
        <v>0</v>
      </c>
      <c r="F83" s="3">
        <v>0</v>
      </c>
      <c r="G83" s="54">
        <v>0.01</v>
      </c>
      <c r="H83" s="58">
        <v>-0.01</v>
      </c>
      <c r="I83" s="62">
        <v>0</v>
      </c>
    </row>
    <row r="84" spans="2:9">
      <c r="B84" s="39">
        <v>0</v>
      </c>
      <c r="C84" s="3">
        <v>0</v>
      </c>
      <c r="D84" s="3">
        <v>0</v>
      </c>
      <c r="E84" s="3">
        <v>0</v>
      </c>
      <c r="F84" s="3">
        <v>0</v>
      </c>
      <c r="G84" s="54">
        <v>0.01</v>
      </c>
      <c r="H84" s="58">
        <v>-0.01</v>
      </c>
      <c r="I84" s="62">
        <v>0</v>
      </c>
    </row>
    <row r="85" spans="2:9">
      <c r="B85" s="39">
        <v>0</v>
      </c>
      <c r="C85" s="3">
        <v>0</v>
      </c>
      <c r="D85" s="3">
        <v>0</v>
      </c>
      <c r="E85" s="3">
        <v>0</v>
      </c>
      <c r="F85" s="3">
        <v>0</v>
      </c>
      <c r="G85" s="54">
        <v>0.01</v>
      </c>
      <c r="H85" s="58">
        <v>-0.01</v>
      </c>
      <c r="I85" s="62">
        <v>0</v>
      </c>
    </row>
    <row r="86" spans="2:9">
      <c r="B86" s="39">
        <v>0</v>
      </c>
      <c r="C86" s="3">
        <v>0</v>
      </c>
      <c r="D86" s="3">
        <v>0</v>
      </c>
      <c r="E86" s="3">
        <v>0</v>
      </c>
      <c r="F86" s="3">
        <v>0</v>
      </c>
      <c r="G86" s="54">
        <v>0</v>
      </c>
      <c r="H86" s="58">
        <v>-0.02</v>
      </c>
      <c r="I86" s="62">
        <v>0</v>
      </c>
    </row>
    <row r="87" spans="2:9">
      <c r="B87" s="39">
        <v>0</v>
      </c>
      <c r="C87" s="3">
        <v>0</v>
      </c>
      <c r="D87" s="3">
        <v>0</v>
      </c>
      <c r="E87" s="3">
        <v>0</v>
      </c>
      <c r="F87" s="3">
        <v>0</v>
      </c>
      <c r="G87" s="54">
        <v>0</v>
      </c>
      <c r="H87" s="58">
        <v>-0.01</v>
      </c>
      <c r="I87" s="62">
        <v>0</v>
      </c>
    </row>
    <row r="88" spans="2:9">
      <c r="B88" s="39">
        <v>0</v>
      </c>
      <c r="C88" s="3">
        <v>0</v>
      </c>
      <c r="D88" s="3">
        <v>0</v>
      </c>
      <c r="E88" s="3">
        <v>0</v>
      </c>
      <c r="F88" s="3">
        <v>0</v>
      </c>
      <c r="G88" s="54">
        <v>0</v>
      </c>
      <c r="H88" s="58">
        <v>-0.02</v>
      </c>
      <c r="I88" s="62">
        <v>0</v>
      </c>
    </row>
    <row r="89" spans="2:9">
      <c r="B89" s="39">
        <v>0</v>
      </c>
      <c r="C89" s="3">
        <v>0</v>
      </c>
      <c r="D89" s="3">
        <v>0</v>
      </c>
      <c r="E89" s="3">
        <v>0</v>
      </c>
      <c r="F89" s="3">
        <v>0</v>
      </c>
      <c r="G89" s="54">
        <v>0</v>
      </c>
      <c r="H89" s="58">
        <v>-0.02</v>
      </c>
      <c r="I89" s="62">
        <v>0</v>
      </c>
    </row>
    <row r="90" spans="2:9">
      <c r="B90" s="39">
        <v>0</v>
      </c>
      <c r="C90" s="3">
        <v>0</v>
      </c>
      <c r="D90" s="3">
        <v>0</v>
      </c>
      <c r="E90" s="3">
        <v>0</v>
      </c>
      <c r="F90" s="3">
        <v>0</v>
      </c>
      <c r="G90" s="54">
        <v>0</v>
      </c>
      <c r="H90" s="58">
        <v>-0.02</v>
      </c>
      <c r="I90" s="62">
        <v>0</v>
      </c>
    </row>
    <row r="91" spans="2:9">
      <c r="B91" s="39">
        <v>0</v>
      </c>
      <c r="C91" s="3">
        <v>0</v>
      </c>
      <c r="D91" s="3">
        <v>0</v>
      </c>
      <c r="E91" s="3">
        <v>0</v>
      </c>
      <c r="F91" s="3">
        <v>0</v>
      </c>
      <c r="G91" s="54">
        <v>0</v>
      </c>
      <c r="H91" s="58">
        <v>-0.02</v>
      </c>
      <c r="I91" s="62">
        <v>0</v>
      </c>
    </row>
    <row r="92" spans="2:9">
      <c r="B92" s="39">
        <v>0</v>
      </c>
      <c r="C92" s="3">
        <v>0</v>
      </c>
      <c r="D92" s="3">
        <v>0</v>
      </c>
      <c r="E92" s="3">
        <v>0</v>
      </c>
      <c r="F92" s="3">
        <v>0</v>
      </c>
      <c r="G92" s="54">
        <v>0</v>
      </c>
      <c r="H92" s="58">
        <v>-0.02</v>
      </c>
      <c r="I92" s="62">
        <v>0</v>
      </c>
    </row>
    <row r="93" spans="2:9">
      <c r="B93" s="39">
        <v>0</v>
      </c>
      <c r="C93" s="3">
        <v>0</v>
      </c>
      <c r="D93" s="3">
        <v>0</v>
      </c>
      <c r="E93" s="3">
        <v>0</v>
      </c>
      <c r="F93" s="3">
        <v>0</v>
      </c>
      <c r="G93" s="54">
        <v>0</v>
      </c>
      <c r="H93" s="58">
        <v>-0.02</v>
      </c>
      <c r="I93" s="62">
        <v>0</v>
      </c>
    </row>
    <row r="94" spans="2:9">
      <c r="B94" s="39">
        <v>0</v>
      </c>
      <c r="C94" s="3">
        <v>0</v>
      </c>
      <c r="D94" s="3">
        <v>0</v>
      </c>
      <c r="E94" s="3">
        <v>0</v>
      </c>
      <c r="F94" s="3">
        <v>0</v>
      </c>
      <c r="G94" s="54">
        <v>0</v>
      </c>
      <c r="H94" s="58">
        <v>-0.02</v>
      </c>
      <c r="I94" s="62">
        <v>0</v>
      </c>
    </row>
    <row r="95" spans="2:9">
      <c r="B95" s="39">
        <v>0</v>
      </c>
      <c r="C95" s="3">
        <v>0</v>
      </c>
      <c r="D95" s="3">
        <v>0</v>
      </c>
      <c r="E95" s="3">
        <v>0</v>
      </c>
      <c r="F95" s="3">
        <v>0</v>
      </c>
      <c r="G95" s="54">
        <v>0</v>
      </c>
      <c r="H95" s="58">
        <v>-0.02</v>
      </c>
      <c r="I95" s="62">
        <v>0</v>
      </c>
    </row>
    <row r="96" spans="2:9">
      <c r="B96" s="39">
        <v>0</v>
      </c>
      <c r="C96" s="3">
        <v>0</v>
      </c>
      <c r="D96" s="3">
        <v>0</v>
      </c>
      <c r="E96" s="3">
        <v>0</v>
      </c>
      <c r="F96" s="3">
        <v>0</v>
      </c>
      <c r="G96" s="54">
        <v>0</v>
      </c>
      <c r="H96" s="58">
        <v>-0.02</v>
      </c>
      <c r="I96" s="62">
        <v>0</v>
      </c>
    </row>
    <row r="97" spans="2:9">
      <c r="B97" s="39">
        <v>0</v>
      </c>
      <c r="C97" s="3">
        <v>0</v>
      </c>
      <c r="D97" s="3">
        <v>0</v>
      </c>
      <c r="E97" s="3">
        <v>0</v>
      </c>
      <c r="F97" s="3">
        <v>0</v>
      </c>
      <c r="G97" s="54">
        <v>0</v>
      </c>
      <c r="H97" s="58">
        <v>-0.02</v>
      </c>
      <c r="I97" s="62">
        <v>0</v>
      </c>
    </row>
    <row r="98" spans="2:9">
      <c r="B98" s="39">
        <v>0</v>
      </c>
      <c r="C98" s="3">
        <v>0</v>
      </c>
      <c r="D98" s="3">
        <v>0</v>
      </c>
      <c r="E98" s="3">
        <v>0</v>
      </c>
      <c r="F98" s="3">
        <v>0</v>
      </c>
      <c r="G98" s="54">
        <v>0</v>
      </c>
      <c r="H98" s="58">
        <v>-0.02</v>
      </c>
      <c r="I98" s="62">
        <v>0</v>
      </c>
    </row>
    <row r="99" spans="2:9">
      <c r="B99" s="39">
        <v>0</v>
      </c>
      <c r="C99" s="3">
        <v>0</v>
      </c>
      <c r="D99" s="3">
        <v>0</v>
      </c>
      <c r="E99" s="3">
        <v>0</v>
      </c>
      <c r="F99" s="3">
        <v>0</v>
      </c>
      <c r="G99" s="54">
        <v>0</v>
      </c>
      <c r="H99" s="58">
        <v>-0.02</v>
      </c>
      <c r="I99" s="62">
        <v>0</v>
      </c>
    </row>
    <row r="100" spans="2:9">
      <c r="B100" s="39">
        <v>0</v>
      </c>
      <c r="C100" s="3">
        <v>0</v>
      </c>
      <c r="D100" s="3">
        <v>0</v>
      </c>
      <c r="E100" s="3">
        <v>0</v>
      </c>
      <c r="F100" s="3">
        <v>0</v>
      </c>
      <c r="G100" s="54">
        <v>0</v>
      </c>
      <c r="H100" s="58">
        <v>-0.02</v>
      </c>
      <c r="I100" s="62">
        <v>0</v>
      </c>
    </row>
    <row r="101" spans="2:9">
      <c r="B101" s="39">
        <v>0</v>
      </c>
      <c r="C101" s="3">
        <v>0</v>
      </c>
      <c r="D101" s="3">
        <v>0</v>
      </c>
      <c r="E101" s="3">
        <v>0</v>
      </c>
      <c r="F101" s="3">
        <v>0</v>
      </c>
      <c r="G101" s="54">
        <v>0</v>
      </c>
      <c r="H101" s="58">
        <v>-0.02</v>
      </c>
      <c r="I101" s="62">
        <v>0</v>
      </c>
    </row>
    <row r="102" spans="2:9">
      <c r="B102" s="39">
        <v>0</v>
      </c>
      <c r="C102" s="3">
        <v>0</v>
      </c>
      <c r="D102" s="3">
        <v>0</v>
      </c>
      <c r="E102" s="3">
        <v>0</v>
      </c>
      <c r="F102" s="3">
        <v>0</v>
      </c>
      <c r="G102" s="54">
        <v>0</v>
      </c>
      <c r="H102" s="58">
        <v>-0.02</v>
      </c>
      <c r="I102" s="62">
        <v>0</v>
      </c>
    </row>
    <row r="103" spans="2:9">
      <c r="B103" s="39">
        <v>0</v>
      </c>
      <c r="C103" s="3">
        <v>0</v>
      </c>
      <c r="D103" s="3">
        <v>0</v>
      </c>
      <c r="E103" s="3">
        <v>0</v>
      </c>
      <c r="F103" s="3">
        <v>0</v>
      </c>
      <c r="G103" s="54">
        <v>0</v>
      </c>
      <c r="H103" s="58">
        <v>-0.02</v>
      </c>
      <c r="I103" s="62">
        <v>0</v>
      </c>
    </row>
    <row r="104" spans="2:9">
      <c r="B104" s="39">
        <v>0</v>
      </c>
      <c r="C104" s="3">
        <v>0</v>
      </c>
      <c r="D104" s="3">
        <v>0</v>
      </c>
      <c r="E104" s="3">
        <v>0</v>
      </c>
      <c r="F104" s="3">
        <v>0</v>
      </c>
      <c r="G104" s="54">
        <v>0</v>
      </c>
      <c r="H104" s="58">
        <v>-0.02</v>
      </c>
      <c r="I104" s="62">
        <v>0</v>
      </c>
    </row>
    <row r="105" spans="2:9">
      <c r="B105" s="39">
        <v>0</v>
      </c>
      <c r="C105" s="3">
        <v>0</v>
      </c>
      <c r="D105" s="3">
        <v>0</v>
      </c>
      <c r="E105" s="3">
        <v>0</v>
      </c>
      <c r="F105" s="3">
        <v>0</v>
      </c>
      <c r="G105" s="54">
        <v>0</v>
      </c>
      <c r="H105" s="58">
        <v>-0.02</v>
      </c>
      <c r="I105" s="62">
        <v>0</v>
      </c>
    </row>
    <row r="106" spans="2:9">
      <c r="B106" s="39">
        <v>0</v>
      </c>
      <c r="C106" s="3">
        <v>0</v>
      </c>
      <c r="D106" s="3">
        <v>0</v>
      </c>
      <c r="E106" s="3">
        <v>0</v>
      </c>
      <c r="F106" s="3">
        <v>0</v>
      </c>
      <c r="G106" s="54">
        <v>0</v>
      </c>
      <c r="H106" s="58">
        <v>-0.02</v>
      </c>
      <c r="I106" s="62">
        <v>0</v>
      </c>
    </row>
    <row r="107" spans="2:9">
      <c r="B107" s="39">
        <v>0</v>
      </c>
      <c r="C107" s="3">
        <v>0</v>
      </c>
      <c r="D107" s="3">
        <v>0</v>
      </c>
      <c r="E107" s="3">
        <v>0</v>
      </c>
      <c r="F107" s="3">
        <v>0</v>
      </c>
      <c r="G107" s="54">
        <v>0</v>
      </c>
      <c r="H107" s="58">
        <v>-0.02</v>
      </c>
      <c r="I107" s="62">
        <v>0</v>
      </c>
    </row>
    <row r="108" spans="2:9">
      <c r="B108" s="39">
        <v>0</v>
      </c>
      <c r="C108" s="3">
        <v>0</v>
      </c>
      <c r="D108" s="3">
        <v>0</v>
      </c>
      <c r="E108" s="3">
        <v>0</v>
      </c>
      <c r="F108" s="3">
        <v>0</v>
      </c>
      <c r="G108" s="54">
        <v>0</v>
      </c>
      <c r="H108" s="58">
        <v>-0.02</v>
      </c>
      <c r="I108" s="62">
        <v>0</v>
      </c>
    </row>
    <row r="109" spans="2:9">
      <c r="B109" s="39">
        <v>0</v>
      </c>
      <c r="C109" s="3">
        <v>0</v>
      </c>
      <c r="D109" s="3">
        <v>0</v>
      </c>
      <c r="E109" s="3">
        <v>0</v>
      </c>
      <c r="F109" s="3">
        <v>0</v>
      </c>
      <c r="G109" s="54">
        <v>0</v>
      </c>
      <c r="H109" s="58">
        <v>-0.02</v>
      </c>
      <c r="I109" s="62">
        <v>0</v>
      </c>
    </row>
    <row r="110" spans="2:9">
      <c r="B110" s="39">
        <v>0</v>
      </c>
      <c r="C110" s="3">
        <v>0</v>
      </c>
      <c r="D110" s="3">
        <v>0</v>
      </c>
      <c r="E110" s="3">
        <v>0</v>
      </c>
      <c r="F110" s="3">
        <v>0</v>
      </c>
      <c r="G110" s="54">
        <v>0</v>
      </c>
      <c r="H110" s="58">
        <v>-0.02</v>
      </c>
      <c r="I110" s="62">
        <v>0</v>
      </c>
    </row>
    <row r="111" spans="2:9">
      <c r="B111" s="39">
        <v>0</v>
      </c>
      <c r="C111" s="3">
        <v>0</v>
      </c>
      <c r="D111" s="3">
        <v>0</v>
      </c>
      <c r="E111" s="3">
        <v>0</v>
      </c>
      <c r="F111" s="3">
        <v>0</v>
      </c>
      <c r="G111" s="54">
        <v>0.01</v>
      </c>
      <c r="H111" s="58">
        <v>-0.02</v>
      </c>
      <c r="I111" s="62">
        <v>0</v>
      </c>
    </row>
    <row r="112" spans="2:9">
      <c r="B112" s="39">
        <v>0</v>
      </c>
      <c r="C112" s="3">
        <v>0</v>
      </c>
      <c r="D112" s="3">
        <v>0</v>
      </c>
      <c r="E112" s="3">
        <v>0</v>
      </c>
      <c r="F112" s="3">
        <v>0</v>
      </c>
      <c r="G112" s="54">
        <v>0.01</v>
      </c>
      <c r="H112" s="58">
        <v>-0.02</v>
      </c>
      <c r="I112" s="62">
        <v>0</v>
      </c>
    </row>
    <row r="113" spans="2:9">
      <c r="B113" s="39">
        <v>0</v>
      </c>
      <c r="C113" s="3">
        <v>0</v>
      </c>
      <c r="D113" s="3">
        <v>0</v>
      </c>
      <c r="E113" s="3">
        <v>0</v>
      </c>
      <c r="F113" s="3">
        <v>0</v>
      </c>
      <c r="G113" s="54">
        <v>0.01</v>
      </c>
      <c r="H113" s="58">
        <v>-0.02</v>
      </c>
      <c r="I113" s="62">
        <v>0</v>
      </c>
    </row>
    <row r="114" spans="2:9">
      <c r="B114" s="39">
        <v>0</v>
      </c>
      <c r="C114" s="3">
        <v>0</v>
      </c>
      <c r="D114" s="3">
        <v>0</v>
      </c>
      <c r="E114" s="3">
        <v>0</v>
      </c>
      <c r="F114" s="3">
        <v>0</v>
      </c>
      <c r="G114" s="54">
        <v>0</v>
      </c>
      <c r="H114" s="58">
        <v>-0.02</v>
      </c>
      <c r="I114" s="62">
        <v>0</v>
      </c>
    </row>
    <row r="115" spans="2:9">
      <c r="B115" s="39">
        <v>0</v>
      </c>
      <c r="C115" s="3">
        <v>0</v>
      </c>
      <c r="D115" s="3">
        <v>0</v>
      </c>
      <c r="E115" s="3">
        <v>0</v>
      </c>
      <c r="F115" s="3">
        <v>0</v>
      </c>
      <c r="G115" s="54">
        <v>0</v>
      </c>
      <c r="H115" s="58">
        <v>-0.02</v>
      </c>
      <c r="I115" s="62">
        <v>0</v>
      </c>
    </row>
    <row r="116" spans="2:9">
      <c r="B116" s="39">
        <v>0</v>
      </c>
      <c r="C116" s="3">
        <v>0</v>
      </c>
      <c r="D116" s="3">
        <v>0</v>
      </c>
      <c r="E116" s="3">
        <v>0</v>
      </c>
      <c r="F116" s="3">
        <v>0</v>
      </c>
      <c r="G116" s="54">
        <v>0</v>
      </c>
      <c r="H116" s="58">
        <v>-0.02</v>
      </c>
      <c r="I116" s="62">
        <v>0</v>
      </c>
    </row>
    <row r="117" spans="2:9">
      <c r="B117" s="39">
        <v>0</v>
      </c>
      <c r="C117" s="3">
        <v>0</v>
      </c>
      <c r="D117" s="3">
        <v>0</v>
      </c>
      <c r="E117" s="3">
        <v>0</v>
      </c>
      <c r="F117" s="3">
        <v>0</v>
      </c>
      <c r="G117" s="54">
        <v>0</v>
      </c>
      <c r="H117" s="58">
        <v>-0.02</v>
      </c>
      <c r="I117" s="62">
        <v>0</v>
      </c>
    </row>
    <row r="118" spans="2:9">
      <c r="B118" s="39">
        <v>0</v>
      </c>
      <c r="C118" s="3">
        <v>0</v>
      </c>
      <c r="D118" s="3">
        <v>0</v>
      </c>
      <c r="E118" s="3">
        <v>0</v>
      </c>
      <c r="F118" s="3">
        <v>0</v>
      </c>
      <c r="G118" s="54">
        <v>0</v>
      </c>
      <c r="H118" s="58">
        <v>-0.02</v>
      </c>
      <c r="I118" s="62">
        <v>0</v>
      </c>
    </row>
    <row r="119" spans="2:9">
      <c r="B119" s="39">
        <v>0</v>
      </c>
      <c r="C119" s="3">
        <v>0</v>
      </c>
      <c r="D119" s="3">
        <v>0</v>
      </c>
      <c r="E119" s="3">
        <v>0</v>
      </c>
      <c r="F119" s="3">
        <v>0</v>
      </c>
      <c r="G119" s="54">
        <v>0</v>
      </c>
      <c r="H119" s="58">
        <v>-0.02</v>
      </c>
      <c r="I119" s="62">
        <v>0</v>
      </c>
    </row>
    <row r="120" spans="2:9">
      <c r="B120" s="39">
        <v>0</v>
      </c>
      <c r="C120" s="3">
        <v>0</v>
      </c>
      <c r="D120" s="3">
        <v>0</v>
      </c>
      <c r="E120" s="3">
        <v>0</v>
      </c>
      <c r="F120" s="3">
        <v>0</v>
      </c>
      <c r="G120" s="54">
        <v>0</v>
      </c>
      <c r="H120" s="58">
        <v>-0.02</v>
      </c>
      <c r="I120" s="62">
        <v>0</v>
      </c>
    </row>
    <row r="121" spans="2:9">
      <c r="B121" s="39">
        <v>0</v>
      </c>
      <c r="C121" s="3">
        <v>0</v>
      </c>
      <c r="D121" s="3">
        <v>0</v>
      </c>
      <c r="E121" s="3">
        <v>0</v>
      </c>
      <c r="F121" s="3">
        <v>0</v>
      </c>
      <c r="G121" s="54">
        <v>0</v>
      </c>
      <c r="H121" s="58">
        <v>-0.02</v>
      </c>
      <c r="I121" s="62">
        <v>0</v>
      </c>
    </row>
    <row r="122" spans="2:9">
      <c r="B122" s="39">
        <v>0</v>
      </c>
      <c r="C122" s="3">
        <v>0</v>
      </c>
      <c r="D122" s="3">
        <v>0</v>
      </c>
      <c r="E122" s="3">
        <v>0</v>
      </c>
      <c r="F122" s="3">
        <v>0</v>
      </c>
      <c r="G122" s="54">
        <v>0</v>
      </c>
      <c r="H122" s="58">
        <v>-0.02</v>
      </c>
      <c r="I122" s="62">
        <v>0</v>
      </c>
    </row>
    <row r="123" spans="2:9">
      <c r="B123" s="39">
        <v>0</v>
      </c>
      <c r="C123" s="3">
        <v>0</v>
      </c>
      <c r="D123" s="3">
        <v>0</v>
      </c>
      <c r="E123" s="3">
        <v>0</v>
      </c>
      <c r="F123" s="3">
        <v>0</v>
      </c>
      <c r="G123" s="54">
        <v>0</v>
      </c>
      <c r="H123" s="58">
        <v>-0.02</v>
      </c>
      <c r="I123" s="62">
        <v>0</v>
      </c>
    </row>
    <row r="124" spans="2:9">
      <c r="B124" s="39">
        <v>0</v>
      </c>
      <c r="C124" s="3">
        <v>0</v>
      </c>
      <c r="D124" s="3">
        <v>0</v>
      </c>
      <c r="E124" s="3">
        <v>0</v>
      </c>
      <c r="F124" s="3">
        <v>0</v>
      </c>
      <c r="G124" s="54">
        <v>0</v>
      </c>
      <c r="H124" s="58">
        <v>-0.02</v>
      </c>
      <c r="I124" s="62">
        <v>0</v>
      </c>
    </row>
    <row r="125" spans="2:9">
      <c r="B125" s="39">
        <v>0</v>
      </c>
      <c r="C125" s="3">
        <v>0</v>
      </c>
      <c r="D125" s="3">
        <v>0</v>
      </c>
      <c r="E125" s="3">
        <v>0</v>
      </c>
      <c r="F125" s="3">
        <v>0</v>
      </c>
      <c r="G125" s="54">
        <v>0</v>
      </c>
      <c r="H125" s="58">
        <v>-0.02</v>
      </c>
      <c r="I125" s="62">
        <v>0</v>
      </c>
    </row>
    <row r="126" spans="2:9">
      <c r="B126" s="39">
        <v>0</v>
      </c>
      <c r="C126" s="3">
        <v>0</v>
      </c>
      <c r="D126" s="3">
        <v>0</v>
      </c>
      <c r="E126" s="3">
        <v>0</v>
      </c>
      <c r="F126" s="3">
        <v>0</v>
      </c>
      <c r="G126" s="54">
        <v>0</v>
      </c>
      <c r="H126" s="58">
        <v>-0.02</v>
      </c>
      <c r="I126" s="62">
        <v>0</v>
      </c>
    </row>
    <row r="127" spans="2:9">
      <c r="B127" s="39">
        <v>0</v>
      </c>
      <c r="C127" s="3">
        <v>0</v>
      </c>
      <c r="D127" s="3">
        <v>0</v>
      </c>
      <c r="E127" s="3">
        <v>0</v>
      </c>
      <c r="F127" s="3">
        <v>0</v>
      </c>
      <c r="G127" s="54">
        <v>0</v>
      </c>
      <c r="H127" s="58">
        <v>-0.02</v>
      </c>
      <c r="I127" s="62">
        <v>0</v>
      </c>
    </row>
    <row r="128" spans="2:9">
      <c r="B128" s="39">
        <v>0</v>
      </c>
      <c r="C128" s="3">
        <v>0</v>
      </c>
      <c r="D128" s="3">
        <v>0</v>
      </c>
      <c r="E128" s="3">
        <v>0</v>
      </c>
      <c r="F128" s="3">
        <v>0</v>
      </c>
      <c r="G128" s="54">
        <v>0</v>
      </c>
      <c r="H128" s="58">
        <v>-0.02</v>
      </c>
      <c r="I128" s="62">
        <v>0</v>
      </c>
    </row>
    <row r="129" spans="2:9">
      <c r="B129" s="39">
        <v>0</v>
      </c>
      <c r="C129" s="3">
        <v>0</v>
      </c>
      <c r="D129" s="3">
        <v>0</v>
      </c>
      <c r="E129" s="3">
        <v>0</v>
      </c>
      <c r="F129" s="3">
        <v>0</v>
      </c>
      <c r="G129" s="54">
        <v>0</v>
      </c>
      <c r="H129" s="58">
        <v>-0.02</v>
      </c>
      <c r="I129" s="62">
        <v>0</v>
      </c>
    </row>
    <row r="130" spans="2:9">
      <c r="B130" s="39">
        <v>0</v>
      </c>
      <c r="C130" s="3">
        <v>0</v>
      </c>
      <c r="D130" s="3">
        <v>0</v>
      </c>
      <c r="E130" s="3">
        <v>0</v>
      </c>
      <c r="F130" s="3">
        <v>0</v>
      </c>
      <c r="G130" s="54">
        <v>0</v>
      </c>
      <c r="H130" s="58">
        <v>-0.02</v>
      </c>
      <c r="I130" s="62">
        <v>0</v>
      </c>
    </row>
    <row r="131" spans="2:9">
      <c r="B131" s="39">
        <v>0</v>
      </c>
      <c r="C131" s="3">
        <v>0</v>
      </c>
      <c r="D131" s="3">
        <v>0</v>
      </c>
      <c r="E131" s="3">
        <v>0</v>
      </c>
      <c r="F131" s="3">
        <v>0</v>
      </c>
      <c r="G131" s="54">
        <v>0</v>
      </c>
      <c r="H131" s="58">
        <v>-0.02</v>
      </c>
      <c r="I131" s="62">
        <v>0</v>
      </c>
    </row>
    <row r="132" spans="2:9">
      <c r="B132" s="39">
        <v>0</v>
      </c>
      <c r="C132" s="3">
        <v>0</v>
      </c>
      <c r="D132" s="3">
        <v>0</v>
      </c>
      <c r="E132" s="3">
        <v>0</v>
      </c>
      <c r="F132" s="3">
        <v>0</v>
      </c>
      <c r="G132" s="54">
        <v>0</v>
      </c>
      <c r="H132" s="58">
        <v>-0.02</v>
      </c>
      <c r="I132" s="62">
        <v>0</v>
      </c>
    </row>
    <row r="133" spans="2:9">
      <c r="B133" s="39">
        <v>0</v>
      </c>
      <c r="C133" s="3">
        <v>0</v>
      </c>
      <c r="D133" s="3">
        <v>0</v>
      </c>
      <c r="E133" s="3">
        <v>0</v>
      </c>
      <c r="F133" s="3">
        <v>0</v>
      </c>
      <c r="G133" s="54">
        <v>0</v>
      </c>
      <c r="H133" s="58">
        <v>-0.02</v>
      </c>
      <c r="I133" s="62">
        <v>0</v>
      </c>
    </row>
    <row r="134" spans="2:9">
      <c r="B134" s="39">
        <v>0</v>
      </c>
      <c r="C134" s="3">
        <v>0</v>
      </c>
      <c r="D134" s="3">
        <v>0</v>
      </c>
      <c r="E134" s="3">
        <v>0</v>
      </c>
      <c r="F134" s="3">
        <v>0</v>
      </c>
      <c r="G134" s="54">
        <v>0</v>
      </c>
      <c r="H134" s="58">
        <v>-0.02</v>
      </c>
      <c r="I134" s="62">
        <v>0</v>
      </c>
    </row>
    <row r="135" spans="2:9">
      <c r="B135" s="39">
        <v>0</v>
      </c>
      <c r="C135" s="3">
        <v>0</v>
      </c>
      <c r="D135" s="3">
        <v>0</v>
      </c>
      <c r="E135" s="3">
        <v>0</v>
      </c>
      <c r="F135" s="3">
        <v>0</v>
      </c>
      <c r="G135" s="54">
        <v>0</v>
      </c>
      <c r="H135" s="58">
        <v>-0.02</v>
      </c>
      <c r="I135" s="62">
        <v>0</v>
      </c>
    </row>
    <row r="136" spans="2:9">
      <c r="B136" s="39">
        <v>0</v>
      </c>
      <c r="C136" s="3">
        <v>0</v>
      </c>
      <c r="D136" s="3">
        <v>0</v>
      </c>
      <c r="E136" s="3">
        <v>0</v>
      </c>
      <c r="F136" s="3">
        <v>0</v>
      </c>
      <c r="G136" s="54">
        <v>0</v>
      </c>
      <c r="H136" s="58">
        <v>-0.02</v>
      </c>
      <c r="I136" s="62">
        <v>0</v>
      </c>
    </row>
    <row r="137" spans="2:9">
      <c r="B137" s="39">
        <v>0</v>
      </c>
      <c r="C137" s="3">
        <v>0</v>
      </c>
      <c r="D137" s="3">
        <v>0</v>
      </c>
      <c r="E137" s="3">
        <v>0</v>
      </c>
      <c r="F137" s="3">
        <v>0</v>
      </c>
      <c r="G137" s="54">
        <v>0</v>
      </c>
      <c r="H137" s="58">
        <v>-0.02</v>
      </c>
      <c r="I137" s="62">
        <v>0</v>
      </c>
    </row>
    <row r="138" spans="2:9">
      <c r="B138" s="39">
        <v>0</v>
      </c>
      <c r="C138" s="3">
        <v>0</v>
      </c>
      <c r="D138" s="3">
        <v>0</v>
      </c>
      <c r="E138" s="3">
        <v>0</v>
      </c>
      <c r="F138" s="3">
        <v>0</v>
      </c>
      <c r="G138" s="54">
        <v>0</v>
      </c>
      <c r="H138" s="58">
        <v>-0.02</v>
      </c>
      <c r="I138" s="62">
        <v>0</v>
      </c>
    </row>
    <row r="139" spans="2:9">
      <c r="B139" s="39">
        <v>0</v>
      </c>
      <c r="C139" s="3">
        <v>0</v>
      </c>
      <c r="D139" s="3">
        <v>0</v>
      </c>
      <c r="E139" s="3">
        <v>0</v>
      </c>
      <c r="F139" s="3">
        <v>0</v>
      </c>
      <c r="G139" s="54">
        <v>0</v>
      </c>
      <c r="H139" s="58">
        <v>-0.02</v>
      </c>
      <c r="I139" s="62">
        <v>0</v>
      </c>
    </row>
    <row r="140" spans="2:9">
      <c r="B140" s="39">
        <v>0</v>
      </c>
      <c r="C140" s="3">
        <v>0</v>
      </c>
      <c r="D140" s="3">
        <v>0</v>
      </c>
      <c r="E140" s="3">
        <v>0</v>
      </c>
      <c r="F140" s="3">
        <v>0</v>
      </c>
      <c r="G140" s="54">
        <v>0</v>
      </c>
      <c r="H140" s="58">
        <v>-0.02</v>
      </c>
      <c r="I140" s="62">
        <v>0</v>
      </c>
    </row>
    <row r="141" spans="2:9">
      <c r="B141" s="39">
        <v>0</v>
      </c>
      <c r="C141" s="3">
        <v>0</v>
      </c>
      <c r="D141" s="3">
        <v>0</v>
      </c>
      <c r="E141" s="3">
        <v>0</v>
      </c>
      <c r="F141" s="3">
        <v>0</v>
      </c>
      <c r="G141" s="54">
        <v>0</v>
      </c>
      <c r="H141" s="58">
        <v>-0.02</v>
      </c>
      <c r="I141" s="62">
        <v>0</v>
      </c>
    </row>
    <row r="142" spans="2:9">
      <c r="B142" s="39">
        <v>0</v>
      </c>
      <c r="C142" s="3">
        <v>0</v>
      </c>
      <c r="D142" s="3">
        <v>0</v>
      </c>
      <c r="E142" s="3">
        <v>0</v>
      </c>
      <c r="F142" s="3">
        <v>0</v>
      </c>
      <c r="G142" s="54">
        <v>0</v>
      </c>
      <c r="H142" s="58">
        <v>-0.02</v>
      </c>
      <c r="I142" s="62">
        <v>0</v>
      </c>
    </row>
    <row r="143" spans="2:9">
      <c r="B143" s="39">
        <v>0</v>
      </c>
      <c r="C143" s="3">
        <v>0</v>
      </c>
      <c r="D143" s="3">
        <v>0</v>
      </c>
      <c r="E143" s="3">
        <v>0</v>
      </c>
      <c r="F143" s="3">
        <v>0</v>
      </c>
      <c r="G143" s="54">
        <v>0</v>
      </c>
      <c r="H143" s="58">
        <v>-0.02</v>
      </c>
      <c r="I143" s="62">
        <v>0</v>
      </c>
    </row>
    <row r="144" spans="2:9">
      <c r="B144" s="39">
        <v>0</v>
      </c>
      <c r="C144" s="3">
        <v>0</v>
      </c>
      <c r="D144" s="3">
        <v>0</v>
      </c>
      <c r="E144" s="3">
        <v>0</v>
      </c>
      <c r="F144" s="3">
        <v>0</v>
      </c>
      <c r="G144" s="54">
        <v>0</v>
      </c>
      <c r="H144" s="58">
        <v>-0.02</v>
      </c>
      <c r="I144" s="62">
        <v>0</v>
      </c>
    </row>
    <row r="145" spans="2:9">
      <c r="B145" s="39">
        <v>0</v>
      </c>
      <c r="C145" s="3">
        <v>0</v>
      </c>
      <c r="D145" s="3">
        <v>0</v>
      </c>
      <c r="E145" s="3">
        <v>0</v>
      </c>
      <c r="F145" s="3">
        <v>0</v>
      </c>
      <c r="G145" s="54">
        <v>0.01</v>
      </c>
      <c r="H145" s="58">
        <v>-0.02</v>
      </c>
      <c r="I145" s="62">
        <v>0</v>
      </c>
    </row>
    <row r="146" spans="2:9">
      <c r="B146" s="39">
        <v>0</v>
      </c>
      <c r="C146" s="3">
        <v>0</v>
      </c>
      <c r="D146" s="3">
        <v>0</v>
      </c>
      <c r="E146" s="3">
        <v>0</v>
      </c>
      <c r="F146" s="3">
        <v>0</v>
      </c>
      <c r="G146" s="54">
        <v>0.01</v>
      </c>
      <c r="H146" s="58">
        <v>-0.02</v>
      </c>
      <c r="I146" s="62">
        <v>0</v>
      </c>
    </row>
    <row r="147" spans="2:9">
      <c r="B147" s="39">
        <v>0</v>
      </c>
      <c r="C147" s="3">
        <v>0</v>
      </c>
      <c r="D147" s="3">
        <v>0</v>
      </c>
      <c r="E147" s="3">
        <v>0</v>
      </c>
      <c r="F147" s="3">
        <v>0</v>
      </c>
      <c r="G147" s="54">
        <v>0.01</v>
      </c>
      <c r="H147" s="58">
        <v>-0.02</v>
      </c>
      <c r="I147" s="62">
        <v>0</v>
      </c>
    </row>
    <row r="148" spans="2:9">
      <c r="B148" s="39">
        <v>0</v>
      </c>
      <c r="C148" s="3">
        <v>0</v>
      </c>
      <c r="D148" s="3">
        <v>0</v>
      </c>
      <c r="E148" s="3">
        <v>0</v>
      </c>
      <c r="F148" s="3">
        <v>0</v>
      </c>
      <c r="G148" s="54">
        <v>0.01</v>
      </c>
      <c r="H148" s="58">
        <v>-0.02</v>
      </c>
      <c r="I148" s="62">
        <v>0</v>
      </c>
    </row>
    <row r="149" spans="2:9">
      <c r="B149" s="39">
        <v>0</v>
      </c>
      <c r="C149" s="3">
        <v>0</v>
      </c>
      <c r="D149" s="3">
        <v>0</v>
      </c>
      <c r="E149" s="3">
        <v>0</v>
      </c>
      <c r="F149" s="3">
        <v>0</v>
      </c>
      <c r="G149" s="54">
        <v>0.01</v>
      </c>
      <c r="H149" s="58">
        <v>-0.02</v>
      </c>
      <c r="I149" s="62">
        <v>0</v>
      </c>
    </row>
    <row r="150" spans="2:9">
      <c r="B150" s="39">
        <v>0</v>
      </c>
      <c r="C150" s="3">
        <v>0</v>
      </c>
      <c r="D150" s="3">
        <v>0</v>
      </c>
      <c r="E150" s="3">
        <v>0</v>
      </c>
      <c r="F150" s="3">
        <v>0</v>
      </c>
      <c r="G150" s="54">
        <v>0.01</v>
      </c>
      <c r="H150" s="58">
        <v>-0.02</v>
      </c>
      <c r="I150" s="62">
        <v>0</v>
      </c>
    </row>
    <row r="151" spans="2:9">
      <c r="B151" s="39">
        <v>0</v>
      </c>
      <c r="C151" s="3">
        <v>0</v>
      </c>
      <c r="D151" s="3">
        <v>0</v>
      </c>
      <c r="E151" s="3">
        <v>0</v>
      </c>
      <c r="F151" s="3">
        <v>0</v>
      </c>
      <c r="G151" s="54">
        <v>0.01</v>
      </c>
      <c r="H151" s="58">
        <v>-0.02</v>
      </c>
      <c r="I151" s="62">
        <v>0</v>
      </c>
    </row>
    <row r="152" spans="2:9">
      <c r="B152" s="39">
        <v>0</v>
      </c>
      <c r="C152" s="3">
        <v>0</v>
      </c>
      <c r="D152" s="3">
        <v>0</v>
      </c>
      <c r="E152" s="3">
        <v>0</v>
      </c>
      <c r="F152" s="3">
        <v>0</v>
      </c>
      <c r="G152" s="54">
        <v>0.01</v>
      </c>
      <c r="H152" s="58">
        <v>-0.01</v>
      </c>
      <c r="I152" s="62">
        <v>0</v>
      </c>
    </row>
    <row r="153" spans="2:9">
      <c r="B153" s="39">
        <v>0</v>
      </c>
      <c r="C153" s="3">
        <v>0</v>
      </c>
      <c r="D153" s="3">
        <v>0</v>
      </c>
      <c r="E153" s="3">
        <v>0</v>
      </c>
      <c r="F153" s="3">
        <v>0</v>
      </c>
      <c r="G153" s="54">
        <v>0.01</v>
      </c>
      <c r="H153" s="58">
        <v>-0.01</v>
      </c>
      <c r="I153" s="62">
        <v>0</v>
      </c>
    </row>
    <row r="154" spans="2:9">
      <c r="B154" s="39">
        <v>0</v>
      </c>
      <c r="C154" s="3">
        <v>0</v>
      </c>
      <c r="D154" s="3">
        <v>0</v>
      </c>
      <c r="E154" s="3">
        <v>0</v>
      </c>
      <c r="F154" s="3">
        <v>0</v>
      </c>
      <c r="G154" s="54">
        <v>0.01</v>
      </c>
      <c r="H154" s="58">
        <v>-0.01</v>
      </c>
      <c r="I154" s="62">
        <v>0</v>
      </c>
    </row>
    <row r="155" spans="2:9">
      <c r="B155" s="39">
        <v>0</v>
      </c>
      <c r="C155" s="3">
        <v>0</v>
      </c>
      <c r="D155" s="3">
        <v>0</v>
      </c>
      <c r="E155" s="3">
        <v>0</v>
      </c>
      <c r="F155" s="3">
        <v>0</v>
      </c>
      <c r="G155" s="54">
        <v>0.01</v>
      </c>
      <c r="H155" s="58">
        <v>-0.01</v>
      </c>
      <c r="I155" s="62">
        <v>0</v>
      </c>
    </row>
    <row r="156" spans="2:9">
      <c r="B156" s="39">
        <v>0</v>
      </c>
      <c r="C156" s="3">
        <v>0</v>
      </c>
      <c r="D156" s="3">
        <v>0</v>
      </c>
      <c r="E156" s="3">
        <v>0</v>
      </c>
      <c r="F156" s="3">
        <v>0</v>
      </c>
      <c r="G156" s="54">
        <v>0.01</v>
      </c>
      <c r="H156" s="58">
        <v>-0.01</v>
      </c>
      <c r="I156" s="62">
        <v>0</v>
      </c>
    </row>
    <row r="157" spans="2:9">
      <c r="B157" s="39">
        <v>0</v>
      </c>
      <c r="C157" s="3">
        <v>0</v>
      </c>
      <c r="D157" s="3">
        <v>0</v>
      </c>
      <c r="E157" s="3">
        <v>0</v>
      </c>
      <c r="F157" s="3">
        <v>0</v>
      </c>
      <c r="G157" s="54">
        <v>0.01</v>
      </c>
      <c r="H157" s="58">
        <v>-0.01</v>
      </c>
      <c r="I157" s="62">
        <v>0</v>
      </c>
    </row>
    <row r="158" spans="2:9">
      <c r="B158" s="39">
        <v>0</v>
      </c>
      <c r="C158" s="3">
        <v>0</v>
      </c>
      <c r="D158" s="3">
        <v>0</v>
      </c>
      <c r="E158" s="3">
        <v>0</v>
      </c>
      <c r="F158" s="3">
        <v>0</v>
      </c>
      <c r="G158" s="54">
        <v>0.01</v>
      </c>
      <c r="H158" s="58">
        <v>-0.01</v>
      </c>
      <c r="I158" s="62">
        <v>0</v>
      </c>
    </row>
    <row r="159" spans="2:9">
      <c r="B159" s="39">
        <v>0</v>
      </c>
      <c r="C159" s="3">
        <v>0</v>
      </c>
      <c r="D159" s="3">
        <v>0</v>
      </c>
      <c r="E159" s="3">
        <v>0</v>
      </c>
      <c r="F159" s="3">
        <v>0</v>
      </c>
      <c r="G159" s="54">
        <v>0.01</v>
      </c>
      <c r="H159" s="58">
        <v>-0.01</v>
      </c>
      <c r="I159" s="62">
        <v>0</v>
      </c>
    </row>
    <row r="160" spans="2:9">
      <c r="B160" s="39">
        <v>0</v>
      </c>
      <c r="C160" s="3">
        <v>0</v>
      </c>
      <c r="D160" s="3">
        <v>0</v>
      </c>
      <c r="E160" s="3">
        <v>0</v>
      </c>
      <c r="F160" s="3">
        <v>0</v>
      </c>
      <c r="G160" s="54">
        <v>0.01</v>
      </c>
      <c r="H160" s="58">
        <v>-0.01</v>
      </c>
      <c r="I160" s="62">
        <v>0</v>
      </c>
    </row>
    <row r="161" spans="2:9">
      <c r="B161" s="39">
        <v>0</v>
      </c>
      <c r="C161" s="3">
        <v>0</v>
      </c>
      <c r="D161" s="3">
        <v>0</v>
      </c>
      <c r="E161" s="3">
        <v>0</v>
      </c>
      <c r="F161" s="3">
        <v>0</v>
      </c>
      <c r="G161" s="54">
        <v>0.01</v>
      </c>
      <c r="H161" s="58">
        <v>-0.01</v>
      </c>
      <c r="I161" s="62">
        <v>0</v>
      </c>
    </row>
    <row r="162" spans="2:9">
      <c r="B162" s="39">
        <v>0</v>
      </c>
      <c r="C162" s="3">
        <v>0</v>
      </c>
      <c r="D162" s="3">
        <v>0</v>
      </c>
      <c r="E162" s="3">
        <v>0</v>
      </c>
      <c r="F162" s="3">
        <v>0</v>
      </c>
      <c r="G162" s="54">
        <v>0.01</v>
      </c>
      <c r="H162" s="58">
        <v>-0.01</v>
      </c>
      <c r="I162" s="62">
        <v>0</v>
      </c>
    </row>
    <row r="163" spans="2:9">
      <c r="B163" s="39">
        <v>0</v>
      </c>
      <c r="C163" s="3">
        <v>0</v>
      </c>
      <c r="D163" s="3">
        <v>0</v>
      </c>
      <c r="E163" s="3">
        <v>0</v>
      </c>
      <c r="F163" s="3">
        <v>0</v>
      </c>
      <c r="G163" s="54">
        <v>0.01</v>
      </c>
      <c r="H163" s="58">
        <v>-0.01</v>
      </c>
      <c r="I163" s="62">
        <v>0</v>
      </c>
    </row>
    <row r="164" spans="2:9">
      <c r="B164" s="39">
        <v>0</v>
      </c>
      <c r="C164" s="3">
        <v>0</v>
      </c>
      <c r="D164" s="3">
        <v>0</v>
      </c>
      <c r="E164" s="3">
        <v>0</v>
      </c>
      <c r="F164" s="3">
        <v>0</v>
      </c>
      <c r="G164" s="54">
        <v>0.01</v>
      </c>
      <c r="H164" s="58">
        <v>-0.01</v>
      </c>
      <c r="I164" s="62">
        <v>0</v>
      </c>
    </row>
    <row r="165" spans="2:9">
      <c r="B165" s="39">
        <v>0</v>
      </c>
      <c r="C165" s="3">
        <v>0</v>
      </c>
      <c r="D165" s="3">
        <v>0</v>
      </c>
      <c r="E165" s="3">
        <v>0</v>
      </c>
      <c r="F165" s="3">
        <v>0</v>
      </c>
      <c r="G165" s="54">
        <v>0.01</v>
      </c>
      <c r="H165" s="58">
        <v>-0.01</v>
      </c>
      <c r="I165" s="62">
        <v>0</v>
      </c>
    </row>
    <row r="166" spans="2:9">
      <c r="B166" s="39">
        <v>0</v>
      </c>
      <c r="C166" s="3">
        <v>0</v>
      </c>
      <c r="D166" s="3">
        <v>0</v>
      </c>
      <c r="E166" s="3">
        <v>0</v>
      </c>
      <c r="F166" s="3">
        <v>0</v>
      </c>
      <c r="G166" s="54">
        <v>0.01</v>
      </c>
      <c r="H166" s="58">
        <v>-0.01</v>
      </c>
      <c r="I166" s="62">
        <v>0</v>
      </c>
    </row>
    <row r="167" spans="2:9">
      <c r="B167" s="39">
        <v>0</v>
      </c>
      <c r="C167" s="3">
        <v>0</v>
      </c>
      <c r="D167" s="3">
        <v>0</v>
      </c>
      <c r="E167" s="3">
        <v>0</v>
      </c>
      <c r="F167" s="3">
        <v>0</v>
      </c>
      <c r="G167" s="54">
        <v>0.01</v>
      </c>
      <c r="H167" s="58">
        <v>-0.01</v>
      </c>
      <c r="I167" s="62">
        <v>0</v>
      </c>
    </row>
    <row r="168" spans="2:9">
      <c r="B168" s="39">
        <v>0</v>
      </c>
      <c r="C168" s="3">
        <v>0</v>
      </c>
      <c r="D168" s="3">
        <v>0</v>
      </c>
      <c r="E168" s="3">
        <v>0</v>
      </c>
      <c r="F168" s="3">
        <v>0</v>
      </c>
      <c r="G168" s="54">
        <v>0.01</v>
      </c>
      <c r="H168" s="58">
        <v>-0.01</v>
      </c>
      <c r="I168" s="62">
        <v>0</v>
      </c>
    </row>
    <row r="169" spans="2:9">
      <c r="B169" s="39">
        <v>0</v>
      </c>
      <c r="C169" s="3">
        <v>0</v>
      </c>
      <c r="D169" s="3">
        <v>0</v>
      </c>
      <c r="E169" s="3">
        <v>0</v>
      </c>
      <c r="F169" s="3">
        <v>0</v>
      </c>
      <c r="G169" s="54">
        <v>0.01</v>
      </c>
      <c r="H169" s="58">
        <v>-0.01</v>
      </c>
      <c r="I169" s="62">
        <v>0</v>
      </c>
    </row>
    <row r="170" spans="2:9">
      <c r="B170" s="39">
        <v>0</v>
      </c>
      <c r="C170" s="3">
        <v>0</v>
      </c>
      <c r="D170" s="3">
        <v>0</v>
      </c>
      <c r="E170" s="3">
        <v>0</v>
      </c>
      <c r="F170" s="3">
        <v>0</v>
      </c>
      <c r="G170" s="54">
        <v>0.01</v>
      </c>
      <c r="H170" s="58">
        <v>-0.01</v>
      </c>
      <c r="I170" s="62">
        <v>0</v>
      </c>
    </row>
    <row r="171" spans="2:9">
      <c r="B171" s="39">
        <v>0</v>
      </c>
      <c r="C171" s="3">
        <v>0</v>
      </c>
      <c r="D171" s="3">
        <v>0</v>
      </c>
      <c r="E171" s="3">
        <v>0</v>
      </c>
      <c r="F171" s="3">
        <v>0</v>
      </c>
      <c r="G171" s="54">
        <v>0.01</v>
      </c>
      <c r="H171" s="58">
        <v>-0.01</v>
      </c>
      <c r="I171" s="62">
        <v>0</v>
      </c>
    </row>
    <row r="172" spans="2:9">
      <c r="B172" s="39">
        <v>0</v>
      </c>
      <c r="C172" s="3">
        <v>0</v>
      </c>
      <c r="D172" s="3">
        <v>0</v>
      </c>
      <c r="E172" s="3">
        <v>0</v>
      </c>
      <c r="F172" s="3">
        <v>0</v>
      </c>
      <c r="G172" s="54">
        <v>0.01</v>
      </c>
      <c r="H172" s="58">
        <v>-0.01</v>
      </c>
      <c r="I172" s="62">
        <v>0</v>
      </c>
    </row>
    <row r="173" spans="2:9">
      <c r="B173" s="39">
        <v>0</v>
      </c>
      <c r="C173" s="3">
        <v>0</v>
      </c>
      <c r="D173" s="3">
        <v>0</v>
      </c>
      <c r="E173" s="3">
        <v>0</v>
      </c>
      <c r="F173" s="3">
        <v>0</v>
      </c>
      <c r="G173" s="54">
        <v>0.01</v>
      </c>
      <c r="H173" s="58">
        <v>-0.01</v>
      </c>
      <c r="I173" s="62">
        <v>0</v>
      </c>
    </row>
    <row r="174" spans="2:9">
      <c r="B174" s="39">
        <v>0</v>
      </c>
      <c r="C174" s="3">
        <v>0</v>
      </c>
      <c r="D174" s="3">
        <v>0</v>
      </c>
      <c r="E174" s="3">
        <v>0</v>
      </c>
      <c r="F174" s="3">
        <v>0</v>
      </c>
      <c r="G174" s="54">
        <v>0.01</v>
      </c>
      <c r="H174" s="58">
        <v>-0.01</v>
      </c>
      <c r="I174" s="62">
        <v>0</v>
      </c>
    </row>
    <row r="175" spans="2:9">
      <c r="B175" s="39">
        <v>0</v>
      </c>
      <c r="C175" s="3">
        <v>0</v>
      </c>
      <c r="D175" s="3">
        <v>0</v>
      </c>
      <c r="E175" s="3">
        <v>0</v>
      </c>
      <c r="F175" s="3">
        <v>0</v>
      </c>
      <c r="G175" s="54">
        <v>0.01</v>
      </c>
      <c r="H175" s="58">
        <v>-0.01</v>
      </c>
      <c r="I175" s="62">
        <v>0</v>
      </c>
    </row>
    <row r="176" spans="2:9">
      <c r="B176" s="39">
        <v>0</v>
      </c>
      <c r="C176" s="3">
        <v>0</v>
      </c>
      <c r="D176" s="3">
        <v>0</v>
      </c>
      <c r="E176" s="3">
        <v>0</v>
      </c>
      <c r="F176" s="3">
        <v>0</v>
      </c>
      <c r="G176" s="54">
        <v>0.01</v>
      </c>
      <c r="H176" s="58">
        <v>-0.01</v>
      </c>
      <c r="I176" s="62">
        <v>0</v>
      </c>
    </row>
    <row r="177" spans="2:9">
      <c r="B177" s="39">
        <v>0</v>
      </c>
      <c r="C177" s="3">
        <v>0</v>
      </c>
      <c r="D177" s="3">
        <v>0</v>
      </c>
      <c r="E177" s="3">
        <v>0</v>
      </c>
      <c r="F177" s="3">
        <v>0</v>
      </c>
      <c r="G177" s="54">
        <v>0.01</v>
      </c>
      <c r="H177" s="58">
        <v>-0.01</v>
      </c>
      <c r="I177" s="62">
        <v>0</v>
      </c>
    </row>
    <row r="178" spans="2:9">
      <c r="B178" s="39">
        <v>0</v>
      </c>
      <c r="C178" s="3">
        <v>0</v>
      </c>
      <c r="D178" s="3">
        <v>0</v>
      </c>
      <c r="E178" s="3">
        <v>0</v>
      </c>
      <c r="F178" s="3">
        <v>0</v>
      </c>
      <c r="G178" s="54">
        <v>0.01</v>
      </c>
      <c r="H178" s="58">
        <v>-0.01</v>
      </c>
      <c r="I178" s="62">
        <v>0</v>
      </c>
    </row>
    <row r="179" spans="2:9">
      <c r="B179" s="39">
        <v>0</v>
      </c>
      <c r="C179" s="3">
        <v>0</v>
      </c>
      <c r="D179" s="3">
        <v>0</v>
      </c>
      <c r="E179" s="3">
        <v>0</v>
      </c>
      <c r="F179" s="3">
        <v>0</v>
      </c>
      <c r="G179" s="54">
        <v>0.01</v>
      </c>
      <c r="H179" s="58">
        <v>-0.01</v>
      </c>
      <c r="I179" s="62">
        <v>0</v>
      </c>
    </row>
    <row r="180" spans="2:9">
      <c r="B180" s="39">
        <v>0</v>
      </c>
      <c r="C180" s="3">
        <v>0</v>
      </c>
      <c r="D180" s="3">
        <v>0</v>
      </c>
      <c r="E180" s="3">
        <v>0</v>
      </c>
      <c r="F180" s="3">
        <v>0</v>
      </c>
      <c r="G180" s="54">
        <v>0.01</v>
      </c>
      <c r="H180" s="58">
        <v>-0.01</v>
      </c>
      <c r="I180" s="62">
        <v>0</v>
      </c>
    </row>
    <row r="181" spans="2:9">
      <c r="B181" s="39">
        <v>0</v>
      </c>
      <c r="C181" s="3">
        <v>0</v>
      </c>
      <c r="D181" s="3">
        <v>0</v>
      </c>
      <c r="E181" s="3">
        <v>0</v>
      </c>
      <c r="F181" s="3">
        <v>0</v>
      </c>
      <c r="G181" s="54">
        <v>0.01</v>
      </c>
      <c r="H181" s="58">
        <v>-0.01</v>
      </c>
      <c r="I181" s="62">
        <v>0</v>
      </c>
    </row>
    <row r="182" spans="2:9">
      <c r="B182" s="39">
        <v>0</v>
      </c>
      <c r="C182" s="3">
        <v>0</v>
      </c>
      <c r="D182" s="3">
        <v>0</v>
      </c>
      <c r="E182" s="3">
        <v>0</v>
      </c>
      <c r="F182" s="3">
        <v>0</v>
      </c>
      <c r="G182" s="54">
        <v>0.01</v>
      </c>
      <c r="H182" s="58">
        <v>-0.01</v>
      </c>
      <c r="I182" s="62">
        <v>0</v>
      </c>
    </row>
    <row r="183" spans="2:9">
      <c r="B183" s="39">
        <v>0</v>
      </c>
      <c r="C183" s="3">
        <v>0</v>
      </c>
      <c r="D183" s="3">
        <v>0</v>
      </c>
      <c r="E183" s="3">
        <v>0</v>
      </c>
      <c r="F183" s="3">
        <v>0</v>
      </c>
      <c r="G183" s="54">
        <v>0.01</v>
      </c>
      <c r="H183" s="58">
        <v>-0.01</v>
      </c>
      <c r="I183" s="62">
        <v>0</v>
      </c>
    </row>
    <row r="184" spans="2:9">
      <c r="B184" s="39">
        <v>0</v>
      </c>
      <c r="C184" s="3">
        <v>0</v>
      </c>
      <c r="D184" s="3">
        <v>0</v>
      </c>
      <c r="E184" s="3">
        <v>0</v>
      </c>
      <c r="F184" s="3">
        <v>0</v>
      </c>
      <c r="G184" s="54">
        <v>0.01</v>
      </c>
      <c r="H184" s="58">
        <v>-0.01</v>
      </c>
      <c r="I184" s="62">
        <v>0</v>
      </c>
    </row>
    <row r="185" spans="2:9">
      <c r="B185" s="39">
        <v>0</v>
      </c>
      <c r="C185" s="3">
        <v>0</v>
      </c>
      <c r="D185" s="3">
        <v>0</v>
      </c>
      <c r="E185" s="3">
        <v>0</v>
      </c>
      <c r="F185" s="3">
        <v>0</v>
      </c>
      <c r="G185" s="54">
        <v>0.01</v>
      </c>
      <c r="H185" s="58">
        <v>-0.01</v>
      </c>
      <c r="I185" s="62">
        <v>0</v>
      </c>
    </row>
    <row r="186" spans="2:9">
      <c r="B186" s="39">
        <v>0</v>
      </c>
      <c r="C186" s="3">
        <v>0</v>
      </c>
      <c r="D186" s="3">
        <v>0</v>
      </c>
      <c r="E186" s="3">
        <v>0</v>
      </c>
      <c r="F186" s="3">
        <v>0</v>
      </c>
      <c r="G186" s="54">
        <v>0.01</v>
      </c>
      <c r="H186" s="58">
        <v>-0.01</v>
      </c>
      <c r="I186" s="62">
        <v>0</v>
      </c>
    </row>
    <row r="187" spans="2:9">
      <c r="B187" s="39">
        <v>0</v>
      </c>
      <c r="C187" s="3">
        <v>0</v>
      </c>
      <c r="D187" s="3">
        <v>0</v>
      </c>
      <c r="E187" s="3">
        <v>0</v>
      </c>
      <c r="F187" s="3">
        <v>0</v>
      </c>
      <c r="G187" s="54">
        <v>0.01</v>
      </c>
      <c r="H187" s="58">
        <v>-0.01</v>
      </c>
      <c r="I187" s="62">
        <v>0</v>
      </c>
    </row>
    <row r="188" spans="2:9">
      <c r="B188" s="39">
        <v>0</v>
      </c>
      <c r="C188" s="3">
        <v>0</v>
      </c>
      <c r="D188" s="3">
        <v>0</v>
      </c>
      <c r="E188" s="3">
        <v>0</v>
      </c>
      <c r="F188" s="3">
        <v>0</v>
      </c>
      <c r="G188" s="54">
        <v>0.01</v>
      </c>
      <c r="H188" s="58">
        <v>-0.01</v>
      </c>
      <c r="I188" s="62">
        <v>0</v>
      </c>
    </row>
    <row r="189" spans="2:9">
      <c r="B189" s="39">
        <v>0</v>
      </c>
      <c r="C189" s="3">
        <v>0</v>
      </c>
      <c r="D189" s="3">
        <v>0</v>
      </c>
      <c r="E189" s="3">
        <v>0</v>
      </c>
      <c r="F189" s="3">
        <v>0</v>
      </c>
      <c r="G189" s="54">
        <v>0.01</v>
      </c>
      <c r="H189" s="58">
        <v>-0.01</v>
      </c>
      <c r="I189" s="62">
        <v>0</v>
      </c>
    </row>
    <row r="190" spans="2:9">
      <c r="B190" s="39">
        <v>0</v>
      </c>
      <c r="C190" s="3">
        <v>0</v>
      </c>
      <c r="D190" s="3">
        <v>0</v>
      </c>
      <c r="E190" s="3">
        <v>0</v>
      </c>
      <c r="F190" s="3">
        <v>0</v>
      </c>
      <c r="G190" s="54">
        <v>0.01</v>
      </c>
      <c r="H190" s="58">
        <v>-0.01</v>
      </c>
      <c r="I190" s="62">
        <v>0</v>
      </c>
    </row>
    <row r="191" spans="2:9">
      <c r="B191" s="39">
        <v>0</v>
      </c>
      <c r="C191" s="3">
        <v>0</v>
      </c>
      <c r="D191" s="3">
        <v>0</v>
      </c>
      <c r="E191" s="3">
        <v>0</v>
      </c>
      <c r="F191" s="3">
        <v>0</v>
      </c>
      <c r="G191" s="54">
        <v>0.01</v>
      </c>
      <c r="H191" s="58">
        <v>-0.01</v>
      </c>
      <c r="I191" s="62">
        <v>0</v>
      </c>
    </row>
    <row r="192" spans="2:9">
      <c r="B192" s="39">
        <v>0</v>
      </c>
      <c r="C192" s="3">
        <v>0</v>
      </c>
      <c r="D192" s="3">
        <v>0</v>
      </c>
      <c r="E192" s="3">
        <v>0</v>
      </c>
      <c r="F192" s="3">
        <v>0</v>
      </c>
      <c r="G192" s="54">
        <v>0.01</v>
      </c>
      <c r="H192" s="58">
        <v>-0.01</v>
      </c>
      <c r="I192" s="62">
        <v>0</v>
      </c>
    </row>
    <row r="193" spans="2:9">
      <c r="B193" s="39">
        <v>0</v>
      </c>
      <c r="C193" s="3">
        <v>0</v>
      </c>
      <c r="D193" s="3">
        <v>0</v>
      </c>
      <c r="E193" s="3">
        <v>0</v>
      </c>
      <c r="F193" s="3">
        <v>0</v>
      </c>
      <c r="G193" s="54">
        <v>0.01</v>
      </c>
      <c r="H193" s="58">
        <v>-0.01</v>
      </c>
      <c r="I193" s="62">
        <v>0</v>
      </c>
    </row>
    <row r="194" spans="2:9">
      <c r="B194" s="39">
        <v>0</v>
      </c>
      <c r="C194" s="3">
        <v>0</v>
      </c>
      <c r="D194" s="3">
        <v>0</v>
      </c>
      <c r="E194" s="3">
        <v>0</v>
      </c>
      <c r="F194" s="3">
        <v>0</v>
      </c>
      <c r="G194" s="54">
        <v>0.01</v>
      </c>
      <c r="H194" s="58">
        <v>-0.01</v>
      </c>
      <c r="I194" s="62">
        <v>0</v>
      </c>
    </row>
    <row r="195" spans="2:9">
      <c r="B195" s="39">
        <v>0</v>
      </c>
      <c r="C195" s="3">
        <v>0</v>
      </c>
      <c r="D195" s="3">
        <v>0</v>
      </c>
      <c r="E195" s="3">
        <v>0</v>
      </c>
      <c r="F195" s="3">
        <v>0</v>
      </c>
      <c r="G195" s="54">
        <v>0.01</v>
      </c>
      <c r="H195" s="58">
        <v>-0.01</v>
      </c>
      <c r="I195" s="62">
        <v>0</v>
      </c>
    </row>
    <row r="196" spans="2:9">
      <c r="B196" s="39">
        <v>0</v>
      </c>
      <c r="C196" s="3">
        <v>0</v>
      </c>
      <c r="D196" s="3">
        <v>0</v>
      </c>
      <c r="E196" s="3">
        <v>0</v>
      </c>
      <c r="F196" s="3">
        <v>0</v>
      </c>
      <c r="G196" s="54">
        <v>0.01</v>
      </c>
      <c r="H196" s="58">
        <v>-0.01</v>
      </c>
      <c r="I196" s="62">
        <v>0</v>
      </c>
    </row>
    <row r="197" spans="2:9">
      <c r="B197" s="39">
        <v>0</v>
      </c>
      <c r="C197" s="3">
        <v>0</v>
      </c>
      <c r="D197" s="3">
        <v>0</v>
      </c>
      <c r="E197" s="3">
        <v>0</v>
      </c>
      <c r="F197" s="3">
        <v>0</v>
      </c>
      <c r="G197" s="54">
        <v>0.01</v>
      </c>
      <c r="H197" s="58">
        <v>-0.01</v>
      </c>
      <c r="I197" s="62">
        <v>0</v>
      </c>
    </row>
    <row r="198" spans="2:9">
      <c r="B198" s="39">
        <v>0</v>
      </c>
      <c r="C198" s="3">
        <v>0</v>
      </c>
      <c r="D198" s="3">
        <v>0</v>
      </c>
      <c r="E198" s="3">
        <v>0</v>
      </c>
      <c r="F198" s="3">
        <v>0</v>
      </c>
      <c r="G198" s="54">
        <v>0.01</v>
      </c>
      <c r="H198" s="58">
        <v>-0.01</v>
      </c>
      <c r="I198" s="62">
        <v>0</v>
      </c>
    </row>
    <row r="199" spans="2:9">
      <c r="B199" s="39">
        <v>0</v>
      </c>
      <c r="C199" s="3">
        <v>0</v>
      </c>
      <c r="D199" s="3">
        <v>0</v>
      </c>
      <c r="E199" s="3">
        <v>0</v>
      </c>
      <c r="F199" s="3">
        <v>0</v>
      </c>
      <c r="G199" s="54">
        <v>0.01</v>
      </c>
      <c r="H199" s="58">
        <v>-0.01</v>
      </c>
      <c r="I199" s="62">
        <v>0</v>
      </c>
    </row>
    <row r="200" spans="2:9">
      <c r="B200" s="39">
        <v>0</v>
      </c>
      <c r="C200" s="3">
        <v>0</v>
      </c>
      <c r="D200" s="3">
        <v>0</v>
      </c>
      <c r="E200" s="3">
        <v>0</v>
      </c>
      <c r="F200" s="3">
        <v>0</v>
      </c>
      <c r="G200" s="54">
        <v>0.01</v>
      </c>
      <c r="H200" s="58">
        <v>-0.01</v>
      </c>
      <c r="I200" s="62">
        <v>0</v>
      </c>
    </row>
    <row r="201" spans="2:9">
      <c r="B201" s="39">
        <v>0</v>
      </c>
      <c r="C201" s="3">
        <v>0</v>
      </c>
      <c r="D201" s="3">
        <v>0</v>
      </c>
      <c r="E201" s="3">
        <v>0</v>
      </c>
      <c r="F201" s="3">
        <v>0</v>
      </c>
      <c r="G201" s="54">
        <v>0.01</v>
      </c>
      <c r="H201" s="58">
        <v>-0.01</v>
      </c>
      <c r="I201" s="62">
        <v>0</v>
      </c>
    </row>
    <row r="202" spans="2:9">
      <c r="B202" s="39">
        <v>0</v>
      </c>
      <c r="C202" s="3">
        <v>0</v>
      </c>
      <c r="D202" s="3">
        <v>0</v>
      </c>
      <c r="E202" s="3">
        <v>0</v>
      </c>
      <c r="F202" s="3">
        <v>0</v>
      </c>
      <c r="G202" s="54">
        <v>0.01</v>
      </c>
      <c r="H202" s="58">
        <v>-0.01</v>
      </c>
      <c r="I202" s="62">
        <v>0</v>
      </c>
    </row>
    <row r="203" spans="2:9">
      <c r="B203" s="39">
        <v>0</v>
      </c>
      <c r="C203" s="3">
        <v>0</v>
      </c>
      <c r="D203" s="3">
        <v>0</v>
      </c>
      <c r="E203" s="3">
        <v>0</v>
      </c>
      <c r="F203" s="3">
        <v>0</v>
      </c>
      <c r="G203" s="54">
        <v>0.01</v>
      </c>
      <c r="H203" s="58">
        <v>-0.01</v>
      </c>
      <c r="I203" s="62">
        <v>0</v>
      </c>
    </row>
    <row r="204" spans="2:9">
      <c r="B204" s="39">
        <v>0</v>
      </c>
      <c r="C204" s="3">
        <v>0</v>
      </c>
      <c r="D204" s="3">
        <v>0</v>
      </c>
      <c r="E204" s="3">
        <v>0</v>
      </c>
      <c r="F204" s="3">
        <v>0</v>
      </c>
      <c r="G204" s="54">
        <v>0.01</v>
      </c>
      <c r="H204" s="58">
        <v>-0.01</v>
      </c>
      <c r="I204" s="62">
        <v>0</v>
      </c>
    </row>
    <row r="205" spans="2:9">
      <c r="B205" s="39">
        <v>0</v>
      </c>
      <c r="C205" s="3">
        <v>0</v>
      </c>
      <c r="D205" s="3">
        <v>0</v>
      </c>
      <c r="E205" s="3">
        <v>0</v>
      </c>
      <c r="F205" s="3">
        <v>0</v>
      </c>
      <c r="G205" s="54">
        <v>0.01</v>
      </c>
      <c r="H205" s="58">
        <v>-0.01</v>
      </c>
      <c r="I205" s="62">
        <v>0</v>
      </c>
    </row>
    <row r="206" spans="2:9">
      <c r="B206" s="39">
        <v>0</v>
      </c>
      <c r="C206" s="3">
        <v>0</v>
      </c>
      <c r="D206" s="3">
        <v>0</v>
      </c>
      <c r="E206" s="3">
        <v>0</v>
      </c>
      <c r="F206" s="3">
        <v>0</v>
      </c>
      <c r="G206" s="54">
        <v>0.01</v>
      </c>
      <c r="H206" s="58">
        <v>-0.01</v>
      </c>
      <c r="I206" s="62">
        <v>0</v>
      </c>
    </row>
    <row r="207" spans="2:9">
      <c r="B207" s="39">
        <v>0</v>
      </c>
      <c r="C207" s="3">
        <v>0</v>
      </c>
      <c r="D207" s="3">
        <v>0</v>
      </c>
      <c r="E207" s="3">
        <v>0</v>
      </c>
      <c r="F207" s="3">
        <v>0</v>
      </c>
      <c r="G207" s="54">
        <v>0.01</v>
      </c>
      <c r="H207" s="58">
        <v>-0.01</v>
      </c>
      <c r="I207" s="62">
        <v>0</v>
      </c>
    </row>
    <row r="208" spans="2:9">
      <c r="B208" s="39">
        <v>0</v>
      </c>
      <c r="C208" s="3">
        <v>0</v>
      </c>
      <c r="D208" s="3">
        <v>0</v>
      </c>
      <c r="E208" s="3">
        <v>0</v>
      </c>
      <c r="F208" s="3">
        <v>0</v>
      </c>
      <c r="G208" s="54">
        <v>0.01</v>
      </c>
      <c r="H208" s="58">
        <v>-0.01</v>
      </c>
      <c r="I208" s="62">
        <v>0</v>
      </c>
    </row>
    <row r="209" spans="2:9">
      <c r="B209" s="39">
        <v>0</v>
      </c>
      <c r="C209" s="3">
        <v>0</v>
      </c>
      <c r="D209" s="3">
        <v>0</v>
      </c>
      <c r="E209" s="3">
        <v>0</v>
      </c>
      <c r="F209" s="3">
        <v>0</v>
      </c>
      <c r="G209" s="54">
        <v>0.01</v>
      </c>
      <c r="H209" s="58">
        <v>-0.01</v>
      </c>
      <c r="I209" s="62">
        <v>0</v>
      </c>
    </row>
    <row r="210" spans="2:9">
      <c r="B210" s="39">
        <v>0</v>
      </c>
      <c r="C210" s="3">
        <v>0</v>
      </c>
      <c r="D210" s="3">
        <v>0</v>
      </c>
      <c r="E210" s="3">
        <v>0</v>
      </c>
      <c r="F210" s="3">
        <v>0</v>
      </c>
      <c r="G210" s="54">
        <v>0.01</v>
      </c>
      <c r="H210" s="58">
        <v>-0.01</v>
      </c>
      <c r="I210" s="62">
        <v>0</v>
      </c>
    </row>
    <row r="211" spans="2:9">
      <c r="B211" s="39">
        <v>0</v>
      </c>
      <c r="C211" s="3">
        <v>0</v>
      </c>
      <c r="D211" s="3">
        <v>0</v>
      </c>
      <c r="E211" s="3">
        <v>0</v>
      </c>
      <c r="F211" s="3">
        <v>0</v>
      </c>
      <c r="G211" s="54">
        <v>0.01</v>
      </c>
      <c r="H211" s="58">
        <v>-0.01</v>
      </c>
      <c r="I211" s="62">
        <v>0</v>
      </c>
    </row>
    <row r="212" spans="2:9">
      <c r="B212" s="39">
        <v>0</v>
      </c>
      <c r="C212" s="3">
        <v>0</v>
      </c>
      <c r="D212" s="3">
        <v>0</v>
      </c>
      <c r="E212" s="3">
        <v>0</v>
      </c>
      <c r="F212" s="3">
        <v>0</v>
      </c>
      <c r="G212" s="54">
        <v>0.01</v>
      </c>
      <c r="H212" s="58">
        <v>-0.01</v>
      </c>
      <c r="I212" s="62">
        <v>0</v>
      </c>
    </row>
    <row r="213" spans="2:9">
      <c r="B213" s="39">
        <v>0</v>
      </c>
      <c r="C213" s="3">
        <v>0</v>
      </c>
      <c r="D213" s="3">
        <v>0</v>
      </c>
      <c r="E213" s="3">
        <v>0</v>
      </c>
      <c r="F213" s="3">
        <v>0</v>
      </c>
      <c r="G213" s="54">
        <v>0.01</v>
      </c>
      <c r="H213" s="58">
        <v>-0.01</v>
      </c>
      <c r="I213" s="62">
        <v>0</v>
      </c>
    </row>
    <row r="214" spans="2:9">
      <c r="B214" s="39">
        <v>0</v>
      </c>
      <c r="C214" s="3">
        <v>0</v>
      </c>
      <c r="D214" s="3">
        <v>0</v>
      </c>
      <c r="E214" s="3">
        <v>0</v>
      </c>
      <c r="F214" s="3">
        <v>0</v>
      </c>
      <c r="G214" s="54">
        <v>0.01</v>
      </c>
      <c r="H214" s="58">
        <v>-0.01</v>
      </c>
      <c r="I214" s="62">
        <v>0</v>
      </c>
    </row>
    <row r="215" spans="2:9">
      <c r="B215" s="39">
        <v>0</v>
      </c>
      <c r="C215" s="3">
        <v>0</v>
      </c>
      <c r="D215" s="3">
        <v>0</v>
      </c>
      <c r="E215" s="3">
        <v>0</v>
      </c>
      <c r="F215" s="3">
        <v>0</v>
      </c>
      <c r="G215" s="54">
        <v>0.01</v>
      </c>
      <c r="H215" s="58">
        <v>-0.01</v>
      </c>
      <c r="I215" s="62">
        <v>0</v>
      </c>
    </row>
    <row r="216" spans="2:9">
      <c r="B216" s="39">
        <v>0</v>
      </c>
      <c r="C216" s="3">
        <v>0</v>
      </c>
      <c r="D216" s="3">
        <v>0</v>
      </c>
      <c r="E216" s="3">
        <v>0</v>
      </c>
      <c r="F216" s="3">
        <v>0</v>
      </c>
      <c r="G216" s="54">
        <v>0.01</v>
      </c>
      <c r="H216" s="58">
        <v>-0.01</v>
      </c>
      <c r="I216" s="62">
        <v>0</v>
      </c>
    </row>
    <row r="217" spans="2:9">
      <c r="B217" s="39">
        <v>0</v>
      </c>
      <c r="C217" s="3">
        <v>0</v>
      </c>
      <c r="D217" s="3">
        <v>0</v>
      </c>
      <c r="E217" s="3">
        <v>0</v>
      </c>
      <c r="F217" s="3">
        <v>0</v>
      </c>
      <c r="G217" s="54">
        <v>0.01</v>
      </c>
      <c r="H217" s="58">
        <v>-0.01</v>
      </c>
      <c r="I217" s="62">
        <v>0</v>
      </c>
    </row>
    <row r="218" spans="2:9">
      <c r="B218" s="39">
        <v>0</v>
      </c>
      <c r="C218" s="3">
        <v>0</v>
      </c>
      <c r="D218" s="3">
        <v>0</v>
      </c>
      <c r="E218" s="3">
        <v>0</v>
      </c>
      <c r="F218" s="3">
        <v>0</v>
      </c>
      <c r="G218" s="54">
        <v>0.01</v>
      </c>
      <c r="H218" s="58">
        <v>-0.01</v>
      </c>
      <c r="I218" s="62">
        <v>0</v>
      </c>
    </row>
    <row r="219" spans="2:9">
      <c r="B219" s="39">
        <v>0</v>
      </c>
      <c r="C219" s="3">
        <v>0</v>
      </c>
      <c r="D219" s="3">
        <v>0</v>
      </c>
      <c r="E219" s="3">
        <v>0</v>
      </c>
      <c r="F219" s="3">
        <v>0</v>
      </c>
      <c r="G219" s="54">
        <v>0.01</v>
      </c>
      <c r="H219" s="58">
        <v>-0.01</v>
      </c>
      <c r="I219" s="62">
        <v>0</v>
      </c>
    </row>
    <row r="220" spans="2:9">
      <c r="B220" s="39">
        <v>0</v>
      </c>
      <c r="C220" s="3">
        <v>0</v>
      </c>
      <c r="D220" s="3">
        <v>0</v>
      </c>
      <c r="E220" s="3">
        <v>0</v>
      </c>
      <c r="F220" s="3">
        <v>0</v>
      </c>
      <c r="G220" s="54">
        <v>0.01</v>
      </c>
      <c r="H220" s="58">
        <v>-0.01</v>
      </c>
      <c r="I220" s="62">
        <v>0</v>
      </c>
    </row>
    <row r="221" spans="2:9">
      <c r="B221" s="39">
        <v>0</v>
      </c>
      <c r="C221" s="3">
        <v>0</v>
      </c>
      <c r="D221" s="3">
        <v>0</v>
      </c>
      <c r="E221" s="3">
        <v>0</v>
      </c>
      <c r="F221" s="3">
        <v>0</v>
      </c>
      <c r="G221" s="54">
        <v>0.01</v>
      </c>
      <c r="H221" s="58">
        <v>-0.01</v>
      </c>
      <c r="I221" s="62">
        <v>0</v>
      </c>
    </row>
    <row r="222" spans="2:9">
      <c r="B222" s="39">
        <v>0</v>
      </c>
      <c r="C222" s="3">
        <v>0</v>
      </c>
      <c r="D222" s="3">
        <v>0</v>
      </c>
      <c r="E222" s="3">
        <v>0</v>
      </c>
      <c r="F222" s="3">
        <v>0</v>
      </c>
      <c r="G222" s="54">
        <v>0.01</v>
      </c>
      <c r="H222" s="58">
        <v>-0.01</v>
      </c>
      <c r="I222" s="62">
        <v>0</v>
      </c>
    </row>
    <row r="223" spans="2:9">
      <c r="B223" s="39">
        <v>0</v>
      </c>
      <c r="C223" s="3">
        <v>0</v>
      </c>
      <c r="D223" s="3">
        <v>0</v>
      </c>
      <c r="E223" s="3">
        <v>0</v>
      </c>
      <c r="F223" s="3">
        <v>0</v>
      </c>
      <c r="G223" s="54">
        <v>0.01</v>
      </c>
      <c r="H223" s="58">
        <v>-0.01</v>
      </c>
      <c r="I223" s="62">
        <v>0</v>
      </c>
    </row>
    <row r="224" spans="2:9">
      <c r="B224" s="39">
        <v>0</v>
      </c>
      <c r="C224" s="3">
        <v>0</v>
      </c>
      <c r="D224" s="3">
        <v>0</v>
      </c>
      <c r="E224" s="3">
        <v>0</v>
      </c>
      <c r="F224" s="3">
        <v>0</v>
      </c>
      <c r="G224" s="54">
        <v>0.01</v>
      </c>
      <c r="H224" s="58">
        <v>-0.01</v>
      </c>
      <c r="I224" s="62">
        <v>0</v>
      </c>
    </row>
    <row r="225" spans="2:9">
      <c r="B225" s="39">
        <v>0</v>
      </c>
      <c r="C225" s="3">
        <v>0</v>
      </c>
      <c r="D225" s="3">
        <v>0</v>
      </c>
      <c r="E225" s="3">
        <v>0</v>
      </c>
      <c r="F225" s="3">
        <v>0</v>
      </c>
      <c r="G225" s="54">
        <v>0.01</v>
      </c>
      <c r="H225" s="58">
        <v>-0.01</v>
      </c>
      <c r="I225" s="62">
        <v>0</v>
      </c>
    </row>
    <row r="226" spans="2:9">
      <c r="B226" s="39">
        <v>0</v>
      </c>
      <c r="C226" s="3">
        <v>0</v>
      </c>
      <c r="D226" s="3">
        <v>0</v>
      </c>
      <c r="E226" s="3">
        <v>0</v>
      </c>
      <c r="F226" s="3">
        <v>0</v>
      </c>
      <c r="G226" s="54">
        <v>0.01</v>
      </c>
      <c r="H226" s="58">
        <v>-0.01</v>
      </c>
      <c r="I226" s="62">
        <v>0</v>
      </c>
    </row>
    <row r="227" spans="2:9">
      <c r="B227" s="39">
        <v>0</v>
      </c>
      <c r="C227" s="3">
        <v>0</v>
      </c>
      <c r="D227" s="3">
        <v>0</v>
      </c>
      <c r="E227" s="3">
        <v>0</v>
      </c>
      <c r="F227" s="3">
        <v>0</v>
      </c>
      <c r="G227" s="54">
        <v>0</v>
      </c>
      <c r="H227" s="58">
        <v>-0.01</v>
      </c>
      <c r="I227" s="62">
        <v>0</v>
      </c>
    </row>
    <row r="228" spans="2:9">
      <c r="B228" s="39">
        <v>0</v>
      </c>
      <c r="C228" s="3">
        <v>0</v>
      </c>
      <c r="D228" s="3">
        <v>0</v>
      </c>
      <c r="E228" s="3">
        <v>0</v>
      </c>
      <c r="F228" s="3">
        <v>0</v>
      </c>
      <c r="G228" s="54">
        <v>0</v>
      </c>
      <c r="H228" s="58">
        <v>-0.01</v>
      </c>
      <c r="I228" s="62">
        <v>0</v>
      </c>
    </row>
    <row r="229" spans="2:9">
      <c r="B229" s="39">
        <v>0</v>
      </c>
      <c r="C229" s="3">
        <v>0</v>
      </c>
      <c r="D229" s="3">
        <v>0</v>
      </c>
      <c r="E229" s="3">
        <v>0</v>
      </c>
      <c r="F229" s="3">
        <v>0</v>
      </c>
      <c r="G229" s="54">
        <v>0</v>
      </c>
      <c r="H229" s="58">
        <v>-0.01</v>
      </c>
      <c r="I229" s="62">
        <v>0</v>
      </c>
    </row>
    <row r="230" spans="2:9">
      <c r="B230" s="39">
        <v>0</v>
      </c>
      <c r="C230" s="3">
        <v>0</v>
      </c>
      <c r="D230" s="3">
        <v>0</v>
      </c>
      <c r="E230" s="3">
        <v>0</v>
      </c>
      <c r="F230" s="3">
        <v>0</v>
      </c>
      <c r="G230" s="54">
        <v>0</v>
      </c>
      <c r="H230" s="58">
        <v>-0.01</v>
      </c>
      <c r="I230" s="62">
        <v>0</v>
      </c>
    </row>
    <row r="231" spans="2:9">
      <c r="B231" s="39">
        <v>0</v>
      </c>
      <c r="C231" s="3">
        <v>0</v>
      </c>
      <c r="D231" s="3">
        <v>0</v>
      </c>
      <c r="E231" s="3">
        <v>0</v>
      </c>
      <c r="F231" s="3">
        <v>0</v>
      </c>
      <c r="G231" s="54">
        <v>0</v>
      </c>
      <c r="H231" s="58">
        <v>-0.01</v>
      </c>
      <c r="I231" s="62">
        <v>0</v>
      </c>
    </row>
    <row r="232" spans="2:9">
      <c r="B232" s="39">
        <v>0</v>
      </c>
      <c r="C232" s="3">
        <v>0</v>
      </c>
      <c r="D232" s="3">
        <v>0</v>
      </c>
      <c r="E232" s="3">
        <v>0</v>
      </c>
      <c r="F232" s="3">
        <v>0</v>
      </c>
      <c r="G232" s="54">
        <v>0</v>
      </c>
      <c r="H232" s="58">
        <v>-0.01</v>
      </c>
      <c r="I232" s="62">
        <v>0</v>
      </c>
    </row>
    <row r="233" spans="2:9">
      <c r="B233" s="39">
        <v>0</v>
      </c>
      <c r="C233" s="3">
        <v>0</v>
      </c>
      <c r="D233" s="3">
        <v>0</v>
      </c>
      <c r="E233" s="3">
        <v>0</v>
      </c>
      <c r="F233" s="3">
        <v>0</v>
      </c>
      <c r="G233" s="54">
        <v>0</v>
      </c>
      <c r="H233" s="58">
        <v>-0.01</v>
      </c>
      <c r="I233" s="62">
        <v>0</v>
      </c>
    </row>
    <row r="234" spans="2:9">
      <c r="B234" s="39">
        <v>0</v>
      </c>
      <c r="C234" s="3">
        <v>0</v>
      </c>
      <c r="D234" s="3">
        <v>0</v>
      </c>
      <c r="E234" s="3">
        <v>0</v>
      </c>
      <c r="F234" s="3">
        <v>0</v>
      </c>
      <c r="G234" s="54">
        <v>0</v>
      </c>
      <c r="H234" s="58">
        <v>-0.01</v>
      </c>
      <c r="I234" s="62">
        <v>0</v>
      </c>
    </row>
    <row r="235" spans="2:9">
      <c r="B235" s="39">
        <v>0</v>
      </c>
      <c r="C235" s="3">
        <v>0</v>
      </c>
      <c r="D235" s="3">
        <v>0</v>
      </c>
      <c r="E235" s="3">
        <v>0</v>
      </c>
      <c r="F235" s="3">
        <v>0</v>
      </c>
      <c r="G235" s="54">
        <v>0</v>
      </c>
      <c r="H235" s="58">
        <v>-0.01</v>
      </c>
      <c r="I235" s="62">
        <v>0</v>
      </c>
    </row>
    <row r="236" spans="2:9">
      <c r="B236" s="39">
        <v>0</v>
      </c>
      <c r="C236" s="3">
        <v>0</v>
      </c>
      <c r="D236" s="3">
        <v>0</v>
      </c>
      <c r="E236" s="3">
        <v>0</v>
      </c>
      <c r="F236" s="3">
        <v>0</v>
      </c>
      <c r="G236" s="54">
        <v>0</v>
      </c>
      <c r="H236" s="58">
        <v>-0.01</v>
      </c>
      <c r="I236" s="62">
        <v>0</v>
      </c>
    </row>
    <row r="237" spans="2:9">
      <c r="B237" s="39">
        <v>0</v>
      </c>
      <c r="C237" s="3">
        <v>0</v>
      </c>
      <c r="D237" s="3">
        <v>0</v>
      </c>
      <c r="E237" s="3">
        <v>0</v>
      </c>
      <c r="F237" s="3">
        <v>0</v>
      </c>
      <c r="G237" s="54">
        <v>0</v>
      </c>
      <c r="H237" s="58">
        <v>-0.01</v>
      </c>
      <c r="I237" s="62">
        <v>0</v>
      </c>
    </row>
    <row r="238" spans="2:9">
      <c r="B238" s="39">
        <v>0</v>
      </c>
      <c r="C238" s="3">
        <v>0</v>
      </c>
      <c r="D238" s="3">
        <v>0</v>
      </c>
      <c r="E238" s="3">
        <v>0</v>
      </c>
      <c r="F238" s="3">
        <v>0</v>
      </c>
      <c r="G238" s="54">
        <v>0</v>
      </c>
      <c r="H238" s="58">
        <v>-0.01</v>
      </c>
      <c r="I238" s="62">
        <v>0</v>
      </c>
    </row>
    <row r="239" spans="2:9">
      <c r="B239" s="39">
        <v>0</v>
      </c>
      <c r="C239" s="3">
        <v>0</v>
      </c>
      <c r="D239" s="3">
        <v>0</v>
      </c>
      <c r="E239" s="3">
        <v>0</v>
      </c>
      <c r="F239" s="3">
        <v>0</v>
      </c>
      <c r="G239" s="54">
        <v>0</v>
      </c>
      <c r="H239" s="58">
        <v>-0.01</v>
      </c>
      <c r="I239" s="62">
        <v>0</v>
      </c>
    </row>
    <row r="240" spans="2:9">
      <c r="B240" s="39">
        <v>0</v>
      </c>
      <c r="C240" s="3">
        <v>0</v>
      </c>
      <c r="D240" s="3">
        <v>0</v>
      </c>
      <c r="E240" s="3">
        <v>0</v>
      </c>
      <c r="F240" s="3">
        <v>0</v>
      </c>
      <c r="G240" s="54">
        <v>0</v>
      </c>
      <c r="H240" s="58">
        <v>-0.01</v>
      </c>
      <c r="I240" s="62">
        <v>0</v>
      </c>
    </row>
    <row r="241" spans="2:9">
      <c r="B241" s="39">
        <v>0</v>
      </c>
      <c r="C241" s="3">
        <v>0</v>
      </c>
      <c r="D241" s="3">
        <v>0</v>
      </c>
      <c r="E241" s="3">
        <v>0</v>
      </c>
      <c r="F241" s="3">
        <v>0</v>
      </c>
      <c r="G241" s="54">
        <v>0</v>
      </c>
      <c r="H241" s="58">
        <v>-0.01</v>
      </c>
      <c r="I241" s="62">
        <v>0</v>
      </c>
    </row>
    <row r="242" spans="2:9">
      <c r="B242" s="39">
        <v>0</v>
      </c>
      <c r="C242" s="3">
        <v>0</v>
      </c>
      <c r="D242" s="3">
        <v>0</v>
      </c>
      <c r="E242" s="3">
        <v>0</v>
      </c>
      <c r="F242" s="3">
        <v>0</v>
      </c>
      <c r="G242" s="54">
        <v>0</v>
      </c>
      <c r="H242" s="58">
        <v>-0.01</v>
      </c>
      <c r="I242" s="62">
        <v>0</v>
      </c>
    </row>
    <row r="243" spans="2:9">
      <c r="B243" s="39">
        <v>0</v>
      </c>
      <c r="C243" s="3">
        <v>0</v>
      </c>
      <c r="D243" s="3">
        <v>0</v>
      </c>
      <c r="E243" s="3">
        <v>0</v>
      </c>
      <c r="F243" s="3">
        <v>0</v>
      </c>
      <c r="G243" s="54">
        <v>0</v>
      </c>
      <c r="H243" s="58">
        <v>-0.01</v>
      </c>
      <c r="I243" s="62">
        <v>0</v>
      </c>
    </row>
    <row r="244" spans="2:9">
      <c r="B244" s="39">
        <v>0</v>
      </c>
      <c r="C244" s="3">
        <v>0</v>
      </c>
      <c r="D244" s="3">
        <v>0</v>
      </c>
      <c r="E244" s="3">
        <v>0</v>
      </c>
      <c r="F244" s="3">
        <v>0</v>
      </c>
      <c r="G244" s="54">
        <v>0</v>
      </c>
      <c r="H244" s="58">
        <v>-0.01</v>
      </c>
      <c r="I244" s="62">
        <v>0</v>
      </c>
    </row>
    <row r="245" spans="2:9">
      <c r="B245" s="39">
        <v>0</v>
      </c>
      <c r="C245" s="3">
        <v>0</v>
      </c>
      <c r="D245" s="3">
        <v>0</v>
      </c>
      <c r="E245" s="3">
        <v>0</v>
      </c>
      <c r="F245" s="3">
        <v>0</v>
      </c>
      <c r="G245" s="54">
        <v>0</v>
      </c>
      <c r="H245" s="58">
        <v>-0.01</v>
      </c>
      <c r="I245" s="62">
        <v>0</v>
      </c>
    </row>
    <row r="246" spans="2:9">
      <c r="B246" s="39">
        <v>0</v>
      </c>
      <c r="C246" s="3">
        <v>0</v>
      </c>
      <c r="D246" s="3">
        <v>0</v>
      </c>
      <c r="E246" s="3">
        <v>0</v>
      </c>
      <c r="F246" s="3">
        <v>0</v>
      </c>
      <c r="G246" s="54">
        <v>0</v>
      </c>
      <c r="H246" s="58">
        <v>-0.01</v>
      </c>
      <c r="I246" s="62">
        <v>0</v>
      </c>
    </row>
    <row r="247" spans="2:9">
      <c r="B247" s="39">
        <v>0</v>
      </c>
      <c r="C247" s="3">
        <v>0</v>
      </c>
      <c r="D247" s="3">
        <v>0</v>
      </c>
      <c r="E247" s="3">
        <v>0</v>
      </c>
      <c r="F247" s="3">
        <v>0</v>
      </c>
      <c r="G247" s="54">
        <v>0</v>
      </c>
      <c r="H247" s="58">
        <v>-0.01</v>
      </c>
      <c r="I247" s="62">
        <v>0</v>
      </c>
    </row>
    <row r="248" spans="2:9">
      <c r="B248" s="39">
        <v>0</v>
      </c>
      <c r="C248" s="3">
        <v>0</v>
      </c>
      <c r="D248" s="3">
        <v>0</v>
      </c>
      <c r="E248" s="3">
        <v>0</v>
      </c>
      <c r="F248" s="3">
        <v>0</v>
      </c>
      <c r="G248" s="54">
        <v>0</v>
      </c>
      <c r="H248" s="58">
        <v>-0.01</v>
      </c>
      <c r="I248" s="62">
        <v>0</v>
      </c>
    </row>
    <row r="249" spans="2:9">
      <c r="B249" s="39">
        <v>0</v>
      </c>
      <c r="C249" s="3">
        <v>0</v>
      </c>
      <c r="D249" s="3">
        <v>0</v>
      </c>
      <c r="E249" s="3">
        <v>0</v>
      </c>
      <c r="F249" s="3">
        <v>0</v>
      </c>
      <c r="G249" s="54">
        <v>0</v>
      </c>
      <c r="H249" s="58">
        <v>-0.01</v>
      </c>
      <c r="I249" s="62">
        <v>0</v>
      </c>
    </row>
    <row r="250" spans="2:9">
      <c r="B250" s="39">
        <v>0</v>
      </c>
      <c r="C250" s="3">
        <v>0</v>
      </c>
      <c r="D250" s="3">
        <v>0</v>
      </c>
      <c r="E250" s="3">
        <v>0</v>
      </c>
      <c r="F250" s="3">
        <v>0</v>
      </c>
      <c r="G250" s="54">
        <v>0</v>
      </c>
      <c r="H250" s="58">
        <v>-0.01</v>
      </c>
      <c r="I250" s="62">
        <v>0</v>
      </c>
    </row>
    <row r="251" spans="2:9">
      <c r="B251" s="39">
        <v>0</v>
      </c>
      <c r="C251" s="3">
        <v>0</v>
      </c>
      <c r="D251" s="3">
        <v>0</v>
      </c>
      <c r="E251" s="3">
        <v>0</v>
      </c>
      <c r="F251" s="3">
        <v>0</v>
      </c>
      <c r="G251" s="54">
        <v>0</v>
      </c>
      <c r="H251" s="58">
        <v>-0.01</v>
      </c>
      <c r="I251" s="62">
        <v>0</v>
      </c>
    </row>
    <row r="252" spans="2:9">
      <c r="B252" s="39">
        <v>0</v>
      </c>
      <c r="C252" s="3">
        <v>0</v>
      </c>
      <c r="D252" s="3">
        <v>0</v>
      </c>
      <c r="E252" s="3">
        <v>0</v>
      </c>
      <c r="F252" s="3">
        <v>0</v>
      </c>
      <c r="G252" s="54">
        <v>0</v>
      </c>
      <c r="H252" s="58">
        <v>-0.01</v>
      </c>
      <c r="I252" s="62">
        <v>0</v>
      </c>
    </row>
    <row r="253" spans="2:9">
      <c r="B253" s="39">
        <v>0</v>
      </c>
      <c r="C253" s="3">
        <v>0</v>
      </c>
      <c r="D253" s="3">
        <v>0</v>
      </c>
      <c r="E253" s="3">
        <v>0</v>
      </c>
      <c r="F253" s="3">
        <v>0</v>
      </c>
      <c r="G253" s="54">
        <v>0</v>
      </c>
      <c r="H253" s="58">
        <v>-0.01</v>
      </c>
      <c r="I253" s="62">
        <v>0</v>
      </c>
    </row>
    <row r="254" spans="2:9">
      <c r="B254" s="39">
        <v>0</v>
      </c>
      <c r="C254" s="3">
        <v>0</v>
      </c>
      <c r="D254" s="3">
        <v>0</v>
      </c>
      <c r="E254" s="3">
        <v>0</v>
      </c>
      <c r="F254" s="3">
        <v>0</v>
      </c>
      <c r="G254" s="54">
        <v>0</v>
      </c>
      <c r="H254" s="58">
        <v>-0.01</v>
      </c>
      <c r="I254" s="62">
        <v>0</v>
      </c>
    </row>
    <row r="255" spans="2:9">
      <c r="B255" s="39">
        <v>0</v>
      </c>
      <c r="C255" s="3">
        <v>0</v>
      </c>
      <c r="D255" s="3">
        <v>0</v>
      </c>
      <c r="E255" s="3">
        <v>0</v>
      </c>
      <c r="F255" s="3">
        <v>0</v>
      </c>
      <c r="G255" s="54">
        <v>0</v>
      </c>
      <c r="H255" s="58">
        <v>-0.01</v>
      </c>
      <c r="I255" s="62">
        <v>0</v>
      </c>
    </row>
    <row r="256" spans="2:9">
      <c r="B256" s="39">
        <v>0</v>
      </c>
      <c r="C256" s="3">
        <v>0</v>
      </c>
      <c r="D256" s="3">
        <v>0</v>
      </c>
      <c r="E256" s="3">
        <v>0</v>
      </c>
      <c r="F256" s="3">
        <v>0</v>
      </c>
      <c r="G256" s="54">
        <v>0</v>
      </c>
      <c r="H256" s="58">
        <v>-0.01</v>
      </c>
      <c r="I256" s="62">
        <v>0</v>
      </c>
    </row>
    <row r="257" spans="2:9">
      <c r="B257" s="39">
        <v>0</v>
      </c>
      <c r="C257" s="3">
        <v>0</v>
      </c>
      <c r="D257" s="3">
        <v>0</v>
      </c>
      <c r="E257" s="3">
        <v>0</v>
      </c>
      <c r="F257" s="3">
        <v>0</v>
      </c>
      <c r="G257" s="54">
        <v>0</v>
      </c>
      <c r="H257" s="58">
        <v>-0.01</v>
      </c>
      <c r="I257" s="62">
        <v>0</v>
      </c>
    </row>
    <row r="258" spans="2:9">
      <c r="B258" s="39">
        <v>0</v>
      </c>
      <c r="C258" s="3">
        <v>0</v>
      </c>
      <c r="D258" s="3">
        <v>0</v>
      </c>
      <c r="E258" s="3">
        <v>0</v>
      </c>
      <c r="F258" s="3">
        <v>0</v>
      </c>
      <c r="G258" s="54">
        <v>0</v>
      </c>
      <c r="H258" s="58">
        <v>-0.01</v>
      </c>
      <c r="I258" s="62">
        <v>0</v>
      </c>
    </row>
    <row r="259" spans="2:9">
      <c r="B259" s="39">
        <v>0</v>
      </c>
      <c r="C259" s="3">
        <v>0</v>
      </c>
      <c r="D259" s="3">
        <v>0</v>
      </c>
      <c r="E259" s="3">
        <v>0</v>
      </c>
      <c r="F259" s="3">
        <v>0</v>
      </c>
      <c r="G259" s="54">
        <v>0</v>
      </c>
      <c r="H259" s="58">
        <v>-0.01</v>
      </c>
      <c r="I259" s="62">
        <v>0</v>
      </c>
    </row>
    <row r="260" spans="2:9">
      <c r="B260" s="39">
        <v>0</v>
      </c>
      <c r="C260" s="3">
        <v>0</v>
      </c>
      <c r="D260" s="3">
        <v>0</v>
      </c>
      <c r="E260" s="3">
        <v>0</v>
      </c>
      <c r="F260" s="3">
        <v>0</v>
      </c>
      <c r="G260" s="54">
        <v>-0.01</v>
      </c>
      <c r="H260" s="58">
        <v>-0.01</v>
      </c>
      <c r="I260" s="62">
        <v>0</v>
      </c>
    </row>
    <row r="261" spans="2:9">
      <c r="B261" s="39">
        <v>0</v>
      </c>
      <c r="C261" s="3">
        <v>0</v>
      </c>
      <c r="D261" s="3">
        <v>0</v>
      </c>
      <c r="E261" s="3">
        <v>0</v>
      </c>
      <c r="F261" s="3">
        <v>0</v>
      </c>
      <c r="G261" s="54">
        <v>0</v>
      </c>
      <c r="H261" s="58">
        <v>-0.01</v>
      </c>
      <c r="I261" s="62">
        <v>0</v>
      </c>
    </row>
    <row r="262" spans="2:9">
      <c r="B262" s="39">
        <v>0</v>
      </c>
      <c r="C262" s="3">
        <v>0</v>
      </c>
      <c r="D262" s="3">
        <v>0</v>
      </c>
      <c r="E262" s="3">
        <v>0</v>
      </c>
      <c r="F262" s="3">
        <v>0</v>
      </c>
      <c r="G262" s="54">
        <v>-0.01</v>
      </c>
      <c r="H262" s="58">
        <v>-0.01</v>
      </c>
      <c r="I262" s="62">
        <v>0</v>
      </c>
    </row>
    <row r="263" spans="2:9">
      <c r="B263" s="39">
        <v>0</v>
      </c>
      <c r="C263" s="3">
        <v>0</v>
      </c>
      <c r="D263" s="3">
        <v>0</v>
      </c>
      <c r="E263" s="3">
        <v>0</v>
      </c>
      <c r="F263" s="3">
        <v>0</v>
      </c>
      <c r="G263" s="54">
        <v>-0.01</v>
      </c>
      <c r="H263" s="58">
        <v>-0.01</v>
      </c>
      <c r="I263" s="62">
        <v>0</v>
      </c>
    </row>
    <row r="264" spans="2:9">
      <c r="B264" s="39">
        <v>0</v>
      </c>
      <c r="C264" s="3">
        <v>0</v>
      </c>
      <c r="D264" s="3">
        <v>0</v>
      </c>
      <c r="E264" s="3">
        <v>0</v>
      </c>
      <c r="F264" s="3">
        <v>0</v>
      </c>
      <c r="G264" s="54">
        <v>-0.01</v>
      </c>
      <c r="H264" s="58">
        <v>-0.01</v>
      </c>
      <c r="I264" s="62">
        <v>0</v>
      </c>
    </row>
    <row r="265" spans="2:9">
      <c r="B265" s="39">
        <v>0</v>
      </c>
      <c r="C265" s="3">
        <v>0</v>
      </c>
      <c r="D265" s="3">
        <v>0</v>
      </c>
      <c r="E265" s="3">
        <v>0</v>
      </c>
      <c r="F265" s="3">
        <v>0</v>
      </c>
      <c r="G265" s="54">
        <v>-0.01</v>
      </c>
      <c r="H265" s="58">
        <v>-0.01</v>
      </c>
      <c r="I265" s="62">
        <v>0</v>
      </c>
    </row>
    <row r="266" spans="2:9">
      <c r="B266" s="39">
        <v>0</v>
      </c>
      <c r="C266" s="3">
        <v>0</v>
      </c>
      <c r="D266" s="3">
        <v>0</v>
      </c>
      <c r="E266" s="3">
        <v>0</v>
      </c>
      <c r="F266" s="3">
        <v>0</v>
      </c>
      <c r="G266" s="54">
        <v>-0.01</v>
      </c>
      <c r="H266" s="58">
        <v>-0.01</v>
      </c>
      <c r="I266" s="62">
        <v>0</v>
      </c>
    </row>
    <row r="267" spans="2:9">
      <c r="B267" s="39">
        <v>0</v>
      </c>
      <c r="C267" s="3">
        <v>0</v>
      </c>
      <c r="D267" s="3">
        <v>0</v>
      </c>
      <c r="E267" s="3">
        <v>0</v>
      </c>
      <c r="F267" s="3">
        <v>0</v>
      </c>
      <c r="G267" s="54">
        <v>-0.01</v>
      </c>
      <c r="H267" s="58">
        <v>-0.01</v>
      </c>
      <c r="I267" s="62">
        <v>0</v>
      </c>
    </row>
    <row r="268" spans="2:9">
      <c r="B268" s="39">
        <v>0</v>
      </c>
      <c r="C268" s="3">
        <v>0</v>
      </c>
      <c r="D268" s="3">
        <v>0</v>
      </c>
      <c r="E268" s="3">
        <v>0</v>
      </c>
      <c r="F268" s="3">
        <v>0</v>
      </c>
      <c r="G268" s="54">
        <v>-0.01</v>
      </c>
      <c r="H268" s="58">
        <v>-0.01</v>
      </c>
      <c r="I268" s="62">
        <v>0</v>
      </c>
    </row>
    <row r="269" spans="2:9">
      <c r="B269" s="39">
        <v>0</v>
      </c>
      <c r="C269" s="3">
        <v>0</v>
      </c>
      <c r="D269" s="3">
        <v>0</v>
      </c>
      <c r="E269" s="3">
        <v>0</v>
      </c>
      <c r="F269" s="3">
        <v>0</v>
      </c>
      <c r="G269" s="54">
        <v>-0.01</v>
      </c>
      <c r="H269" s="58">
        <v>-0.01</v>
      </c>
      <c r="I269" s="62">
        <v>0</v>
      </c>
    </row>
    <row r="270" spans="2:9">
      <c r="B270" s="39">
        <v>0</v>
      </c>
      <c r="C270" s="3">
        <v>0</v>
      </c>
      <c r="D270" s="3">
        <v>0</v>
      </c>
      <c r="E270" s="3">
        <v>0</v>
      </c>
      <c r="F270" s="3">
        <v>0</v>
      </c>
      <c r="G270" s="54">
        <v>-0.01</v>
      </c>
      <c r="H270" s="58">
        <v>-0.01</v>
      </c>
      <c r="I270" s="62">
        <v>0</v>
      </c>
    </row>
    <row r="271" spans="2:9">
      <c r="B271" s="39">
        <v>0</v>
      </c>
      <c r="C271" s="3">
        <v>0</v>
      </c>
      <c r="D271" s="3">
        <v>0</v>
      </c>
      <c r="E271" s="3">
        <v>0</v>
      </c>
      <c r="F271" s="3">
        <v>0</v>
      </c>
      <c r="G271" s="54">
        <v>-0.01</v>
      </c>
      <c r="H271" s="58">
        <v>-0.01</v>
      </c>
      <c r="I271" s="62">
        <v>0</v>
      </c>
    </row>
    <row r="272" spans="2:9">
      <c r="B272" s="39">
        <v>0</v>
      </c>
      <c r="C272" s="3">
        <v>0</v>
      </c>
      <c r="D272" s="3">
        <v>0</v>
      </c>
      <c r="E272" s="3">
        <v>0</v>
      </c>
      <c r="F272" s="3">
        <v>0</v>
      </c>
      <c r="G272" s="54">
        <v>-0.01</v>
      </c>
      <c r="H272" s="58">
        <v>-0.01</v>
      </c>
      <c r="I272" s="62">
        <v>0</v>
      </c>
    </row>
    <row r="273" spans="2:9">
      <c r="B273" s="39">
        <v>0</v>
      </c>
      <c r="C273" s="3">
        <v>0</v>
      </c>
      <c r="D273" s="3">
        <v>0</v>
      </c>
      <c r="E273" s="3">
        <v>0</v>
      </c>
      <c r="F273" s="3">
        <v>0</v>
      </c>
      <c r="G273" s="54">
        <v>-0.01</v>
      </c>
      <c r="H273" s="58">
        <v>-0.01</v>
      </c>
      <c r="I273" s="62">
        <v>0</v>
      </c>
    </row>
    <row r="274" spans="2:9">
      <c r="B274" s="39">
        <v>0</v>
      </c>
      <c r="C274" s="3">
        <v>0</v>
      </c>
      <c r="D274" s="3">
        <v>0</v>
      </c>
      <c r="E274" s="3">
        <v>0</v>
      </c>
      <c r="F274" s="3">
        <v>0</v>
      </c>
      <c r="G274" s="54">
        <v>-0.01</v>
      </c>
      <c r="H274" s="58">
        <v>-0.01</v>
      </c>
      <c r="I274" s="62">
        <v>0</v>
      </c>
    </row>
    <row r="275" spans="2:9">
      <c r="B275" s="39">
        <v>0</v>
      </c>
      <c r="C275" s="3">
        <v>0</v>
      </c>
      <c r="D275" s="3">
        <v>0</v>
      </c>
      <c r="E275" s="3">
        <v>0</v>
      </c>
      <c r="F275" s="3">
        <v>0</v>
      </c>
      <c r="G275" s="54">
        <v>-0.01</v>
      </c>
      <c r="H275" s="58">
        <v>-0.01</v>
      </c>
      <c r="I275" s="62">
        <v>0</v>
      </c>
    </row>
    <row r="276" spans="2:9">
      <c r="B276" s="39">
        <v>0</v>
      </c>
      <c r="C276" s="3">
        <v>0</v>
      </c>
      <c r="D276" s="3">
        <v>0</v>
      </c>
      <c r="E276" s="3">
        <v>0</v>
      </c>
      <c r="F276" s="3">
        <v>0</v>
      </c>
      <c r="G276" s="54">
        <v>-0.01</v>
      </c>
      <c r="H276" s="58">
        <v>-0.01</v>
      </c>
      <c r="I276" s="62">
        <v>0</v>
      </c>
    </row>
    <row r="277" spans="2:9">
      <c r="B277" s="39">
        <v>0</v>
      </c>
      <c r="C277" s="3">
        <v>0</v>
      </c>
      <c r="D277" s="3">
        <v>0</v>
      </c>
      <c r="E277" s="3">
        <v>0</v>
      </c>
      <c r="F277" s="3">
        <v>0</v>
      </c>
      <c r="G277" s="54">
        <v>-0.01</v>
      </c>
      <c r="H277" s="58">
        <v>-0.01</v>
      </c>
      <c r="I277" s="62">
        <v>0</v>
      </c>
    </row>
    <row r="278" spans="2:9">
      <c r="B278" s="39">
        <v>0</v>
      </c>
      <c r="C278" s="3">
        <v>0</v>
      </c>
      <c r="D278" s="3">
        <v>0</v>
      </c>
      <c r="E278" s="3">
        <v>0</v>
      </c>
      <c r="F278" s="3">
        <v>0</v>
      </c>
      <c r="G278" s="54">
        <v>-0.01</v>
      </c>
      <c r="H278" s="58">
        <v>-0.01</v>
      </c>
      <c r="I278" s="62">
        <v>0</v>
      </c>
    </row>
    <row r="279" spans="2:9">
      <c r="B279" s="39">
        <v>0</v>
      </c>
      <c r="C279" s="3">
        <v>0</v>
      </c>
      <c r="D279" s="3">
        <v>0</v>
      </c>
      <c r="E279" s="3">
        <v>0</v>
      </c>
      <c r="F279" s="3">
        <v>0</v>
      </c>
      <c r="G279" s="54">
        <v>-0.01</v>
      </c>
      <c r="H279" s="58">
        <v>-0.01</v>
      </c>
      <c r="I279" s="62">
        <v>0</v>
      </c>
    </row>
    <row r="280" spans="2:9">
      <c r="B280" s="39">
        <v>0</v>
      </c>
      <c r="C280" s="3">
        <v>0</v>
      </c>
      <c r="D280" s="3">
        <v>0</v>
      </c>
      <c r="E280" s="3">
        <v>0</v>
      </c>
      <c r="F280" s="3">
        <v>0</v>
      </c>
      <c r="G280" s="54">
        <v>-0.01</v>
      </c>
      <c r="H280" s="58">
        <v>-0.01</v>
      </c>
      <c r="I280" s="62">
        <v>0</v>
      </c>
    </row>
    <row r="281" spans="2:9">
      <c r="B281" s="39">
        <v>0</v>
      </c>
      <c r="C281" s="3">
        <v>0</v>
      </c>
      <c r="D281" s="3">
        <v>0</v>
      </c>
      <c r="E281" s="3">
        <v>0</v>
      </c>
      <c r="F281" s="3">
        <v>0</v>
      </c>
      <c r="G281" s="54">
        <v>-0.01</v>
      </c>
      <c r="H281" s="58">
        <v>-0.01</v>
      </c>
      <c r="I281" s="62">
        <v>0</v>
      </c>
    </row>
    <row r="282" spans="2:9">
      <c r="B282" s="39">
        <v>0</v>
      </c>
      <c r="C282" s="3">
        <v>0</v>
      </c>
      <c r="D282" s="3">
        <v>0</v>
      </c>
      <c r="E282" s="3">
        <v>0</v>
      </c>
      <c r="F282" s="3">
        <v>0</v>
      </c>
      <c r="G282" s="54">
        <v>-0.01</v>
      </c>
      <c r="H282" s="58">
        <v>-0.01</v>
      </c>
      <c r="I282" s="62">
        <v>0</v>
      </c>
    </row>
    <row r="283" spans="2:9">
      <c r="B283" s="39">
        <v>0</v>
      </c>
      <c r="C283" s="3">
        <v>0</v>
      </c>
      <c r="D283" s="3">
        <v>0</v>
      </c>
      <c r="E283" s="3">
        <v>0</v>
      </c>
      <c r="F283" s="3">
        <v>0</v>
      </c>
      <c r="G283" s="54">
        <v>-0.01</v>
      </c>
      <c r="H283" s="58">
        <v>-0.01</v>
      </c>
      <c r="I283" s="62">
        <v>0</v>
      </c>
    </row>
    <row r="284" spans="2:9">
      <c r="B284" s="39">
        <v>0</v>
      </c>
      <c r="C284" s="3">
        <v>0</v>
      </c>
      <c r="D284" s="3">
        <v>0</v>
      </c>
      <c r="E284" s="3">
        <v>0</v>
      </c>
      <c r="F284" s="3">
        <v>0</v>
      </c>
      <c r="G284" s="54">
        <v>-0.01</v>
      </c>
      <c r="H284" s="58">
        <v>-0.01</v>
      </c>
      <c r="I284" s="62">
        <v>0</v>
      </c>
    </row>
    <row r="285" spans="2:9">
      <c r="B285" s="39">
        <v>0</v>
      </c>
      <c r="C285" s="3">
        <v>0</v>
      </c>
      <c r="D285" s="3">
        <v>0</v>
      </c>
      <c r="E285" s="3">
        <v>0</v>
      </c>
      <c r="F285" s="3">
        <v>0</v>
      </c>
      <c r="G285" s="54">
        <v>-0.01</v>
      </c>
      <c r="H285" s="58">
        <v>-0.01</v>
      </c>
      <c r="I285" s="62">
        <v>0</v>
      </c>
    </row>
    <row r="286" spans="2:9">
      <c r="B286" s="39">
        <v>0</v>
      </c>
      <c r="C286" s="3">
        <v>0</v>
      </c>
      <c r="D286" s="3">
        <v>0</v>
      </c>
      <c r="E286" s="3">
        <v>0</v>
      </c>
      <c r="F286" s="3">
        <v>0</v>
      </c>
      <c r="G286" s="54">
        <v>-0.01</v>
      </c>
      <c r="H286" s="58">
        <v>-0.01</v>
      </c>
      <c r="I286" s="62">
        <v>0</v>
      </c>
    </row>
    <row r="287" spans="2:9">
      <c r="B287" s="39">
        <v>0</v>
      </c>
      <c r="C287" s="3">
        <v>0</v>
      </c>
      <c r="D287" s="3">
        <v>0</v>
      </c>
      <c r="E287" s="3">
        <v>0</v>
      </c>
      <c r="F287" s="3">
        <v>0</v>
      </c>
      <c r="G287" s="54">
        <v>-0.01</v>
      </c>
      <c r="H287" s="58">
        <v>-0.01</v>
      </c>
      <c r="I287" s="62">
        <v>0</v>
      </c>
    </row>
    <row r="288" spans="2:9">
      <c r="B288" s="39">
        <v>0</v>
      </c>
      <c r="C288" s="3">
        <v>0</v>
      </c>
      <c r="D288" s="3">
        <v>0</v>
      </c>
      <c r="E288" s="3">
        <v>0</v>
      </c>
      <c r="F288" s="3">
        <v>0</v>
      </c>
      <c r="G288" s="54">
        <v>-0.01</v>
      </c>
      <c r="H288" s="58">
        <v>-0.01</v>
      </c>
      <c r="I288" s="62">
        <v>0</v>
      </c>
    </row>
    <row r="289" spans="2:9">
      <c r="B289" s="39">
        <v>0</v>
      </c>
      <c r="C289" s="3">
        <v>0</v>
      </c>
      <c r="D289" s="3">
        <v>0</v>
      </c>
      <c r="E289" s="3">
        <v>0</v>
      </c>
      <c r="F289" s="3">
        <v>0</v>
      </c>
      <c r="G289" s="54">
        <v>-0.01</v>
      </c>
      <c r="H289" s="58">
        <v>-0.01</v>
      </c>
      <c r="I289" s="62">
        <v>0</v>
      </c>
    </row>
    <row r="290" spans="2:9">
      <c r="B290" s="39">
        <v>0</v>
      </c>
      <c r="C290" s="3">
        <v>0</v>
      </c>
      <c r="D290" s="3">
        <v>0</v>
      </c>
      <c r="E290" s="3">
        <v>0</v>
      </c>
      <c r="F290" s="3">
        <v>0</v>
      </c>
      <c r="G290" s="54">
        <v>-0.01</v>
      </c>
      <c r="H290" s="58">
        <v>-0.01</v>
      </c>
      <c r="I290" s="62">
        <v>0</v>
      </c>
    </row>
    <row r="291" spans="2:9">
      <c r="B291" s="39">
        <v>0</v>
      </c>
      <c r="C291" s="3">
        <v>0</v>
      </c>
      <c r="D291" s="3">
        <v>0</v>
      </c>
      <c r="E291" s="3">
        <v>0</v>
      </c>
      <c r="F291" s="3">
        <v>0</v>
      </c>
      <c r="G291" s="54">
        <v>-0.01</v>
      </c>
      <c r="H291" s="58">
        <v>-0.01</v>
      </c>
      <c r="I291" s="62">
        <v>0</v>
      </c>
    </row>
    <row r="292" spans="2:9">
      <c r="B292" s="39">
        <v>0</v>
      </c>
      <c r="C292" s="3">
        <v>0</v>
      </c>
      <c r="D292" s="3">
        <v>0</v>
      </c>
      <c r="E292" s="3">
        <v>0</v>
      </c>
      <c r="F292" s="3">
        <v>0</v>
      </c>
      <c r="G292" s="54">
        <v>0</v>
      </c>
      <c r="H292" s="58">
        <v>-0.01</v>
      </c>
      <c r="I292" s="62">
        <v>0</v>
      </c>
    </row>
    <row r="293" spans="2:9">
      <c r="B293" s="39">
        <v>0</v>
      </c>
      <c r="C293" s="3">
        <v>0</v>
      </c>
      <c r="D293" s="3">
        <v>0</v>
      </c>
      <c r="E293" s="3">
        <v>0</v>
      </c>
      <c r="F293" s="3">
        <v>0</v>
      </c>
      <c r="G293" s="54">
        <v>0</v>
      </c>
      <c r="H293" s="58">
        <v>-0.01</v>
      </c>
      <c r="I293" s="62">
        <v>0</v>
      </c>
    </row>
    <row r="294" spans="2:9">
      <c r="B294" s="39">
        <v>0</v>
      </c>
      <c r="C294" s="3">
        <v>0</v>
      </c>
      <c r="D294" s="3">
        <v>0</v>
      </c>
      <c r="E294" s="3">
        <v>0</v>
      </c>
      <c r="F294" s="3">
        <v>0</v>
      </c>
      <c r="G294" s="54">
        <v>0</v>
      </c>
      <c r="H294" s="58">
        <v>-0.01</v>
      </c>
      <c r="I294" s="62">
        <v>0</v>
      </c>
    </row>
    <row r="295" spans="2:9">
      <c r="B295" s="39">
        <v>0</v>
      </c>
      <c r="C295" s="3">
        <v>0</v>
      </c>
      <c r="D295" s="3">
        <v>0</v>
      </c>
      <c r="E295" s="3">
        <v>0</v>
      </c>
      <c r="F295" s="3">
        <v>0</v>
      </c>
      <c r="G295" s="54">
        <v>0</v>
      </c>
      <c r="H295" s="58">
        <v>-0.01</v>
      </c>
      <c r="I295" s="62">
        <v>0</v>
      </c>
    </row>
    <row r="296" spans="2:9">
      <c r="B296" s="39">
        <v>0</v>
      </c>
      <c r="C296" s="3">
        <v>0</v>
      </c>
      <c r="D296" s="3">
        <v>0</v>
      </c>
      <c r="E296" s="3">
        <v>0</v>
      </c>
      <c r="F296" s="3">
        <v>0</v>
      </c>
      <c r="G296" s="54">
        <v>-0.01</v>
      </c>
      <c r="H296" s="58">
        <v>-0.01</v>
      </c>
      <c r="I296" s="62">
        <v>0</v>
      </c>
    </row>
    <row r="297" spans="2:9">
      <c r="B297" s="39">
        <v>0</v>
      </c>
      <c r="C297" s="3">
        <v>0</v>
      </c>
      <c r="D297" s="3">
        <v>0</v>
      </c>
      <c r="E297" s="3">
        <v>0</v>
      </c>
      <c r="F297" s="3">
        <v>0</v>
      </c>
      <c r="G297" s="54">
        <v>0</v>
      </c>
      <c r="H297" s="58">
        <v>-0.01</v>
      </c>
      <c r="I297" s="62">
        <v>0</v>
      </c>
    </row>
    <row r="298" spans="2:9">
      <c r="B298" s="39">
        <v>0</v>
      </c>
      <c r="C298" s="3">
        <v>0</v>
      </c>
      <c r="D298" s="3">
        <v>0</v>
      </c>
      <c r="E298" s="3">
        <v>0</v>
      </c>
      <c r="F298" s="3">
        <v>0</v>
      </c>
      <c r="G298" s="54">
        <v>0</v>
      </c>
      <c r="H298" s="58">
        <v>-0.01</v>
      </c>
      <c r="I298" s="62">
        <v>0</v>
      </c>
    </row>
    <row r="299" spans="2:9">
      <c r="B299" s="39">
        <v>0</v>
      </c>
      <c r="C299" s="3">
        <v>0</v>
      </c>
      <c r="D299" s="3">
        <v>0</v>
      </c>
      <c r="E299" s="3">
        <v>0</v>
      </c>
      <c r="F299" s="3">
        <v>0</v>
      </c>
      <c r="G299" s="54">
        <v>0</v>
      </c>
      <c r="H299" s="58">
        <v>-0.01</v>
      </c>
      <c r="I299" s="62">
        <v>0</v>
      </c>
    </row>
    <row r="300" spans="2:9">
      <c r="B300" s="39">
        <v>0</v>
      </c>
      <c r="C300" s="3">
        <v>0</v>
      </c>
      <c r="D300" s="3">
        <v>0</v>
      </c>
      <c r="E300" s="3">
        <v>0</v>
      </c>
      <c r="F300" s="3">
        <v>0</v>
      </c>
      <c r="G300" s="54">
        <v>-0.01</v>
      </c>
      <c r="H300" s="58">
        <v>-0.01</v>
      </c>
      <c r="I300" s="62">
        <v>0</v>
      </c>
    </row>
    <row r="301" spans="2:9">
      <c r="B301" s="39">
        <v>0</v>
      </c>
      <c r="C301" s="3">
        <v>0</v>
      </c>
      <c r="D301" s="3">
        <v>0</v>
      </c>
      <c r="E301" s="3">
        <v>0</v>
      </c>
      <c r="F301" s="3">
        <v>0</v>
      </c>
      <c r="G301" s="54">
        <v>-0.01</v>
      </c>
      <c r="H301" s="58">
        <v>-0.01</v>
      </c>
      <c r="I301" s="62">
        <v>0</v>
      </c>
    </row>
    <row r="302" spans="2:9">
      <c r="B302" s="39">
        <v>0</v>
      </c>
      <c r="C302" s="3">
        <v>0</v>
      </c>
      <c r="D302" s="3">
        <v>0</v>
      </c>
      <c r="E302" s="3">
        <v>0</v>
      </c>
      <c r="F302" s="3">
        <v>0</v>
      </c>
      <c r="G302" s="54">
        <v>-0.01</v>
      </c>
      <c r="H302" s="58">
        <v>-0.01</v>
      </c>
      <c r="I302" s="62">
        <v>0</v>
      </c>
    </row>
    <row r="303" spans="2:9">
      <c r="B303" s="39">
        <v>0</v>
      </c>
      <c r="C303" s="3">
        <v>0</v>
      </c>
      <c r="D303" s="3">
        <v>0</v>
      </c>
      <c r="E303" s="3">
        <v>0</v>
      </c>
      <c r="F303" s="3">
        <v>0</v>
      </c>
      <c r="G303" s="54">
        <v>-0.01</v>
      </c>
      <c r="H303" s="58">
        <v>-0.01</v>
      </c>
      <c r="I303" s="62">
        <v>0</v>
      </c>
    </row>
    <row r="304" spans="2:9">
      <c r="B304" s="39">
        <v>0</v>
      </c>
      <c r="C304" s="3">
        <v>0</v>
      </c>
      <c r="D304" s="3">
        <v>0</v>
      </c>
      <c r="E304" s="3">
        <v>0</v>
      </c>
      <c r="F304" s="3">
        <v>0</v>
      </c>
      <c r="G304" s="54">
        <v>-0.01</v>
      </c>
      <c r="H304" s="58">
        <v>-0.01</v>
      </c>
      <c r="I304" s="62">
        <v>0</v>
      </c>
    </row>
    <row r="305" spans="2:9">
      <c r="B305" s="39">
        <v>0</v>
      </c>
      <c r="C305" s="3">
        <v>0</v>
      </c>
      <c r="D305" s="3">
        <v>0</v>
      </c>
      <c r="E305" s="3">
        <v>0</v>
      </c>
      <c r="F305" s="3">
        <v>0</v>
      </c>
      <c r="G305" s="54">
        <v>-0.01</v>
      </c>
      <c r="H305" s="58">
        <v>-0.01</v>
      </c>
      <c r="I305" s="62">
        <v>0</v>
      </c>
    </row>
    <row r="306" spans="2:9">
      <c r="B306" s="39">
        <v>0</v>
      </c>
      <c r="C306" s="3">
        <v>0</v>
      </c>
      <c r="D306" s="3">
        <v>0</v>
      </c>
      <c r="E306" s="3">
        <v>0</v>
      </c>
      <c r="F306" s="3">
        <v>0</v>
      </c>
      <c r="G306" s="54">
        <v>-0.01</v>
      </c>
      <c r="H306" s="58">
        <v>-0.01</v>
      </c>
      <c r="I306" s="62">
        <v>0</v>
      </c>
    </row>
    <row r="307" spans="2:9">
      <c r="B307" s="39">
        <v>0</v>
      </c>
      <c r="C307" s="3">
        <v>0</v>
      </c>
      <c r="D307" s="3">
        <v>0</v>
      </c>
      <c r="E307" s="3">
        <v>0</v>
      </c>
      <c r="F307" s="3">
        <v>0</v>
      </c>
      <c r="G307" s="54">
        <v>-0.01</v>
      </c>
      <c r="H307" s="58">
        <v>-0.01</v>
      </c>
      <c r="I307" s="62">
        <v>0</v>
      </c>
    </row>
    <row r="308" spans="2:9">
      <c r="B308" s="39">
        <v>0</v>
      </c>
      <c r="C308" s="3">
        <v>0</v>
      </c>
      <c r="D308" s="3">
        <v>0</v>
      </c>
      <c r="E308" s="3">
        <v>0</v>
      </c>
      <c r="F308" s="3">
        <v>0</v>
      </c>
      <c r="G308" s="54">
        <v>-0.01</v>
      </c>
      <c r="H308" s="58">
        <v>-0.01</v>
      </c>
      <c r="I308" s="62">
        <v>0</v>
      </c>
    </row>
    <row r="309" spans="2:9">
      <c r="B309" s="39">
        <v>0</v>
      </c>
      <c r="C309" s="3">
        <v>0</v>
      </c>
      <c r="D309" s="3">
        <v>0</v>
      </c>
      <c r="E309" s="3">
        <v>0</v>
      </c>
      <c r="F309" s="3">
        <v>0</v>
      </c>
      <c r="G309" s="54">
        <v>-0.01</v>
      </c>
      <c r="H309" s="58">
        <v>-0.01</v>
      </c>
      <c r="I309" s="62">
        <v>0</v>
      </c>
    </row>
    <row r="310" spans="2:9">
      <c r="B310" s="39">
        <v>0</v>
      </c>
      <c r="C310" s="3">
        <v>0</v>
      </c>
      <c r="D310" s="3">
        <v>0</v>
      </c>
      <c r="E310" s="3">
        <v>0</v>
      </c>
      <c r="F310" s="3">
        <v>0</v>
      </c>
      <c r="G310" s="54">
        <v>-0.01</v>
      </c>
      <c r="H310" s="58">
        <v>-0.02</v>
      </c>
      <c r="I310" s="62">
        <v>0</v>
      </c>
    </row>
    <row r="311" spans="2:9">
      <c r="B311" s="39">
        <v>0</v>
      </c>
      <c r="C311" s="3">
        <v>0</v>
      </c>
      <c r="D311" s="3">
        <v>0</v>
      </c>
      <c r="E311" s="3">
        <v>0</v>
      </c>
      <c r="F311" s="3">
        <v>0</v>
      </c>
      <c r="G311" s="54">
        <v>-0.01</v>
      </c>
      <c r="H311" s="58">
        <v>-0.02</v>
      </c>
      <c r="I311" s="62">
        <v>0</v>
      </c>
    </row>
    <row r="312" spans="2:9">
      <c r="B312" s="39">
        <v>0</v>
      </c>
      <c r="C312" s="3">
        <v>0</v>
      </c>
      <c r="D312" s="3">
        <v>0</v>
      </c>
      <c r="E312" s="3">
        <v>0</v>
      </c>
      <c r="F312" s="3">
        <v>0</v>
      </c>
      <c r="G312" s="54">
        <v>-0.01</v>
      </c>
      <c r="H312" s="58">
        <v>-0.02</v>
      </c>
      <c r="I312" s="62">
        <v>0</v>
      </c>
    </row>
    <row r="313" spans="2:9">
      <c r="B313" s="39">
        <v>0</v>
      </c>
      <c r="C313" s="3">
        <v>0</v>
      </c>
      <c r="D313" s="3">
        <v>0</v>
      </c>
      <c r="E313" s="3">
        <v>0</v>
      </c>
      <c r="F313" s="3">
        <v>0</v>
      </c>
      <c r="G313" s="54">
        <v>-0.01</v>
      </c>
      <c r="H313" s="58">
        <v>-0.02</v>
      </c>
      <c r="I313" s="62">
        <v>0</v>
      </c>
    </row>
    <row r="314" spans="2:9">
      <c r="B314" s="39">
        <v>0</v>
      </c>
      <c r="C314" s="3">
        <v>0</v>
      </c>
      <c r="D314" s="3">
        <v>0</v>
      </c>
      <c r="E314" s="3">
        <v>0</v>
      </c>
      <c r="F314" s="3">
        <v>0</v>
      </c>
      <c r="G314" s="54">
        <v>-0.01</v>
      </c>
      <c r="H314" s="58">
        <v>-0.02</v>
      </c>
      <c r="I314" s="62">
        <v>0</v>
      </c>
    </row>
    <row r="315" spans="2:9">
      <c r="B315" s="39">
        <v>0</v>
      </c>
      <c r="C315" s="3">
        <v>0</v>
      </c>
      <c r="D315" s="3">
        <v>0</v>
      </c>
      <c r="E315" s="3">
        <v>0</v>
      </c>
      <c r="F315" s="3">
        <v>0</v>
      </c>
      <c r="G315" s="54">
        <v>-0.01</v>
      </c>
      <c r="H315" s="58">
        <v>-0.02</v>
      </c>
      <c r="I315" s="62">
        <v>0</v>
      </c>
    </row>
    <row r="316" spans="2:9">
      <c r="B316" s="39">
        <v>0</v>
      </c>
      <c r="C316" s="3">
        <v>0</v>
      </c>
      <c r="D316" s="3">
        <v>0</v>
      </c>
      <c r="E316" s="3">
        <v>0</v>
      </c>
      <c r="F316" s="3">
        <v>0</v>
      </c>
      <c r="G316" s="54">
        <v>-0.01</v>
      </c>
      <c r="H316" s="58">
        <v>-0.02</v>
      </c>
      <c r="I316" s="62">
        <v>0</v>
      </c>
    </row>
    <row r="317" spans="2:9">
      <c r="B317" s="39">
        <v>0</v>
      </c>
      <c r="C317" s="3">
        <v>0</v>
      </c>
      <c r="D317" s="3">
        <v>0</v>
      </c>
      <c r="E317" s="3">
        <v>0</v>
      </c>
      <c r="F317" s="3">
        <v>0</v>
      </c>
      <c r="G317" s="54">
        <v>-0.01</v>
      </c>
      <c r="H317" s="58">
        <v>-0.02</v>
      </c>
      <c r="I317" s="62">
        <v>0</v>
      </c>
    </row>
    <row r="318" spans="2:9">
      <c r="B318" s="39">
        <v>0</v>
      </c>
      <c r="C318" s="3">
        <v>0</v>
      </c>
      <c r="D318" s="3">
        <v>0</v>
      </c>
      <c r="E318" s="3">
        <v>0</v>
      </c>
      <c r="F318" s="3">
        <v>0</v>
      </c>
      <c r="G318" s="54">
        <v>-0.01</v>
      </c>
      <c r="H318" s="58">
        <v>-0.02</v>
      </c>
      <c r="I318" s="62">
        <v>0</v>
      </c>
    </row>
    <row r="319" spans="2:9">
      <c r="B319" s="39">
        <v>0</v>
      </c>
      <c r="C319" s="3">
        <v>0</v>
      </c>
      <c r="D319" s="3">
        <v>0</v>
      </c>
      <c r="E319" s="3">
        <v>0</v>
      </c>
      <c r="F319" s="3">
        <v>0</v>
      </c>
      <c r="G319" s="54">
        <v>-0.01</v>
      </c>
      <c r="H319" s="58">
        <v>-0.02</v>
      </c>
      <c r="I319" s="62">
        <v>0</v>
      </c>
    </row>
    <row r="320" spans="2:9">
      <c r="B320" s="39">
        <v>0</v>
      </c>
      <c r="C320" s="3">
        <v>0</v>
      </c>
      <c r="D320" s="3">
        <v>0</v>
      </c>
      <c r="E320" s="3">
        <v>0</v>
      </c>
      <c r="F320" s="3">
        <v>0</v>
      </c>
      <c r="G320" s="54">
        <v>-0.01</v>
      </c>
      <c r="H320" s="58">
        <v>-0.02</v>
      </c>
      <c r="I320" s="62">
        <v>0</v>
      </c>
    </row>
    <row r="321" spans="2:9">
      <c r="B321" s="39">
        <v>0</v>
      </c>
      <c r="C321" s="3">
        <v>0</v>
      </c>
      <c r="D321" s="3">
        <v>0</v>
      </c>
      <c r="E321" s="3">
        <v>0</v>
      </c>
      <c r="F321" s="3">
        <v>0</v>
      </c>
      <c r="G321" s="54">
        <v>-0.01</v>
      </c>
      <c r="H321" s="58">
        <v>-0.02</v>
      </c>
      <c r="I321" s="62">
        <v>0</v>
      </c>
    </row>
    <row r="322" spans="2:9">
      <c r="B322" s="39">
        <v>0</v>
      </c>
      <c r="C322" s="3">
        <v>0</v>
      </c>
      <c r="D322" s="3">
        <v>0</v>
      </c>
      <c r="E322" s="3">
        <v>0</v>
      </c>
      <c r="F322" s="3">
        <v>0</v>
      </c>
      <c r="G322" s="54">
        <v>-0.01</v>
      </c>
      <c r="H322" s="58">
        <v>-0.02</v>
      </c>
      <c r="I322" s="62">
        <v>0</v>
      </c>
    </row>
    <row r="323" spans="2:9">
      <c r="B323" s="39">
        <v>0</v>
      </c>
      <c r="C323" s="3">
        <v>0</v>
      </c>
      <c r="D323" s="3">
        <v>0</v>
      </c>
      <c r="E323" s="3">
        <v>0</v>
      </c>
      <c r="F323" s="3">
        <v>0</v>
      </c>
      <c r="G323" s="54">
        <v>-0.01</v>
      </c>
      <c r="H323" s="58">
        <v>-0.02</v>
      </c>
      <c r="I323" s="62">
        <v>0</v>
      </c>
    </row>
    <row r="324" spans="2:9">
      <c r="B324" s="39">
        <v>0</v>
      </c>
      <c r="C324" s="3">
        <v>0</v>
      </c>
      <c r="D324" s="3">
        <v>0</v>
      </c>
      <c r="E324" s="3">
        <v>0</v>
      </c>
      <c r="F324" s="3">
        <v>0</v>
      </c>
      <c r="G324" s="54">
        <v>-0.01</v>
      </c>
      <c r="H324" s="58">
        <v>-0.02</v>
      </c>
      <c r="I324" s="62">
        <v>0</v>
      </c>
    </row>
    <row r="325" spans="2:9">
      <c r="B325" s="39">
        <v>0</v>
      </c>
      <c r="C325" s="3">
        <v>0</v>
      </c>
      <c r="D325" s="3">
        <v>0</v>
      </c>
      <c r="E325" s="3">
        <v>0</v>
      </c>
      <c r="F325" s="3">
        <v>0</v>
      </c>
      <c r="G325" s="54">
        <v>-0.01</v>
      </c>
      <c r="H325" s="58">
        <v>-0.02</v>
      </c>
      <c r="I325" s="62">
        <v>0</v>
      </c>
    </row>
    <row r="326" spans="2:9">
      <c r="B326" s="39">
        <v>0</v>
      </c>
      <c r="C326" s="3">
        <v>0</v>
      </c>
      <c r="D326" s="3">
        <v>0</v>
      </c>
      <c r="E326" s="3">
        <v>0</v>
      </c>
      <c r="F326" s="3">
        <v>0</v>
      </c>
      <c r="G326" s="54">
        <v>-0.01</v>
      </c>
      <c r="H326" s="58">
        <v>-0.02</v>
      </c>
      <c r="I326" s="62">
        <v>0</v>
      </c>
    </row>
    <row r="327" spans="2:9">
      <c r="B327" s="39">
        <v>0</v>
      </c>
      <c r="C327" s="3">
        <v>0</v>
      </c>
      <c r="D327" s="3">
        <v>0</v>
      </c>
      <c r="E327" s="3">
        <v>0</v>
      </c>
      <c r="F327" s="3">
        <v>0</v>
      </c>
      <c r="G327" s="54">
        <v>0</v>
      </c>
      <c r="H327" s="58">
        <v>-0.02</v>
      </c>
      <c r="I327" s="62">
        <v>0</v>
      </c>
    </row>
    <row r="328" spans="2:9">
      <c r="B328" s="39">
        <v>0</v>
      </c>
      <c r="C328" s="3">
        <v>0</v>
      </c>
      <c r="D328" s="3">
        <v>0</v>
      </c>
      <c r="E328" s="3">
        <v>0</v>
      </c>
      <c r="F328" s="3">
        <v>0</v>
      </c>
      <c r="G328" s="54">
        <v>0</v>
      </c>
      <c r="H328" s="58">
        <v>-0.02</v>
      </c>
      <c r="I328" s="62">
        <v>0</v>
      </c>
    </row>
    <row r="329" spans="2:9">
      <c r="B329" s="39">
        <v>0</v>
      </c>
      <c r="C329" s="3">
        <v>0</v>
      </c>
      <c r="D329" s="3">
        <v>0</v>
      </c>
      <c r="E329" s="3">
        <v>0</v>
      </c>
      <c r="F329" s="3">
        <v>0</v>
      </c>
      <c r="G329" s="54">
        <v>0</v>
      </c>
      <c r="H329" s="58">
        <v>-0.02</v>
      </c>
      <c r="I329" s="62">
        <v>0</v>
      </c>
    </row>
    <row r="330" spans="2:9">
      <c r="B330" s="39">
        <v>0</v>
      </c>
      <c r="C330" s="3">
        <v>0</v>
      </c>
      <c r="D330" s="3">
        <v>0</v>
      </c>
      <c r="E330" s="3">
        <v>0</v>
      </c>
      <c r="F330" s="3">
        <v>0</v>
      </c>
      <c r="G330" s="54">
        <v>0</v>
      </c>
      <c r="H330" s="58">
        <v>-0.02</v>
      </c>
      <c r="I330" s="62">
        <v>0</v>
      </c>
    </row>
    <row r="331" spans="2:9">
      <c r="B331" s="39">
        <v>0</v>
      </c>
      <c r="C331" s="3">
        <v>0</v>
      </c>
      <c r="D331" s="3">
        <v>0</v>
      </c>
      <c r="E331" s="3">
        <v>0</v>
      </c>
      <c r="F331" s="3">
        <v>0</v>
      </c>
      <c r="G331" s="54">
        <v>0</v>
      </c>
      <c r="H331" s="58">
        <v>-0.02</v>
      </c>
      <c r="I331" s="62">
        <v>0</v>
      </c>
    </row>
    <row r="332" spans="2:9">
      <c r="B332" s="39">
        <v>0</v>
      </c>
      <c r="C332" s="3">
        <v>0</v>
      </c>
      <c r="D332" s="3">
        <v>0</v>
      </c>
      <c r="E332" s="3">
        <v>0</v>
      </c>
      <c r="F332" s="3">
        <v>0</v>
      </c>
      <c r="G332" s="54">
        <v>0</v>
      </c>
      <c r="H332" s="58">
        <v>-0.02</v>
      </c>
      <c r="I332" s="62">
        <v>0</v>
      </c>
    </row>
    <row r="333" spans="2:9">
      <c r="B333" s="39">
        <v>0</v>
      </c>
      <c r="C333" s="3">
        <v>0</v>
      </c>
      <c r="D333" s="3">
        <v>0</v>
      </c>
      <c r="E333" s="3">
        <v>0</v>
      </c>
      <c r="F333" s="3">
        <v>0</v>
      </c>
      <c r="G333" s="54">
        <v>0</v>
      </c>
      <c r="H333" s="58">
        <v>-0.01</v>
      </c>
      <c r="I333" s="62">
        <v>0</v>
      </c>
    </row>
    <row r="334" spans="2:9">
      <c r="B334" s="39">
        <v>0</v>
      </c>
      <c r="C334" s="3">
        <v>0</v>
      </c>
      <c r="D334" s="3">
        <v>0</v>
      </c>
      <c r="E334" s="3">
        <v>0</v>
      </c>
      <c r="F334" s="3">
        <v>0</v>
      </c>
      <c r="G334" s="54">
        <v>0</v>
      </c>
      <c r="H334" s="58">
        <v>-0.01</v>
      </c>
      <c r="I334" s="62">
        <v>0</v>
      </c>
    </row>
    <row r="335" spans="2:9">
      <c r="B335" s="39">
        <v>0</v>
      </c>
      <c r="C335" s="3">
        <v>0</v>
      </c>
      <c r="D335" s="3">
        <v>0</v>
      </c>
      <c r="E335" s="3">
        <v>0</v>
      </c>
      <c r="F335" s="3">
        <v>0</v>
      </c>
      <c r="G335" s="54">
        <v>0</v>
      </c>
      <c r="H335" s="58">
        <v>-0.01</v>
      </c>
      <c r="I335" s="62">
        <v>0</v>
      </c>
    </row>
    <row r="336" spans="2:9">
      <c r="B336" s="39">
        <v>0</v>
      </c>
      <c r="C336" s="3">
        <v>0</v>
      </c>
      <c r="D336" s="3">
        <v>0</v>
      </c>
      <c r="E336" s="3">
        <v>0</v>
      </c>
      <c r="F336" s="3">
        <v>0</v>
      </c>
      <c r="G336" s="54">
        <v>0</v>
      </c>
      <c r="H336" s="58">
        <v>-0.01</v>
      </c>
      <c r="I336" s="62">
        <v>0</v>
      </c>
    </row>
    <row r="337" spans="2:9">
      <c r="B337" s="39">
        <v>0</v>
      </c>
      <c r="C337" s="3">
        <v>0</v>
      </c>
      <c r="D337" s="3">
        <v>0</v>
      </c>
      <c r="E337" s="3">
        <v>0</v>
      </c>
      <c r="F337" s="3">
        <v>0</v>
      </c>
      <c r="G337" s="54">
        <v>0</v>
      </c>
      <c r="H337" s="58">
        <v>-0.01</v>
      </c>
      <c r="I337" s="62">
        <v>0</v>
      </c>
    </row>
    <row r="338" spans="2:9">
      <c r="B338" s="39">
        <v>0</v>
      </c>
      <c r="C338" s="3">
        <v>0</v>
      </c>
      <c r="D338" s="3">
        <v>0</v>
      </c>
      <c r="E338" s="3">
        <v>0</v>
      </c>
      <c r="F338" s="3">
        <v>0</v>
      </c>
      <c r="G338" s="54">
        <v>0</v>
      </c>
      <c r="H338" s="58">
        <v>-0.01</v>
      </c>
      <c r="I338" s="62">
        <v>0</v>
      </c>
    </row>
    <row r="339" spans="2:9">
      <c r="B339" s="39">
        <v>0</v>
      </c>
      <c r="C339" s="3">
        <v>0</v>
      </c>
      <c r="D339" s="3">
        <v>0</v>
      </c>
      <c r="E339" s="3">
        <v>0</v>
      </c>
      <c r="F339" s="3">
        <v>0</v>
      </c>
      <c r="G339" s="54">
        <v>0</v>
      </c>
      <c r="H339" s="58">
        <v>-0.01</v>
      </c>
      <c r="I339" s="62">
        <v>0</v>
      </c>
    </row>
    <row r="340" spans="2:9">
      <c r="B340" s="39">
        <v>5000</v>
      </c>
      <c r="C340" s="3">
        <v>0</v>
      </c>
      <c r="D340" s="3">
        <v>255</v>
      </c>
      <c r="E340" s="3">
        <v>0</v>
      </c>
      <c r="F340" s="3">
        <v>255</v>
      </c>
      <c r="G340" s="54">
        <v>0</v>
      </c>
      <c r="H340" s="58">
        <v>0</v>
      </c>
      <c r="I340" s="62">
        <v>0</v>
      </c>
    </row>
    <row r="341" spans="2:9">
      <c r="B341" s="39">
        <v>5000</v>
      </c>
      <c r="C341" s="3">
        <v>169.57</v>
      </c>
      <c r="D341" s="3">
        <v>255</v>
      </c>
      <c r="E341" s="3">
        <v>130.43</v>
      </c>
      <c r="F341" s="3">
        <v>255</v>
      </c>
      <c r="G341" s="54">
        <v>-0.01</v>
      </c>
      <c r="H341" s="58">
        <v>0</v>
      </c>
      <c r="I341" s="62">
        <v>0</v>
      </c>
    </row>
    <row r="342" spans="2:9">
      <c r="B342" s="39">
        <v>5000</v>
      </c>
      <c r="C342" s="3">
        <v>731.2</v>
      </c>
      <c r="D342" s="3">
        <v>255</v>
      </c>
      <c r="E342" s="3">
        <v>591.29999999999995</v>
      </c>
      <c r="F342" s="3">
        <v>255</v>
      </c>
      <c r="G342" s="54">
        <v>-0.01</v>
      </c>
      <c r="H342" s="58">
        <v>0</v>
      </c>
      <c r="I342" s="62">
        <v>0</v>
      </c>
    </row>
    <row r="343" spans="2:9">
      <c r="B343" s="39">
        <v>5000</v>
      </c>
      <c r="C343" s="3">
        <v>1542.27</v>
      </c>
      <c r="D343" s="3">
        <v>255</v>
      </c>
      <c r="E343" s="3">
        <v>1222.6099999999999</v>
      </c>
      <c r="F343" s="3">
        <v>255</v>
      </c>
      <c r="G343" s="54">
        <v>-0.02</v>
      </c>
      <c r="H343" s="58">
        <v>0</v>
      </c>
      <c r="I343" s="62">
        <v>0</v>
      </c>
    </row>
    <row r="344" spans="2:9">
      <c r="B344" s="39">
        <v>5000</v>
      </c>
      <c r="C344" s="3">
        <v>2417.09</v>
      </c>
      <c r="D344" s="3">
        <v>255</v>
      </c>
      <c r="E344" s="3">
        <v>1905.83</v>
      </c>
      <c r="F344" s="3">
        <v>255</v>
      </c>
      <c r="G344" s="54">
        <v>-0.04</v>
      </c>
      <c r="H344" s="58">
        <v>0.01</v>
      </c>
      <c r="I344" s="62">
        <v>0</v>
      </c>
    </row>
    <row r="345" spans="2:9">
      <c r="B345" s="39">
        <v>5000</v>
      </c>
      <c r="C345" s="3">
        <v>3249.66</v>
      </c>
      <c r="D345" s="3">
        <v>217</v>
      </c>
      <c r="E345" s="3">
        <v>2580.23</v>
      </c>
      <c r="F345" s="3">
        <v>255</v>
      </c>
      <c r="G345" s="54">
        <v>-7.0000000000000007E-2</v>
      </c>
      <c r="H345" s="58">
        <v>0.01</v>
      </c>
      <c r="I345" s="62">
        <v>0</v>
      </c>
    </row>
    <row r="346" spans="2:9">
      <c r="B346" s="39">
        <v>5000</v>
      </c>
      <c r="C346" s="3">
        <v>4062.26</v>
      </c>
      <c r="D346" s="3">
        <v>4</v>
      </c>
      <c r="E346" s="3">
        <v>3243.66</v>
      </c>
      <c r="F346" s="3">
        <v>255</v>
      </c>
      <c r="G346" s="54">
        <v>-0.08</v>
      </c>
      <c r="H346" s="58">
        <v>0.01</v>
      </c>
      <c r="I346" s="62">
        <v>0</v>
      </c>
    </row>
    <row r="347" spans="2:9">
      <c r="B347" s="39">
        <v>5000</v>
      </c>
      <c r="C347" s="3">
        <v>4656.08</v>
      </c>
      <c r="D347" s="3">
        <v>0</v>
      </c>
      <c r="E347" s="3">
        <v>3833.06</v>
      </c>
      <c r="F347" s="3">
        <v>223</v>
      </c>
      <c r="G347" s="54">
        <v>-0.09</v>
      </c>
      <c r="H347" s="58">
        <v>0.01</v>
      </c>
      <c r="I347" s="62">
        <v>0</v>
      </c>
    </row>
    <row r="348" spans="2:9">
      <c r="B348" s="39">
        <v>5000</v>
      </c>
      <c r="C348" s="3">
        <v>5059.26</v>
      </c>
      <c r="D348" s="3">
        <v>0</v>
      </c>
      <c r="E348" s="3">
        <v>4333.1499999999996</v>
      </c>
      <c r="F348" s="3">
        <v>109</v>
      </c>
      <c r="G348" s="54">
        <v>-0.08</v>
      </c>
      <c r="H348" s="58">
        <v>0</v>
      </c>
      <c r="I348" s="62">
        <v>0</v>
      </c>
    </row>
    <row r="349" spans="2:9">
      <c r="B349" s="39">
        <v>5000</v>
      </c>
      <c r="C349" s="3">
        <v>5253.98</v>
      </c>
      <c r="D349" s="3">
        <v>0</v>
      </c>
      <c r="E349" s="3">
        <v>4708.2</v>
      </c>
      <c r="F349" s="3">
        <v>45</v>
      </c>
      <c r="G349" s="54">
        <v>-0.08</v>
      </c>
      <c r="H349" s="58">
        <v>0</v>
      </c>
      <c r="I349" s="62">
        <v>0</v>
      </c>
    </row>
    <row r="350" spans="2:9">
      <c r="B350" s="39">
        <v>5000</v>
      </c>
      <c r="C350" s="3">
        <v>5270.09</v>
      </c>
      <c r="D350" s="3">
        <v>32</v>
      </c>
      <c r="E350" s="3">
        <v>4818.82</v>
      </c>
      <c r="F350" s="3">
        <v>125</v>
      </c>
      <c r="G350" s="54">
        <v>-0.09</v>
      </c>
      <c r="H350" s="58">
        <v>0</v>
      </c>
      <c r="I350" s="62">
        <v>0</v>
      </c>
    </row>
    <row r="351" spans="2:9">
      <c r="B351" s="39">
        <v>5000</v>
      </c>
      <c r="C351" s="3">
        <v>5314.07</v>
      </c>
      <c r="D351" s="3">
        <v>6</v>
      </c>
      <c r="E351" s="3">
        <v>4973.17</v>
      </c>
      <c r="F351" s="3">
        <v>55</v>
      </c>
      <c r="G351" s="54">
        <v>-0.09</v>
      </c>
      <c r="H351" s="58">
        <v>-0.01</v>
      </c>
      <c r="I351" s="62">
        <v>0</v>
      </c>
    </row>
    <row r="352" spans="2:9">
      <c r="B352" s="39">
        <v>5000</v>
      </c>
      <c r="C352" s="3">
        <v>5294.85</v>
      </c>
      <c r="D352" s="3">
        <v>34</v>
      </c>
      <c r="E352" s="3">
        <v>5043.72</v>
      </c>
      <c r="F352" s="3">
        <v>67</v>
      </c>
      <c r="G352" s="54">
        <v>-0.1</v>
      </c>
      <c r="H352" s="58">
        <v>0</v>
      </c>
      <c r="I352" s="62">
        <v>0</v>
      </c>
    </row>
    <row r="353" spans="2:9">
      <c r="B353" s="39">
        <v>5000</v>
      </c>
      <c r="C353" s="3">
        <v>5194.8500000000004</v>
      </c>
      <c r="D353" s="3">
        <v>88</v>
      </c>
      <c r="E353" s="3">
        <v>5007.53</v>
      </c>
      <c r="F353" s="3">
        <v>122</v>
      </c>
      <c r="G353" s="54">
        <v>-0.1</v>
      </c>
      <c r="H353" s="58">
        <v>-0.01</v>
      </c>
      <c r="I353" s="62">
        <v>0</v>
      </c>
    </row>
    <row r="354" spans="2:9">
      <c r="B354" s="39">
        <v>5000</v>
      </c>
      <c r="C354" s="3">
        <v>5161.3999999999996</v>
      </c>
      <c r="D354" s="3">
        <v>70</v>
      </c>
      <c r="E354" s="3">
        <v>5005.2700000000004</v>
      </c>
      <c r="F354" s="3">
        <v>110</v>
      </c>
      <c r="G354" s="54">
        <v>-0.11</v>
      </c>
      <c r="H354" s="58">
        <v>0</v>
      </c>
      <c r="I354" s="62">
        <v>0</v>
      </c>
    </row>
    <row r="355" spans="2:9">
      <c r="B355" s="39">
        <v>5000</v>
      </c>
      <c r="C355" s="3">
        <v>5100.9799999999996</v>
      </c>
      <c r="D355" s="3">
        <v>94</v>
      </c>
      <c r="E355" s="3">
        <v>5027.6899999999996</v>
      </c>
      <c r="F355" s="3">
        <v>92</v>
      </c>
      <c r="G355" s="54">
        <v>-0.11</v>
      </c>
      <c r="H355" s="58">
        <v>0.01</v>
      </c>
      <c r="I355" s="62">
        <v>0</v>
      </c>
    </row>
    <row r="356" spans="2:9">
      <c r="B356" s="39">
        <v>5000</v>
      </c>
      <c r="C356" s="3">
        <v>5033.18</v>
      </c>
      <c r="D356" s="3">
        <v>115</v>
      </c>
      <c r="E356" s="3">
        <v>4994.38</v>
      </c>
      <c r="F356" s="3">
        <v>126</v>
      </c>
      <c r="G356" s="54">
        <v>-0.11</v>
      </c>
      <c r="H356" s="58">
        <v>0.01</v>
      </c>
      <c r="I356" s="62">
        <v>0</v>
      </c>
    </row>
    <row r="357" spans="2:9">
      <c r="B357" s="39">
        <v>5000</v>
      </c>
      <c r="C357" s="3">
        <v>4951.2299999999996</v>
      </c>
      <c r="D357" s="3">
        <v>141</v>
      </c>
      <c r="E357" s="3">
        <v>4924.07</v>
      </c>
      <c r="F357" s="3">
        <v>163</v>
      </c>
      <c r="G357" s="54">
        <v>-0.11</v>
      </c>
      <c r="H357" s="58">
        <v>0.02</v>
      </c>
      <c r="I357" s="62">
        <v>0</v>
      </c>
    </row>
    <row r="358" spans="2:9">
      <c r="B358" s="39">
        <v>5000</v>
      </c>
      <c r="C358" s="3">
        <v>4940.8599999999997</v>
      </c>
      <c r="D358" s="3">
        <v>115</v>
      </c>
      <c r="E358" s="3">
        <v>4871.8500000000004</v>
      </c>
      <c r="F358" s="3">
        <v>174</v>
      </c>
      <c r="G358" s="54">
        <v>-0.11</v>
      </c>
      <c r="H358" s="58">
        <v>0.01</v>
      </c>
      <c r="I358" s="62">
        <v>0</v>
      </c>
    </row>
    <row r="359" spans="2:9">
      <c r="B359" s="39">
        <v>5000</v>
      </c>
      <c r="C359" s="3">
        <v>4934.6000000000004</v>
      </c>
      <c r="D359" s="3">
        <v>116</v>
      </c>
      <c r="E359" s="3">
        <v>4886.29</v>
      </c>
      <c r="F359" s="3">
        <v>143</v>
      </c>
      <c r="G359" s="54">
        <v>-0.1</v>
      </c>
      <c r="H359" s="58">
        <v>0.01</v>
      </c>
      <c r="I359" s="62">
        <v>0</v>
      </c>
    </row>
    <row r="360" spans="2:9">
      <c r="B360" s="39">
        <v>5000</v>
      </c>
      <c r="C360" s="3">
        <v>4941.72</v>
      </c>
      <c r="D360" s="3">
        <v>109</v>
      </c>
      <c r="E360" s="3">
        <v>4907.91</v>
      </c>
      <c r="F360" s="3">
        <v>134</v>
      </c>
      <c r="G360" s="54">
        <v>-0.1</v>
      </c>
      <c r="H360" s="58">
        <v>0.01</v>
      </c>
      <c r="I360" s="62">
        <v>0</v>
      </c>
    </row>
    <row r="361" spans="2:9">
      <c r="B361" s="39">
        <v>5000</v>
      </c>
      <c r="C361" s="3">
        <v>4935.21</v>
      </c>
      <c r="D361" s="3">
        <v>117</v>
      </c>
      <c r="E361" s="3">
        <v>4875.53</v>
      </c>
      <c r="F361" s="3">
        <v>168</v>
      </c>
      <c r="G361" s="54">
        <v>-0.11</v>
      </c>
      <c r="H361" s="58">
        <v>0.02</v>
      </c>
      <c r="I361" s="62">
        <v>0</v>
      </c>
    </row>
    <row r="362" spans="2:9">
      <c r="B362" s="39">
        <v>5000</v>
      </c>
      <c r="C362" s="3">
        <v>5019.8599999999997</v>
      </c>
      <c r="D362" s="3">
        <v>56</v>
      </c>
      <c r="E362" s="3">
        <v>4965.05</v>
      </c>
      <c r="F362" s="3">
        <v>88</v>
      </c>
      <c r="G362" s="54">
        <v>-0.12</v>
      </c>
      <c r="H362" s="58">
        <v>0.03</v>
      </c>
      <c r="I362" s="62">
        <v>0</v>
      </c>
    </row>
    <row r="363" spans="2:9">
      <c r="B363" s="39">
        <v>5000</v>
      </c>
      <c r="C363" s="3">
        <v>4958.3500000000004</v>
      </c>
      <c r="D363" s="3">
        <v>132</v>
      </c>
      <c r="E363" s="3">
        <v>4886.6400000000003</v>
      </c>
      <c r="F363" s="3">
        <v>182</v>
      </c>
      <c r="G363" s="54">
        <v>-0.11</v>
      </c>
      <c r="H363" s="58">
        <v>0.02</v>
      </c>
      <c r="I363" s="62">
        <v>0</v>
      </c>
    </row>
    <row r="364" spans="2:9">
      <c r="B364" s="39">
        <v>5000</v>
      </c>
      <c r="C364" s="3">
        <v>4945.84</v>
      </c>
      <c r="D364" s="3">
        <v>118</v>
      </c>
      <c r="E364" s="3">
        <v>4883.1499999999996</v>
      </c>
      <c r="F364" s="3">
        <v>156</v>
      </c>
      <c r="G364" s="54">
        <v>-0.11</v>
      </c>
      <c r="H364" s="58">
        <v>0.02</v>
      </c>
      <c r="I364" s="62">
        <v>0</v>
      </c>
    </row>
    <row r="365" spans="2:9">
      <c r="B365" s="39">
        <v>5000</v>
      </c>
      <c r="C365" s="3">
        <v>5024.59</v>
      </c>
      <c r="D365" s="3">
        <v>60</v>
      </c>
      <c r="E365" s="3">
        <v>4943.21</v>
      </c>
      <c r="F365" s="3">
        <v>112</v>
      </c>
      <c r="G365" s="54">
        <v>-0.11</v>
      </c>
      <c r="H365" s="58">
        <v>0.02</v>
      </c>
      <c r="I365" s="62">
        <v>0</v>
      </c>
    </row>
    <row r="366" spans="2:9">
      <c r="B366" s="39">
        <v>5000</v>
      </c>
      <c r="C366" s="3">
        <v>4957.21</v>
      </c>
      <c r="D366" s="3">
        <v>137</v>
      </c>
      <c r="E366" s="3">
        <v>4876.24</v>
      </c>
      <c r="F366" s="3">
        <v>186</v>
      </c>
      <c r="G366" s="54">
        <v>-0.11</v>
      </c>
      <c r="H366" s="58">
        <v>0.02</v>
      </c>
      <c r="I366" s="62">
        <v>0</v>
      </c>
    </row>
    <row r="367" spans="2:9">
      <c r="B367" s="39">
        <v>5000</v>
      </c>
      <c r="C367" s="3">
        <v>5007.55</v>
      </c>
      <c r="D367" s="3">
        <v>76</v>
      </c>
      <c r="E367" s="3">
        <v>4925.87</v>
      </c>
      <c r="F367" s="3">
        <v>123</v>
      </c>
      <c r="G367" s="54">
        <v>-0.1</v>
      </c>
      <c r="H367" s="58">
        <v>0.01</v>
      </c>
      <c r="I367" s="62">
        <v>0</v>
      </c>
    </row>
    <row r="368" spans="2:9">
      <c r="B368" s="39">
        <v>5000</v>
      </c>
      <c r="C368" s="3">
        <v>4992.78</v>
      </c>
      <c r="D368" s="3">
        <v>107</v>
      </c>
      <c r="E368" s="3">
        <v>4973.1099999999997</v>
      </c>
      <c r="F368" s="3">
        <v>110</v>
      </c>
      <c r="G368" s="54">
        <v>-0.09</v>
      </c>
      <c r="H368" s="58">
        <v>0</v>
      </c>
      <c r="I368" s="62">
        <v>0</v>
      </c>
    </row>
    <row r="369" spans="2:9">
      <c r="B369" s="39">
        <v>5000</v>
      </c>
      <c r="C369" s="3">
        <v>4969.95</v>
      </c>
      <c r="D369" s="3">
        <v>116</v>
      </c>
      <c r="E369" s="3">
        <v>4943.68</v>
      </c>
      <c r="F369" s="3">
        <v>151</v>
      </c>
      <c r="G369" s="54">
        <v>-0.09</v>
      </c>
      <c r="H369" s="58">
        <v>0</v>
      </c>
      <c r="I369" s="62">
        <v>0</v>
      </c>
    </row>
    <row r="370" spans="2:9">
      <c r="B370" s="39">
        <v>5000</v>
      </c>
      <c r="C370" s="3">
        <v>4954.96</v>
      </c>
      <c r="D370" s="3">
        <v>117</v>
      </c>
      <c r="E370" s="3">
        <v>4912.57</v>
      </c>
      <c r="F370" s="3">
        <v>162</v>
      </c>
      <c r="G370" s="54">
        <v>-0.08</v>
      </c>
      <c r="H370" s="58">
        <v>0</v>
      </c>
      <c r="I370" s="62">
        <v>0</v>
      </c>
    </row>
    <row r="371" spans="2:9">
      <c r="B371" s="39">
        <v>5000</v>
      </c>
      <c r="C371" s="3">
        <v>4968.4799999999996</v>
      </c>
      <c r="D371" s="3">
        <v>102</v>
      </c>
      <c r="E371" s="3">
        <v>4913.8</v>
      </c>
      <c r="F371" s="3">
        <v>150</v>
      </c>
      <c r="G371" s="54">
        <v>-7.0000000000000007E-2</v>
      </c>
      <c r="H371" s="58">
        <v>0</v>
      </c>
      <c r="I371" s="62">
        <v>0</v>
      </c>
    </row>
    <row r="372" spans="2:9">
      <c r="B372" s="39">
        <v>5000</v>
      </c>
      <c r="C372" s="3">
        <v>5001.93</v>
      </c>
      <c r="D372" s="3">
        <v>86</v>
      </c>
      <c r="E372" s="3">
        <v>4927.66</v>
      </c>
      <c r="F372" s="3">
        <v>141</v>
      </c>
      <c r="G372" s="54">
        <v>-0.06</v>
      </c>
      <c r="H372" s="58">
        <v>-0.01</v>
      </c>
      <c r="I372" s="62">
        <v>0</v>
      </c>
    </row>
    <row r="373" spans="2:9">
      <c r="B373" s="39">
        <v>5000</v>
      </c>
      <c r="C373" s="3">
        <v>4953.3500000000004</v>
      </c>
      <c r="D373" s="3">
        <v>132</v>
      </c>
      <c r="E373" s="3">
        <v>4901.3599999999997</v>
      </c>
      <c r="F373" s="3">
        <v>166</v>
      </c>
      <c r="G373" s="54">
        <v>-0.05</v>
      </c>
      <c r="H373" s="58">
        <v>-0.02</v>
      </c>
      <c r="I373" s="62">
        <v>0</v>
      </c>
    </row>
    <row r="374" spans="2:9">
      <c r="B374" s="39">
        <v>5000</v>
      </c>
      <c r="C374" s="3">
        <v>4978.8900000000003</v>
      </c>
      <c r="D374" s="3">
        <v>96</v>
      </c>
      <c r="E374" s="3">
        <v>4977.1099999999997</v>
      </c>
      <c r="F374" s="3">
        <v>103</v>
      </c>
      <c r="G374" s="54">
        <v>-0.04</v>
      </c>
      <c r="H374" s="58">
        <v>-0.03</v>
      </c>
      <c r="I374" s="62">
        <v>0</v>
      </c>
    </row>
    <row r="375" spans="2:9">
      <c r="B375" s="39">
        <v>5000</v>
      </c>
      <c r="C375" s="3">
        <v>4985.22</v>
      </c>
      <c r="D375" s="3">
        <v>102</v>
      </c>
      <c r="E375" s="3">
        <v>5019.9799999999996</v>
      </c>
      <c r="F375" s="3">
        <v>101</v>
      </c>
      <c r="G375" s="54">
        <v>-0.04</v>
      </c>
      <c r="H375" s="58">
        <v>-0.03</v>
      </c>
      <c r="I375" s="62">
        <v>0</v>
      </c>
    </row>
    <row r="376" spans="2:9">
      <c r="B376" s="39">
        <v>5000</v>
      </c>
      <c r="C376" s="3">
        <v>4966.58</v>
      </c>
      <c r="D376" s="3">
        <v>117</v>
      </c>
      <c r="E376" s="3">
        <v>4990.91</v>
      </c>
      <c r="F376" s="3">
        <v>139</v>
      </c>
      <c r="G376" s="54">
        <v>-0.05</v>
      </c>
      <c r="H376" s="58">
        <v>-0.03</v>
      </c>
      <c r="I376" s="62">
        <v>0</v>
      </c>
    </row>
    <row r="377" spans="2:9">
      <c r="B377" s="39">
        <v>5000</v>
      </c>
      <c r="C377" s="3">
        <v>5001.6000000000004</v>
      </c>
      <c r="D377" s="3">
        <v>86</v>
      </c>
      <c r="E377" s="3">
        <v>4968.63</v>
      </c>
      <c r="F377" s="3">
        <v>144</v>
      </c>
      <c r="G377" s="54">
        <v>-0.05</v>
      </c>
      <c r="H377" s="58">
        <v>-0.03</v>
      </c>
      <c r="I377" s="62">
        <v>0</v>
      </c>
    </row>
    <row r="378" spans="2:9">
      <c r="B378" s="39">
        <v>5000</v>
      </c>
      <c r="C378" s="3">
        <v>5013.12</v>
      </c>
      <c r="D378" s="3">
        <v>93</v>
      </c>
      <c r="E378" s="3">
        <v>4990.04</v>
      </c>
      <c r="F378" s="3">
        <v>120</v>
      </c>
      <c r="G378" s="54">
        <v>-0.04</v>
      </c>
      <c r="H378" s="58">
        <v>-0.04</v>
      </c>
      <c r="I378" s="62">
        <v>0</v>
      </c>
    </row>
    <row r="379" spans="2:9">
      <c r="B379" s="39">
        <v>5000</v>
      </c>
      <c r="C379" s="3">
        <v>4973.1899999999996</v>
      </c>
      <c r="D379" s="3">
        <v>124</v>
      </c>
      <c r="E379" s="3">
        <v>4945.03</v>
      </c>
      <c r="F379" s="3">
        <v>161</v>
      </c>
      <c r="G379" s="54">
        <v>-0.04</v>
      </c>
      <c r="H379" s="58">
        <v>-0.04</v>
      </c>
      <c r="I379" s="62">
        <v>0</v>
      </c>
    </row>
    <row r="380" spans="2:9">
      <c r="B380" s="39">
        <v>5000</v>
      </c>
      <c r="C380" s="3">
        <v>4993.7299999999996</v>
      </c>
      <c r="D380" s="3">
        <v>95</v>
      </c>
      <c r="E380" s="3">
        <v>4949.0200000000004</v>
      </c>
      <c r="F380" s="3">
        <v>141</v>
      </c>
      <c r="G380" s="54">
        <v>-0.04</v>
      </c>
      <c r="H380" s="58">
        <v>-0.03</v>
      </c>
      <c r="I380" s="62">
        <v>0</v>
      </c>
    </row>
    <row r="381" spans="2:9">
      <c r="B381" s="39">
        <v>5000</v>
      </c>
      <c r="C381" s="3">
        <v>4961</v>
      </c>
      <c r="D381" s="3">
        <v>124</v>
      </c>
      <c r="E381" s="3">
        <v>4895.08</v>
      </c>
      <c r="F381" s="3">
        <v>181</v>
      </c>
      <c r="G381" s="54">
        <v>-0.06</v>
      </c>
      <c r="H381" s="58">
        <v>-0.03</v>
      </c>
      <c r="I381" s="62">
        <v>0</v>
      </c>
    </row>
    <row r="382" spans="2:9">
      <c r="B382" s="39">
        <v>5000</v>
      </c>
      <c r="C382" s="3">
        <v>4997.7</v>
      </c>
      <c r="D382" s="3">
        <v>87</v>
      </c>
      <c r="E382" s="3">
        <v>4951.5600000000004</v>
      </c>
      <c r="F382" s="3">
        <v>120</v>
      </c>
      <c r="G382" s="54">
        <v>-0.06</v>
      </c>
      <c r="H382" s="58">
        <v>-0.03</v>
      </c>
      <c r="I382" s="62">
        <v>0</v>
      </c>
    </row>
    <row r="383" spans="2:9">
      <c r="B383" s="39">
        <v>5000</v>
      </c>
      <c r="C383" s="3">
        <v>4963.7700000000004</v>
      </c>
      <c r="D383" s="3">
        <v>124</v>
      </c>
      <c r="E383" s="3">
        <v>4931.4799999999996</v>
      </c>
      <c r="F383" s="3">
        <v>158</v>
      </c>
      <c r="G383" s="54">
        <v>-0.05</v>
      </c>
      <c r="H383" s="58">
        <v>-0.02</v>
      </c>
      <c r="I383" s="62">
        <v>0</v>
      </c>
    </row>
    <row r="384" spans="2:9">
      <c r="B384" s="39">
        <v>5000</v>
      </c>
      <c r="C384" s="3">
        <v>5012.1400000000003</v>
      </c>
      <c r="D384" s="3">
        <v>79</v>
      </c>
      <c r="E384" s="3">
        <v>4989.53</v>
      </c>
      <c r="F384" s="3">
        <v>108</v>
      </c>
      <c r="G384" s="54">
        <v>-0.03</v>
      </c>
      <c r="H384" s="58">
        <v>-0.02</v>
      </c>
      <c r="I384" s="62">
        <v>0</v>
      </c>
    </row>
    <row r="385" spans="2:9">
      <c r="B385" s="39">
        <v>5000</v>
      </c>
      <c r="C385" s="3">
        <v>4962.34</v>
      </c>
      <c r="D385" s="3">
        <v>131</v>
      </c>
      <c r="E385" s="3">
        <v>4958.0600000000004</v>
      </c>
      <c r="F385" s="3">
        <v>154</v>
      </c>
      <c r="G385" s="54">
        <v>-0.03</v>
      </c>
      <c r="H385" s="58">
        <v>-0.01</v>
      </c>
      <c r="I385" s="62">
        <v>0</v>
      </c>
    </row>
    <row r="386" spans="2:9">
      <c r="B386" s="39">
        <v>5000</v>
      </c>
      <c r="C386" s="3">
        <v>4998.6400000000003</v>
      </c>
      <c r="D386" s="3">
        <v>88</v>
      </c>
      <c r="E386" s="3">
        <v>4958.1400000000003</v>
      </c>
      <c r="F386" s="3">
        <v>143</v>
      </c>
      <c r="G386" s="54">
        <v>-0.03</v>
      </c>
      <c r="H386" s="58">
        <v>-0.01</v>
      </c>
      <c r="I386" s="62">
        <v>0</v>
      </c>
    </row>
    <row r="387" spans="2:9">
      <c r="B387" s="39">
        <v>5000</v>
      </c>
      <c r="C387" s="3">
        <v>5011.05</v>
      </c>
      <c r="D387" s="3">
        <v>95</v>
      </c>
      <c r="E387" s="3">
        <v>4982.7</v>
      </c>
      <c r="F387" s="3">
        <v>125</v>
      </c>
      <c r="G387" s="54">
        <v>-0.04</v>
      </c>
      <c r="H387" s="58">
        <v>0</v>
      </c>
      <c r="I387" s="62">
        <v>0</v>
      </c>
    </row>
    <row r="388" spans="2:9">
      <c r="B388" s="39">
        <v>5000</v>
      </c>
      <c r="C388" s="3">
        <v>4995.7299999999996</v>
      </c>
      <c r="D388" s="3">
        <v>110</v>
      </c>
      <c r="E388" s="3">
        <v>4951.8900000000003</v>
      </c>
      <c r="F388" s="3">
        <v>158</v>
      </c>
      <c r="G388" s="54">
        <v>-0.03</v>
      </c>
      <c r="H388" s="58">
        <v>0</v>
      </c>
      <c r="I388" s="62">
        <v>0</v>
      </c>
    </row>
    <row r="389" spans="2:9">
      <c r="B389" s="39">
        <v>5000</v>
      </c>
      <c r="C389" s="3">
        <v>4985.01</v>
      </c>
      <c r="D389" s="3">
        <v>111</v>
      </c>
      <c r="E389" s="3">
        <v>4930.32</v>
      </c>
      <c r="F389" s="3">
        <v>162</v>
      </c>
      <c r="G389" s="54">
        <v>-0.03</v>
      </c>
      <c r="H389" s="58">
        <v>0</v>
      </c>
      <c r="I389" s="62">
        <v>0</v>
      </c>
    </row>
    <row r="390" spans="2:9">
      <c r="B390" s="39">
        <v>5000</v>
      </c>
      <c r="C390" s="3">
        <v>4953.51</v>
      </c>
      <c r="D390" s="3">
        <v>127</v>
      </c>
      <c r="E390" s="3">
        <v>4939.2299999999996</v>
      </c>
      <c r="F390" s="3">
        <v>147</v>
      </c>
      <c r="G390" s="54">
        <v>-0.03</v>
      </c>
      <c r="H390" s="58">
        <v>0</v>
      </c>
      <c r="I390" s="62">
        <v>0</v>
      </c>
    </row>
    <row r="391" spans="2:9">
      <c r="B391" s="39">
        <v>5000</v>
      </c>
      <c r="C391" s="3">
        <v>4967.46</v>
      </c>
      <c r="D391" s="3">
        <v>106</v>
      </c>
      <c r="E391" s="3">
        <v>5005.46</v>
      </c>
      <c r="F391" s="3">
        <v>103</v>
      </c>
      <c r="G391" s="54">
        <v>-0.02</v>
      </c>
      <c r="H391" s="58">
        <v>0.01</v>
      </c>
      <c r="I391" s="62">
        <v>0</v>
      </c>
    </row>
    <row r="392" spans="2:9">
      <c r="B392" s="39">
        <v>5000</v>
      </c>
      <c r="C392" s="3">
        <v>5002.22</v>
      </c>
      <c r="D392" s="3">
        <v>88</v>
      </c>
      <c r="E392" s="3">
        <v>4991.32</v>
      </c>
      <c r="F392" s="3">
        <v>140</v>
      </c>
      <c r="G392" s="54">
        <v>-0.02</v>
      </c>
      <c r="H392" s="58">
        <v>0.01</v>
      </c>
      <c r="I392" s="62">
        <v>0</v>
      </c>
    </row>
    <row r="393" spans="2:9">
      <c r="B393" s="39">
        <v>5000</v>
      </c>
      <c r="C393" s="3">
        <v>5013.55</v>
      </c>
      <c r="D393" s="3">
        <v>95</v>
      </c>
      <c r="E393" s="3">
        <v>4993.92</v>
      </c>
      <c r="F393" s="3">
        <v>132</v>
      </c>
      <c r="G393" s="54">
        <v>-0.03</v>
      </c>
      <c r="H393" s="58">
        <v>0.02</v>
      </c>
      <c r="I393" s="62">
        <v>0</v>
      </c>
    </row>
    <row r="394" spans="2:9">
      <c r="B394" s="39">
        <v>5000</v>
      </c>
      <c r="C394" s="3">
        <v>5009.49</v>
      </c>
      <c r="D394" s="3">
        <v>103</v>
      </c>
      <c r="E394" s="3">
        <v>4970.75</v>
      </c>
      <c r="F394" s="3">
        <v>151</v>
      </c>
      <c r="G394" s="54">
        <v>-0.04</v>
      </c>
      <c r="H394" s="58">
        <v>0.02</v>
      </c>
      <c r="I394" s="62">
        <v>0</v>
      </c>
    </row>
    <row r="395" spans="2:9">
      <c r="B395" s="39">
        <v>5000</v>
      </c>
      <c r="C395" s="3">
        <v>4994.1400000000003</v>
      </c>
      <c r="D395" s="3">
        <v>111</v>
      </c>
      <c r="E395" s="3">
        <v>4942.0200000000004</v>
      </c>
      <c r="F395" s="3">
        <v>163</v>
      </c>
      <c r="G395" s="54">
        <v>-0.04</v>
      </c>
      <c r="H395" s="58">
        <v>0.02</v>
      </c>
      <c r="I395" s="62">
        <v>0</v>
      </c>
    </row>
    <row r="396" spans="2:9">
      <c r="B396" s="39">
        <v>5000</v>
      </c>
      <c r="C396" s="3">
        <v>4995.8999999999996</v>
      </c>
      <c r="D396" s="3">
        <v>104</v>
      </c>
      <c r="E396" s="3">
        <v>4971.42</v>
      </c>
      <c r="F396" s="3">
        <v>130</v>
      </c>
      <c r="G396" s="54">
        <v>-0.04</v>
      </c>
      <c r="H396" s="58">
        <v>0.02</v>
      </c>
      <c r="I396" s="62">
        <v>0</v>
      </c>
    </row>
    <row r="397" spans="2:9">
      <c r="B397" s="39">
        <v>5000</v>
      </c>
      <c r="C397" s="3">
        <v>4997.13</v>
      </c>
      <c r="D397" s="3">
        <v>104</v>
      </c>
      <c r="E397" s="3">
        <v>4929.99</v>
      </c>
      <c r="F397" s="3">
        <v>173</v>
      </c>
      <c r="G397" s="54">
        <v>-0.04</v>
      </c>
      <c r="H397" s="58">
        <v>0.02</v>
      </c>
      <c r="I397" s="62">
        <v>0</v>
      </c>
    </row>
    <row r="398" spans="2:9">
      <c r="B398" s="39">
        <v>5000</v>
      </c>
      <c r="C398" s="3">
        <v>4961.99</v>
      </c>
      <c r="D398" s="3">
        <v>127</v>
      </c>
      <c r="E398" s="3">
        <v>4938.99</v>
      </c>
      <c r="F398" s="3">
        <v>150</v>
      </c>
      <c r="G398" s="54">
        <v>-0.03</v>
      </c>
      <c r="H398" s="58">
        <v>0.02</v>
      </c>
      <c r="I398" s="62">
        <v>0</v>
      </c>
    </row>
    <row r="399" spans="2:9">
      <c r="B399" s="39">
        <v>5000</v>
      </c>
      <c r="C399" s="3">
        <v>5038.6099999999997</v>
      </c>
      <c r="D399" s="3">
        <v>60</v>
      </c>
      <c r="E399" s="3">
        <v>5009.47</v>
      </c>
      <c r="F399" s="3">
        <v>100</v>
      </c>
      <c r="G399" s="54">
        <v>-0.03</v>
      </c>
      <c r="H399" s="58">
        <v>0.01</v>
      </c>
      <c r="I399" s="62">
        <v>0</v>
      </c>
    </row>
    <row r="400" spans="2:9">
      <c r="B400" s="39">
        <v>5000</v>
      </c>
      <c r="C400" s="3">
        <v>5003.03</v>
      </c>
      <c r="D400" s="3">
        <v>117</v>
      </c>
      <c r="E400" s="3">
        <v>4982.63</v>
      </c>
      <c r="F400" s="3">
        <v>150</v>
      </c>
      <c r="G400" s="54">
        <v>-0.03</v>
      </c>
      <c r="H400" s="58">
        <v>0.02</v>
      </c>
      <c r="I400" s="62">
        <v>0</v>
      </c>
    </row>
    <row r="401" spans="2:9">
      <c r="B401" s="39">
        <v>5000</v>
      </c>
      <c r="C401" s="3">
        <v>4989.62</v>
      </c>
      <c r="D401" s="3">
        <v>112</v>
      </c>
      <c r="E401" s="3">
        <v>4950.34</v>
      </c>
      <c r="F401" s="3">
        <v>164</v>
      </c>
      <c r="G401" s="54">
        <v>-0.02</v>
      </c>
      <c r="H401" s="58">
        <v>0.01</v>
      </c>
      <c r="I401" s="62">
        <v>0</v>
      </c>
    </row>
    <row r="402" spans="2:9">
      <c r="B402" s="39">
        <v>5000</v>
      </c>
      <c r="C402" s="3">
        <v>4992.7299999999996</v>
      </c>
      <c r="D402" s="3">
        <v>104</v>
      </c>
      <c r="E402" s="3">
        <v>4977.24</v>
      </c>
      <c r="F402" s="3">
        <v>131</v>
      </c>
      <c r="G402" s="54">
        <v>-0.02</v>
      </c>
      <c r="H402" s="58">
        <v>0.01</v>
      </c>
      <c r="I402" s="62">
        <v>0</v>
      </c>
    </row>
    <row r="403" spans="2:9">
      <c r="B403" s="39">
        <v>5000</v>
      </c>
      <c r="C403" s="3">
        <v>4982.41</v>
      </c>
      <c r="D403" s="3">
        <v>112</v>
      </c>
      <c r="E403" s="3">
        <v>4971.57</v>
      </c>
      <c r="F403" s="3">
        <v>146</v>
      </c>
      <c r="G403" s="54">
        <v>-0.01</v>
      </c>
      <c r="H403" s="58">
        <v>0.01</v>
      </c>
      <c r="I403" s="62">
        <v>0</v>
      </c>
    </row>
    <row r="404" spans="2:9">
      <c r="B404" s="39">
        <v>5000</v>
      </c>
      <c r="C404" s="3">
        <v>4963.6899999999996</v>
      </c>
      <c r="D404" s="3">
        <v>121</v>
      </c>
      <c r="E404" s="3">
        <v>4980.1000000000004</v>
      </c>
      <c r="F404" s="3">
        <v>138</v>
      </c>
      <c r="G404" s="54">
        <v>-0.01</v>
      </c>
      <c r="H404" s="58">
        <v>0.01</v>
      </c>
      <c r="I404" s="62">
        <v>0</v>
      </c>
    </row>
    <row r="405" spans="2:9">
      <c r="B405" s="39">
        <v>5000</v>
      </c>
      <c r="C405" s="3">
        <v>5034.58</v>
      </c>
      <c r="D405" s="3">
        <v>67</v>
      </c>
      <c r="E405" s="3">
        <v>4998.07</v>
      </c>
      <c r="F405" s="3">
        <v>129</v>
      </c>
      <c r="G405" s="54">
        <v>-0.02</v>
      </c>
      <c r="H405" s="58">
        <v>0.02</v>
      </c>
      <c r="I405" s="62">
        <v>0</v>
      </c>
    </row>
    <row r="406" spans="2:9">
      <c r="B406" s="39">
        <v>5000</v>
      </c>
      <c r="C406" s="3">
        <v>5000.21</v>
      </c>
      <c r="D406" s="3">
        <v>117</v>
      </c>
      <c r="E406" s="3">
        <v>4986.6499999999996</v>
      </c>
      <c r="F406" s="3">
        <v>144</v>
      </c>
      <c r="G406" s="54">
        <v>-0.04</v>
      </c>
      <c r="H406" s="58">
        <v>0.03</v>
      </c>
      <c r="I406" s="62">
        <v>0</v>
      </c>
    </row>
    <row r="407" spans="2:9">
      <c r="B407" s="39">
        <v>5000</v>
      </c>
      <c r="C407" s="3">
        <v>5000.1499999999996</v>
      </c>
      <c r="D407" s="3">
        <v>104</v>
      </c>
      <c r="E407" s="3">
        <v>4964.57</v>
      </c>
      <c r="F407" s="3">
        <v>156</v>
      </c>
      <c r="G407" s="54">
        <v>-0.05</v>
      </c>
      <c r="H407" s="58">
        <v>0.03</v>
      </c>
      <c r="I407" s="62">
        <v>0</v>
      </c>
    </row>
    <row r="408" spans="2:9">
      <c r="B408" s="39">
        <v>5000</v>
      </c>
      <c r="C408" s="3">
        <v>5000.1000000000004</v>
      </c>
      <c r="D408" s="3">
        <v>104</v>
      </c>
      <c r="E408" s="3">
        <v>4975.2</v>
      </c>
      <c r="F408" s="3">
        <v>139</v>
      </c>
      <c r="G408" s="54">
        <v>-7.0000000000000007E-2</v>
      </c>
      <c r="H408" s="58">
        <v>0.04</v>
      </c>
      <c r="I408" s="62">
        <v>0</v>
      </c>
    </row>
    <row r="409" spans="2:9">
      <c r="B409" s="39">
        <v>5000</v>
      </c>
      <c r="C409" s="3">
        <v>5037.57</v>
      </c>
      <c r="D409" s="3">
        <v>78</v>
      </c>
      <c r="E409" s="3">
        <v>5007.6400000000003</v>
      </c>
      <c r="F409" s="3">
        <v>120</v>
      </c>
      <c r="G409" s="54">
        <v>-0.09</v>
      </c>
      <c r="H409" s="58">
        <v>0.04</v>
      </c>
      <c r="I409" s="62">
        <v>0</v>
      </c>
    </row>
    <row r="410" spans="2:9">
      <c r="B410" s="39">
        <v>5000</v>
      </c>
      <c r="C410" s="3">
        <v>5013.8</v>
      </c>
      <c r="D410" s="3">
        <v>110</v>
      </c>
      <c r="E410" s="3">
        <v>4980.3500000000004</v>
      </c>
      <c r="F410" s="3">
        <v>154</v>
      </c>
      <c r="G410" s="54">
        <v>-0.12</v>
      </c>
      <c r="H410" s="58">
        <v>0.06</v>
      </c>
      <c r="I410" s="62">
        <v>0</v>
      </c>
    </row>
    <row r="411" spans="2:9">
      <c r="B411" s="39">
        <v>5000</v>
      </c>
      <c r="C411" s="3">
        <v>4997.66</v>
      </c>
      <c r="D411" s="3">
        <v>110</v>
      </c>
      <c r="E411" s="3">
        <v>4986.24</v>
      </c>
      <c r="F411" s="3">
        <v>138</v>
      </c>
      <c r="G411" s="54">
        <v>-0.14000000000000001</v>
      </c>
      <c r="H411" s="58">
        <v>7.0000000000000007E-2</v>
      </c>
      <c r="I411" s="62">
        <v>0</v>
      </c>
    </row>
    <row r="412" spans="2:9">
      <c r="B412" s="39">
        <v>5000</v>
      </c>
      <c r="C412" s="3">
        <v>4973.3599999999997</v>
      </c>
      <c r="D412" s="3">
        <v>120</v>
      </c>
      <c r="E412" s="3">
        <v>4990.37</v>
      </c>
      <c r="F412" s="3">
        <v>138</v>
      </c>
      <c r="G412" s="54">
        <v>-0.14000000000000001</v>
      </c>
      <c r="H412" s="58">
        <v>0.06</v>
      </c>
      <c r="I412" s="62">
        <v>0</v>
      </c>
    </row>
    <row r="413" spans="2:9">
      <c r="B413" s="39">
        <v>5000</v>
      </c>
      <c r="C413" s="3">
        <v>4969.3500000000004</v>
      </c>
      <c r="D413" s="3">
        <v>113</v>
      </c>
      <c r="E413" s="3">
        <v>4969.26</v>
      </c>
      <c r="F413" s="3">
        <v>155</v>
      </c>
      <c r="G413" s="54">
        <v>-0.16</v>
      </c>
      <c r="H413" s="58">
        <v>7.0000000000000007E-2</v>
      </c>
      <c r="I413" s="62">
        <v>0</v>
      </c>
    </row>
    <row r="414" spans="2:9">
      <c r="B414" s="39">
        <v>5000</v>
      </c>
      <c r="C414" s="3">
        <v>4978.55</v>
      </c>
      <c r="D414" s="3">
        <v>106</v>
      </c>
      <c r="E414" s="3">
        <v>4965.9799999999996</v>
      </c>
      <c r="F414" s="3">
        <v>149</v>
      </c>
      <c r="G414" s="54">
        <v>-0.16</v>
      </c>
      <c r="H414" s="58">
        <v>7.0000000000000007E-2</v>
      </c>
      <c r="I414" s="62">
        <v>0</v>
      </c>
    </row>
    <row r="415" spans="2:9">
      <c r="B415" s="39">
        <v>5000</v>
      </c>
      <c r="C415" s="3">
        <v>4972.9799999999996</v>
      </c>
      <c r="D415" s="3">
        <v>113</v>
      </c>
      <c r="E415" s="3">
        <v>4952.1899999999996</v>
      </c>
      <c r="F415" s="3">
        <v>158</v>
      </c>
      <c r="G415" s="54">
        <v>-0.16</v>
      </c>
      <c r="H415" s="58">
        <v>0.08</v>
      </c>
      <c r="I415" s="62">
        <v>0</v>
      </c>
    </row>
    <row r="416" spans="2:9">
      <c r="B416" s="39">
        <v>5000</v>
      </c>
      <c r="C416" s="3">
        <v>5056.09</v>
      </c>
      <c r="D416" s="3">
        <v>55</v>
      </c>
      <c r="E416" s="3">
        <v>5016.53</v>
      </c>
      <c r="F416" s="3">
        <v>105</v>
      </c>
      <c r="G416" s="54">
        <v>-0.14000000000000001</v>
      </c>
      <c r="H416" s="58">
        <v>7.0000000000000007E-2</v>
      </c>
      <c r="I416" s="62">
        <v>0</v>
      </c>
    </row>
    <row r="417" spans="2:9">
      <c r="B417" s="39">
        <v>5000</v>
      </c>
      <c r="C417" s="3">
        <v>5050.8</v>
      </c>
      <c r="D417" s="3">
        <v>93</v>
      </c>
      <c r="E417" s="3">
        <v>5000.03</v>
      </c>
      <c r="F417" s="3">
        <v>144</v>
      </c>
      <c r="G417" s="54">
        <v>-0.13</v>
      </c>
      <c r="H417" s="58">
        <v>7.0000000000000007E-2</v>
      </c>
      <c r="I417" s="62">
        <v>0</v>
      </c>
    </row>
    <row r="418" spans="2:9">
      <c r="B418" s="39">
        <v>5000</v>
      </c>
      <c r="C418" s="3">
        <v>5023.0600000000004</v>
      </c>
      <c r="D418" s="3">
        <v>109</v>
      </c>
      <c r="E418" s="3">
        <v>4962.5200000000004</v>
      </c>
      <c r="F418" s="3">
        <v>165</v>
      </c>
      <c r="G418" s="54">
        <v>-0.12</v>
      </c>
      <c r="H418" s="58">
        <v>7.0000000000000007E-2</v>
      </c>
      <c r="I418" s="62">
        <v>0</v>
      </c>
    </row>
    <row r="419" spans="2:9">
      <c r="B419" s="39">
        <v>5000</v>
      </c>
      <c r="C419" s="3">
        <v>4991.1400000000003</v>
      </c>
      <c r="D419" s="3">
        <v>119</v>
      </c>
      <c r="E419" s="3">
        <v>5011.2700000000004</v>
      </c>
      <c r="F419" s="3">
        <v>114</v>
      </c>
      <c r="G419" s="54">
        <v>-0.11</v>
      </c>
      <c r="H419" s="58">
        <v>7.0000000000000007E-2</v>
      </c>
      <c r="I419" s="62">
        <v>0</v>
      </c>
    </row>
    <row r="420" spans="2:9">
      <c r="B420" s="39">
        <v>5000</v>
      </c>
      <c r="C420" s="3">
        <v>4981.8</v>
      </c>
      <c r="D420" s="3">
        <v>112</v>
      </c>
      <c r="E420" s="3">
        <v>5019.8900000000003</v>
      </c>
      <c r="F420" s="3">
        <v>128</v>
      </c>
      <c r="G420" s="54">
        <v>-0.1</v>
      </c>
      <c r="H420" s="58">
        <v>7.0000000000000007E-2</v>
      </c>
      <c r="I420" s="62">
        <v>0</v>
      </c>
    </row>
    <row r="421" spans="2:9">
      <c r="B421" s="39">
        <v>5000</v>
      </c>
      <c r="C421" s="3">
        <v>4987.26</v>
      </c>
      <c r="D421" s="3">
        <v>104</v>
      </c>
      <c r="E421" s="3">
        <v>4988.92</v>
      </c>
      <c r="F421" s="3">
        <v>154</v>
      </c>
      <c r="G421" s="54">
        <v>-0.09</v>
      </c>
      <c r="H421" s="58">
        <v>7.0000000000000007E-2</v>
      </c>
      <c r="I421" s="62">
        <v>0</v>
      </c>
    </row>
    <row r="422" spans="2:9">
      <c r="B422" s="39">
        <v>5000</v>
      </c>
      <c r="C422" s="3">
        <v>4991.08</v>
      </c>
      <c r="D422" s="3">
        <v>104</v>
      </c>
      <c r="E422" s="3">
        <v>4980.24</v>
      </c>
      <c r="F422" s="3">
        <v>147</v>
      </c>
      <c r="G422" s="54">
        <v>-0.08</v>
      </c>
      <c r="H422" s="58">
        <v>7.0000000000000007E-2</v>
      </c>
      <c r="I422" s="62">
        <v>0</v>
      </c>
    </row>
    <row r="423" spans="2:9">
      <c r="B423" s="39">
        <v>5000</v>
      </c>
      <c r="C423" s="3">
        <v>4981.26</v>
      </c>
      <c r="D423" s="3">
        <v>112</v>
      </c>
      <c r="E423" s="3">
        <v>4948.67</v>
      </c>
      <c r="F423" s="3">
        <v>167</v>
      </c>
      <c r="G423" s="54">
        <v>-0.08</v>
      </c>
      <c r="H423" s="58">
        <v>7.0000000000000007E-2</v>
      </c>
      <c r="I423" s="62">
        <v>0</v>
      </c>
    </row>
    <row r="424" spans="2:9">
      <c r="B424" s="39">
        <v>5000</v>
      </c>
      <c r="C424" s="3">
        <v>4986.88</v>
      </c>
      <c r="D424" s="3">
        <v>105</v>
      </c>
      <c r="E424" s="3">
        <v>4940.07</v>
      </c>
      <c r="F424" s="3">
        <v>161</v>
      </c>
      <c r="G424" s="54">
        <v>-0.08</v>
      </c>
      <c r="H424" s="58">
        <v>7.0000000000000007E-2</v>
      </c>
      <c r="I424" s="62">
        <v>0</v>
      </c>
    </row>
    <row r="425" spans="2:9">
      <c r="B425" s="39">
        <v>5000</v>
      </c>
      <c r="C425" s="3">
        <v>5015.82</v>
      </c>
      <c r="D425" s="3">
        <v>88</v>
      </c>
      <c r="E425" s="3">
        <v>5020.55</v>
      </c>
      <c r="F425" s="3">
        <v>98</v>
      </c>
      <c r="G425" s="54">
        <v>-7.0000000000000007E-2</v>
      </c>
      <c r="H425" s="58">
        <v>7.0000000000000007E-2</v>
      </c>
      <c r="I425" s="62">
        <v>0</v>
      </c>
    </row>
    <row r="426" spans="2:9">
      <c r="B426" s="39">
        <v>5000</v>
      </c>
      <c r="C426" s="3">
        <v>5011.07</v>
      </c>
      <c r="D426" s="3">
        <v>103</v>
      </c>
      <c r="E426" s="3">
        <v>5086.38</v>
      </c>
      <c r="F426" s="3">
        <v>84</v>
      </c>
      <c r="G426" s="54">
        <v>-0.04</v>
      </c>
      <c r="H426" s="58">
        <v>7.0000000000000007E-2</v>
      </c>
      <c r="I426" s="62">
        <v>0</v>
      </c>
    </row>
    <row r="427" spans="2:9">
      <c r="B427" s="39">
        <v>5000</v>
      </c>
      <c r="C427" s="3">
        <v>5007.75</v>
      </c>
      <c r="D427" s="3">
        <v>103</v>
      </c>
      <c r="E427" s="3">
        <v>5060.47</v>
      </c>
      <c r="F427" s="3">
        <v>129</v>
      </c>
      <c r="G427" s="54">
        <v>-0.04</v>
      </c>
      <c r="H427" s="58">
        <v>7.0000000000000007E-2</v>
      </c>
      <c r="I427" s="62">
        <v>0</v>
      </c>
    </row>
    <row r="428" spans="2:9">
      <c r="B428" s="39">
        <v>5000</v>
      </c>
      <c r="C428" s="3">
        <v>4969.42</v>
      </c>
      <c r="D428" s="3">
        <v>127</v>
      </c>
      <c r="E428" s="3">
        <v>5030.33</v>
      </c>
      <c r="F428" s="3">
        <v>139</v>
      </c>
      <c r="G428" s="54">
        <v>-0.03</v>
      </c>
      <c r="H428" s="58">
        <v>0.08</v>
      </c>
      <c r="I428" s="62">
        <v>0</v>
      </c>
    </row>
    <row r="429" spans="2:9">
      <c r="B429" s="39">
        <v>5000</v>
      </c>
      <c r="C429" s="3">
        <v>5043.8100000000004</v>
      </c>
      <c r="D429" s="3">
        <v>60</v>
      </c>
      <c r="E429" s="3">
        <v>5047.32</v>
      </c>
      <c r="F429" s="3">
        <v>114</v>
      </c>
      <c r="G429" s="54">
        <v>-0.03</v>
      </c>
      <c r="H429" s="58">
        <v>0.09</v>
      </c>
      <c r="I429" s="62">
        <v>0</v>
      </c>
    </row>
    <row r="430" spans="2:9">
      <c r="B430" s="39">
        <v>5000</v>
      </c>
      <c r="C430" s="3">
        <v>5018.67</v>
      </c>
      <c r="D430" s="3">
        <v>109</v>
      </c>
      <c r="E430" s="3">
        <v>5009.12</v>
      </c>
      <c r="F430" s="3">
        <v>149</v>
      </c>
      <c r="G430" s="54">
        <v>-0.02</v>
      </c>
      <c r="H430" s="58">
        <v>0.09</v>
      </c>
      <c r="I430" s="62">
        <v>0</v>
      </c>
    </row>
    <row r="431" spans="2:9">
      <c r="B431" s="39">
        <v>5000</v>
      </c>
      <c r="C431" s="3">
        <v>4989.07</v>
      </c>
      <c r="D431" s="3">
        <v>118</v>
      </c>
      <c r="E431" s="3">
        <v>4982.3900000000003</v>
      </c>
      <c r="F431" s="3">
        <v>153</v>
      </c>
      <c r="G431" s="54">
        <v>-0.03</v>
      </c>
      <c r="H431" s="58">
        <v>0.09</v>
      </c>
      <c r="I431" s="62">
        <v>0</v>
      </c>
    </row>
    <row r="432" spans="2:9">
      <c r="B432" s="39">
        <v>5000</v>
      </c>
      <c r="C432" s="3">
        <v>4980.3500000000004</v>
      </c>
      <c r="D432" s="3">
        <v>112</v>
      </c>
      <c r="E432" s="3">
        <v>4939.67</v>
      </c>
      <c r="F432" s="3">
        <v>173</v>
      </c>
      <c r="G432" s="54">
        <v>-0.03</v>
      </c>
      <c r="H432" s="58">
        <v>0.09</v>
      </c>
      <c r="I432" s="62">
        <v>0</v>
      </c>
    </row>
    <row r="433" spans="2:9">
      <c r="B433" s="39">
        <v>5000</v>
      </c>
      <c r="C433" s="3">
        <v>5011.24</v>
      </c>
      <c r="D433" s="3">
        <v>88</v>
      </c>
      <c r="E433" s="3">
        <v>4945.2700000000004</v>
      </c>
      <c r="F433" s="3">
        <v>152</v>
      </c>
      <c r="G433" s="54">
        <v>-0.04</v>
      </c>
      <c r="H433" s="58">
        <v>0.09</v>
      </c>
      <c r="I433" s="62">
        <v>0</v>
      </c>
    </row>
    <row r="434" spans="2:9">
      <c r="B434" s="39">
        <v>5000</v>
      </c>
      <c r="C434" s="3">
        <v>5020.37</v>
      </c>
      <c r="D434" s="3">
        <v>94</v>
      </c>
      <c r="E434" s="3">
        <v>4961.6899999999996</v>
      </c>
      <c r="F434" s="3">
        <v>143</v>
      </c>
      <c r="G434" s="54">
        <v>-0.04</v>
      </c>
      <c r="H434" s="58">
        <v>0.09</v>
      </c>
      <c r="I434" s="62">
        <v>0</v>
      </c>
    </row>
    <row r="435" spans="2:9">
      <c r="B435" s="39">
        <v>5000</v>
      </c>
      <c r="C435" s="3">
        <v>4990.26</v>
      </c>
      <c r="D435" s="3">
        <v>118</v>
      </c>
      <c r="E435" s="3">
        <v>4973.18</v>
      </c>
      <c r="F435" s="3">
        <v>142</v>
      </c>
      <c r="G435" s="54">
        <v>-0.04</v>
      </c>
      <c r="H435" s="58">
        <v>0.08</v>
      </c>
      <c r="I435" s="62">
        <v>0</v>
      </c>
    </row>
    <row r="436" spans="2:9">
      <c r="B436" s="39">
        <v>5000</v>
      </c>
      <c r="C436" s="3">
        <v>4980.68</v>
      </c>
      <c r="D436" s="3">
        <v>112</v>
      </c>
      <c r="E436" s="3">
        <v>4981.2299999999996</v>
      </c>
      <c r="F436" s="3">
        <v>141</v>
      </c>
      <c r="G436" s="54">
        <v>-0.05</v>
      </c>
      <c r="H436" s="58">
        <v>0.08</v>
      </c>
      <c r="I436" s="62">
        <v>0</v>
      </c>
    </row>
    <row r="437" spans="2:9">
      <c r="B437" s="39">
        <v>5000</v>
      </c>
      <c r="C437" s="3">
        <v>4998.4799999999996</v>
      </c>
      <c r="D437" s="3">
        <v>97</v>
      </c>
      <c r="E437" s="3">
        <v>4986.8599999999997</v>
      </c>
      <c r="F437" s="3">
        <v>140</v>
      </c>
      <c r="G437" s="54">
        <v>-0.06</v>
      </c>
      <c r="H437" s="58">
        <v>0.09</v>
      </c>
      <c r="I437" s="62">
        <v>0</v>
      </c>
    </row>
    <row r="438" spans="2:9">
      <c r="B438" s="39">
        <v>5000</v>
      </c>
      <c r="C438" s="3">
        <v>4998.93</v>
      </c>
      <c r="D438" s="3">
        <v>104</v>
      </c>
      <c r="E438" s="3">
        <v>5028.3</v>
      </c>
      <c r="F438" s="3">
        <v>112</v>
      </c>
      <c r="G438" s="54">
        <v>-7.0000000000000007E-2</v>
      </c>
      <c r="H438" s="58">
        <v>0.09</v>
      </c>
      <c r="I438" s="62">
        <v>0</v>
      </c>
    </row>
    <row r="439" spans="2:9">
      <c r="B439" s="39">
        <v>5000</v>
      </c>
      <c r="C439" s="3">
        <v>4987.25</v>
      </c>
      <c r="D439" s="3">
        <v>111</v>
      </c>
      <c r="E439" s="3">
        <v>5031.8100000000004</v>
      </c>
      <c r="F439" s="3">
        <v>126</v>
      </c>
      <c r="G439" s="54">
        <v>-7.0000000000000007E-2</v>
      </c>
      <c r="H439" s="58">
        <v>0.08</v>
      </c>
      <c r="I439" s="62">
        <v>0</v>
      </c>
    </row>
    <row r="440" spans="2:9">
      <c r="B440" s="39">
        <v>5000</v>
      </c>
      <c r="C440" s="3">
        <v>5056.29</v>
      </c>
      <c r="D440" s="3">
        <v>59</v>
      </c>
      <c r="E440" s="3">
        <v>5061.3999999999996</v>
      </c>
      <c r="F440" s="3">
        <v>105</v>
      </c>
      <c r="G440" s="54">
        <v>-7.0000000000000007E-2</v>
      </c>
      <c r="H440" s="58">
        <v>7.0000000000000007E-2</v>
      </c>
      <c r="I440" s="62">
        <v>0</v>
      </c>
    </row>
    <row r="441" spans="2:9">
      <c r="B441" s="39">
        <v>5000</v>
      </c>
      <c r="C441" s="3">
        <v>5027.41</v>
      </c>
      <c r="D441" s="3">
        <v>108</v>
      </c>
      <c r="E441" s="3">
        <v>4994.9799999999996</v>
      </c>
      <c r="F441" s="3">
        <v>165</v>
      </c>
      <c r="G441" s="54">
        <v>-7.0000000000000007E-2</v>
      </c>
      <c r="H441" s="58">
        <v>7.0000000000000007E-2</v>
      </c>
      <c r="I441" s="62">
        <v>0</v>
      </c>
    </row>
    <row r="442" spans="2:9">
      <c r="B442" s="39">
        <v>5000</v>
      </c>
      <c r="C442" s="3">
        <v>4994.18</v>
      </c>
      <c r="D442" s="3">
        <v>118</v>
      </c>
      <c r="E442" s="3">
        <v>4946.4799999999996</v>
      </c>
      <c r="F442" s="3">
        <v>175</v>
      </c>
      <c r="G442" s="54">
        <v>-0.08</v>
      </c>
      <c r="H442" s="58">
        <v>7.0000000000000007E-2</v>
      </c>
      <c r="I442" s="62">
        <v>0</v>
      </c>
    </row>
    <row r="443" spans="2:9">
      <c r="B443" s="39">
        <v>5000</v>
      </c>
      <c r="C443" s="3">
        <v>4983.93</v>
      </c>
      <c r="D443" s="3">
        <v>111</v>
      </c>
      <c r="E443" s="3">
        <v>4938.54</v>
      </c>
      <c r="F443" s="3">
        <v>161</v>
      </c>
      <c r="G443" s="54">
        <v>-0.08</v>
      </c>
      <c r="H443" s="58">
        <v>0.06</v>
      </c>
      <c r="I443" s="62">
        <v>0</v>
      </c>
    </row>
    <row r="444" spans="2:9">
      <c r="B444" s="39">
        <v>5000</v>
      </c>
      <c r="C444" s="3">
        <v>4976.25</v>
      </c>
      <c r="D444" s="3">
        <v>112</v>
      </c>
      <c r="E444" s="3">
        <v>4906.9799999999996</v>
      </c>
      <c r="F444" s="3">
        <v>182</v>
      </c>
      <c r="G444" s="54">
        <v>-0.08</v>
      </c>
      <c r="H444" s="58">
        <v>0.06</v>
      </c>
      <c r="I444" s="62">
        <v>0</v>
      </c>
    </row>
    <row r="445" spans="2:9">
      <c r="B445" s="39">
        <v>5000</v>
      </c>
      <c r="C445" s="3">
        <v>4970.88</v>
      </c>
      <c r="D445" s="3">
        <v>113</v>
      </c>
      <c r="E445" s="3">
        <v>4909.88</v>
      </c>
      <c r="F445" s="3">
        <v>168</v>
      </c>
      <c r="G445" s="54">
        <v>-0.09</v>
      </c>
      <c r="H445" s="58">
        <v>0.06</v>
      </c>
      <c r="I445" s="62">
        <v>0</v>
      </c>
    </row>
    <row r="446" spans="2:9">
      <c r="B446" s="39">
        <v>5000</v>
      </c>
      <c r="C446" s="3">
        <v>5001.04</v>
      </c>
      <c r="D446" s="3">
        <v>92</v>
      </c>
      <c r="E446" s="3">
        <v>4958.3500000000004</v>
      </c>
      <c r="F446" s="3">
        <v>137</v>
      </c>
      <c r="G446" s="54">
        <v>-0.11</v>
      </c>
      <c r="H446" s="58">
        <v>0.06</v>
      </c>
      <c r="I446" s="62">
        <v>0</v>
      </c>
    </row>
    <row r="447" spans="2:9">
      <c r="B447" s="39">
        <v>5000</v>
      </c>
      <c r="C447" s="3">
        <v>5013.2299999999996</v>
      </c>
      <c r="D447" s="3">
        <v>95</v>
      </c>
      <c r="E447" s="3">
        <v>4983.34</v>
      </c>
      <c r="F447" s="3">
        <v>136</v>
      </c>
      <c r="G447" s="54">
        <v>-0.12</v>
      </c>
      <c r="H447" s="58">
        <v>0.06</v>
      </c>
      <c r="I447" s="62">
        <v>0</v>
      </c>
    </row>
    <row r="448" spans="2:9">
      <c r="B448" s="39">
        <v>5000</v>
      </c>
      <c r="C448" s="3">
        <v>5009.26</v>
      </c>
      <c r="D448" s="3">
        <v>103</v>
      </c>
      <c r="E448" s="3">
        <v>4988.34</v>
      </c>
      <c r="F448" s="3">
        <v>143</v>
      </c>
      <c r="G448" s="54">
        <v>-0.12</v>
      </c>
      <c r="H448" s="58">
        <v>0.08</v>
      </c>
      <c r="I448" s="62">
        <v>0</v>
      </c>
    </row>
    <row r="449" spans="2:9">
      <c r="B449" s="39">
        <v>5000</v>
      </c>
      <c r="C449" s="3">
        <v>4981.4799999999996</v>
      </c>
      <c r="D449" s="3">
        <v>120</v>
      </c>
      <c r="E449" s="3">
        <v>5054.34</v>
      </c>
      <c r="F449" s="3">
        <v>96</v>
      </c>
      <c r="G449" s="54">
        <v>-0.11</v>
      </c>
      <c r="H449" s="58">
        <v>7.0000000000000007E-2</v>
      </c>
      <c r="I449" s="62">
        <v>0</v>
      </c>
    </row>
    <row r="450" spans="2:9">
      <c r="B450" s="39">
        <v>5000</v>
      </c>
      <c r="C450" s="3">
        <v>5024.54</v>
      </c>
      <c r="D450" s="3">
        <v>79</v>
      </c>
      <c r="E450" s="3">
        <v>5100.54</v>
      </c>
      <c r="F450" s="3">
        <v>88</v>
      </c>
      <c r="G450" s="54">
        <v>-0.1</v>
      </c>
      <c r="H450" s="58">
        <v>7.0000000000000007E-2</v>
      </c>
      <c r="I450" s="62">
        <v>0</v>
      </c>
    </row>
    <row r="451" spans="2:9">
      <c r="B451" s="39">
        <v>5000</v>
      </c>
      <c r="C451" s="3">
        <v>5029.18</v>
      </c>
      <c r="D451" s="3">
        <v>94</v>
      </c>
      <c r="E451" s="3">
        <v>5046.38</v>
      </c>
      <c r="F451" s="3">
        <v>146</v>
      </c>
      <c r="G451" s="54">
        <v>-0.1</v>
      </c>
      <c r="H451" s="58">
        <v>7.0000000000000007E-2</v>
      </c>
      <c r="I451" s="62">
        <v>0</v>
      </c>
    </row>
    <row r="452" spans="2:9">
      <c r="B452" s="39">
        <v>5000</v>
      </c>
      <c r="C452" s="3">
        <v>5008.42</v>
      </c>
      <c r="D452" s="3">
        <v>109</v>
      </c>
      <c r="E452" s="3">
        <v>4984.46</v>
      </c>
      <c r="F452" s="3">
        <v>169</v>
      </c>
      <c r="G452" s="54">
        <v>-0.11</v>
      </c>
      <c r="H452" s="58">
        <v>0.06</v>
      </c>
      <c r="I452" s="62">
        <v>0</v>
      </c>
    </row>
    <row r="453" spans="2:9">
      <c r="B453" s="39">
        <v>5000</v>
      </c>
      <c r="C453" s="3">
        <v>4993.3999999999996</v>
      </c>
      <c r="D453" s="3">
        <v>111</v>
      </c>
      <c r="E453" s="3">
        <v>4976.62</v>
      </c>
      <c r="F453" s="3">
        <v>150</v>
      </c>
      <c r="G453" s="54">
        <v>-0.11</v>
      </c>
      <c r="H453" s="58">
        <v>7.0000000000000007E-2</v>
      </c>
      <c r="I453" s="62">
        <v>0</v>
      </c>
    </row>
    <row r="454" spans="2:9">
      <c r="B454" s="39">
        <v>5000</v>
      </c>
      <c r="C454" s="3">
        <v>4971.38</v>
      </c>
      <c r="D454" s="3">
        <v>119</v>
      </c>
      <c r="E454" s="3">
        <v>4923.6400000000003</v>
      </c>
      <c r="F454" s="3">
        <v>186</v>
      </c>
      <c r="G454" s="54">
        <v>-0.11</v>
      </c>
      <c r="H454" s="58">
        <v>0.06</v>
      </c>
      <c r="I454" s="62">
        <v>0</v>
      </c>
    </row>
    <row r="455" spans="2:9">
      <c r="B455" s="39">
        <v>5000</v>
      </c>
      <c r="C455" s="3">
        <v>4979.96</v>
      </c>
      <c r="D455" s="3">
        <v>105</v>
      </c>
      <c r="E455" s="3">
        <v>4971.55</v>
      </c>
      <c r="F455" s="3">
        <v>129</v>
      </c>
      <c r="G455" s="54">
        <v>-0.11</v>
      </c>
      <c r="H455" s="58">
        <v>0.06</v>
      </c>
      <c r="I455" s="62">
        <v>0</v>
      </c>
    </row>
    <row r="456" spans="2:9">
      <c r="B456" s="39">
        <v>5000</v>
      </c>
      <c r="C456" s="3">
        <v>5051.1899999999996</v>
      </c>
      <c r="D456" s="3">
        <v>59</v>
      </c>
      <c r="E456" s="3">
        <v>5097.47</v>
      </c>
      <c r="F456" s="3">
        <v>54</v>
      </c>
      <c r="G456" s="54">
        <v>-0.12</v>
      </c>
      <c r="H456" s="58">
        <v>7.0000000000000007E-2</v>
      </c>
      <c r="I456" s="62">
        <v>0</v>
      </c>
    </row>
    <row r="457" spans="2:9">
      <c r="B457" s="39">
        <v>5000</v>
      </c>
      <c r="C457" s="3">
        <v>5035.83</v>
      </c>
      <c r="D457" s="3">
        <v>100</v>
      </c>
      <c r="E457" s="3">
        <v>5043.2299999999996</v>
      </c>
      <c r="F457" s="3">
        <v>148</v>
      </c>
      <c r="G457" s="54">
        <v>-0.12</v>
      </c>
      <c r="H457" s="58">
        <v>7.0000000000000007E-2</v>
      </c>
      <c r="I457" s="62">
        <v>0</v>
      </c>
    </row>
    <row r="458" spans="2:9">
      <c r="B458" s="39">
        <v>5000</v>
      </c>
      <c r="C458" s="3">
        <v>5000.08</v>
      </c>
      <c r="D458" s="3">
        <v>117</v>
      </c>
      <c r="E458" s="3">
        <v>4967.76</v>
      </c>
      <c r="F458" s="3">
        <v>181</v>
      </c>
      <c r="G458" s="54">
        <v>-0.11</v>
      </c>
      <c r="H458" s="58">
        <v>7.0000000000000007E-2</v>
      </c>
      <c r="I458" s="62">
        <v>0</v>
      </c>
    </row>
    <row r="459" spans="2:9">
      <c r="B459" s="39">
        <v>5000</v>
      </c>
      <c r="C459" s="3">
        <v>4957.2</v>
      </c>
      <c r="D459" s="3">
        <v>129</v>
      </c>
      <c r="E459" s="3">
        <v>4945.29</v>
      </c>
      <c r="F459" s="3">
        <v>165</v>
      </c>
      <c r="G459" s="54">
        <v>-0.1</v>
      </c>
      <c r="H459" s="58">
        <v>0.08</v>
      </c>
      <c r="I459" s="62">
        <v>0</v>
      </c>
    </row>
    <row r="460" spans="2:9">
      <c r="B460" s="39">
        <v>5000</v>
      </c>
      <c r="C460" s="3">
        <v>5035.26</v>
      </c>
      <c r="D460" s="3">
        <v>60</v>
      </c>
      <c r="E460" s="3">
        <v>5039.96</v>
      </c>
      <c r="F460" s="3">
        <v>86</v>
      </c>
      <c r="G460" s="54">
        <v>-0.1</v>
      </c>
      <c r="H460" s="58">
        <v>0.09</v>
      </c>
      <c r="I460" s="62">
        <v>0</v>
      </c>
    </row>
    <row r="461" spans="2:9">
      <c r="B461" s="39">
        <v>5000</v>
      </c>
      <c r="C461" s="3">
        <v>5036.68</v>
      </c>
      <c r="D461" s="3">
        <v>93</v>
      </c>
      <c r="E461" s="3">
        <v>5027.9799999999996</v>
      </c>
      <c r="F461" s="3">
        <v>135</v>
      </c>
      <c r="G461" s="54">
        <v>-0.1</v>
      </c>
      <c r="H461" s="58">
        <v>0.1</v>
      </c>
      <c r="I461" s="62">
        <v>0</v>
      </c>
    </row>
    <row r="462" spans="2:9">
      <c r="B462" s="39">
        <v>5000</v>
      </c>
      <c r="C462" s="3">
        <v>5000.68</v>
      </c>
      <c r="D462" s="3">
        <v>117</v>
      </c>
      <c r="E462" s="3">
        <v>5007.08</v>
      </c>
      <c r="F462" s="3">
        <v>146</v>
      </c>
      <c r="G462" s="54">
        <v>-0.09</v>
      </c>
      <c r="H462" s="58">
        <v>0.11</v>
      </c>
      <c r="I462" s="62">
        <v>0</v>
      </c>
    </row>
    <row r="463" spans="2:9">
      <c r="B463" s="39">
        <v>5000</v>
      </c>
      <c r="C463" s="3">
        <v>4987.97</v>
      </c>
      <c r="D463" s="3">
        <v>111</v>
      </c>
      <c r="E463" s="3">
        <v>5004.96</v>
      </c>
      <c r="F463" s="3">
        <v>139</v>
      </c>
      <c r="G463" s="54">
        <v>-0.09</v>
      </c>
      <c r="H463" s="58">
        <v>0.11</v>
      </c>
      <c r="I463" s="62">
        <v>0</v>
      </c>
    </row>
    <row r="464" spans="2:9">
      <c r="B464" s="39">
        <v>5000</v>
      </c>
      <c r="C464" s="3">
        <v>4967.58</v>
      </c>
      <c r="D464" s="3">
        <v>119</v>
      </c>
      <c r="E464" s="3">
        <v>4967.47</v>
      </c>
      <c r="F464" s="3">
        <v>165</v>
      </c>
      <c r="G464" s="54">
        <v>-0.09</v>
      </c>
      <c r="H464" s="58">
        <v>0.12</v>
      </c>
      <c r="I464" s="62">
        <v>0</v>
      </c>
    </row>
    <row r="465" spans="2:9">
      <c r="B465" s="39">
        <v>5000</v>
      </c>
      <c r="C465" s="3">
        <v>4977.3100000000004</v>
      </c>
      <c r="D465" s="3">
        <v>105</v>
      </c>
      <c r="E465" s="3">
        <v>4952.2299999999996</v>
      </c>
      <c r="F465" s="3">
        <v>162</v>
      </c>
      <c r="G465" s="54">
        <v>-0.1</v>
      </c>
      <c r="H465" s="58">
        <v>0.12</v>
      </c>
      <c r="I465" s="62">
        <v>0</v>
      </c>
    </row>
    <row r="466" spans="2:9">
      <c r="B466" s="39">
        <v>5000</v>
      </c>
      <c r="C466" s="3">
        <v>4984.1099999999997</v>
      </c>
      <c r="D466" s="3">
        <v>104</v>
      </c>
      <c r="E466" s="3">
        <v>4966.5600000000004</v>
      </c>
      <c r="F466" s="3">
        <v>145</v>
      </c>
      <c r="G466" s="54">
        <v>-0.11</v>
      </c>
      <c r="H466" s="58">
        <v>0.14000000000000001</v>
      </c>
      <c r="I466" s="62">
        <v>0</v>
      </c>
    </row>
    <row r="467" spans="2:9">
      <c r="B467" s="39">
        <v>5000</v>
      </c>
      <c r="C467" s="3">
        <v>5001.38</v>
      </c>
      <c r="D467" s="3">
        <v>96</v>
      </c>
      <c r="E467" s="3">
        <v>4964.09</v>
      </c>
      <c r="F467" s="3">
        <v>153</v>
      </c>
      <c r="G467" s="54">
        <v>-0.1</v>
      </c>
      <c r="H467" s="58">
        <v>0.14000000000000001</v>
      </c>
      <c r="I467" s="62">
        <v>0</v>
      </c>
    </row>
    <row r="468" spans="2:9">
      <c r="B468" s="39">
        <v>5000</v>
      </c>
      <c r="C468" s="3">
        <v>5063.47</v>
      </c>
      <c r="D468" s="3">
        <v>61</v>
      </c>
      <c r="E468" s="3">
        <v>5037.3599999999997</v>
      </c>
      <c r="F468" s="3">
        <v>98</v>
      </c>
      <c r="G468" s="54">
        <v>-0.09</v>
      </c>
      <c r="H468" s="58">
        <v>0.14000000000000001</v>
      </c>
      <c r="I468" s="62">
        <v>0</v>
      </c>
    </row>
    <row r="469" spans="2:9">
      <c r="B469" s="39">
        <v>5000</v>
      </c>
      <c r="C469" s="3">
        <v>5031.93</v>
      </c>
      <c r="D469" s="3">
        <v>107</v>
      </c>
      <c r="E469" s="3">
        <v>5013.66</v>
      </c>
      <c r="F469" s="3">
        <v>146</v>
      </c>
      <c r="G469" s="54">
        <v>-0.08</v>
      </c>
      <c r="H469" s="58">
        <v>0.15</v>
      </c>
      <c r="I469" s="62">
        <v>0</v>
      </c>
    </row>
    <row r="470" spans="2:9">
      <c r="B470" s="39">
        <v>5000</v>
      </c>
      <c r="C470" s="3">
        <v>5009.8500000000004</v>
      </c>
      <c r="D470" s="3">
        <v>109</v>
      </c>
      <c r="E470" s="3">
        <v>4972.0600000000004</v>
      </c>
      <c r="F470" s="3">
        <v>167</v>
      </c>
      <c r="G470" s="54">
        <v>-0.08</v>
      </c>
      <c r="H470" s="58">
        <v>0.15</v>
      </c>
      <c r="I470" s="62">
        <v>0</v>
      </c>
    </row>
    <row r="471" spans="2:9">
      <c r="B471" s="39">
        <v>5000</v>
      </c>
      <c r="C471" s="3">
        <v>4982.8900000000003</v>
      </c>
      <c r="D471" s="3">
        <v>117</v>
      </c>
      <c r="E471" s="3">
        <v>4980.4399999999996</v>
      </c>
      <c r="F471" s="3">
        <v>144</v>
      </c>
      <c r="G471" s="54">
        <v>-0.06</v>
      </c>
      <c r="H471" s="58">
        <v>0.15</v>
      </c>
      <c r="I471" s="62">
        <v>0</v>
      </c>
    </row>
    <row r="472" spans="2:9">
      <c r="B472" s="39">
        <v>5000</v>
      </c>
      <c r="C472" s="3">
        <v>4964.95</v>
      </c>
      <c r="D472" s="3">
        <v>118</v>
      </c>
      <c r="E472" s="3">
        <v>4951.6899999999996</v>
      </c>
      <c r="F472" s="3">
        <v>168</v>
      </c>
      <c r="G472" s="54">
        <v>-0.04</v>
      </c>
      <c r="H472" s="58">
        <v>0.15</v>
      </c>
      <c r="I472" s="62">
        <v>0</v>
      </c>
    </row>
    <row r="473" spans="2:9">
      <c r="B473" s="39">
        <v>5000</v>
      </c>
      <c r="C473" s="3">
        <v>5011.46</v>
      </c>
      <c r="D473" s="3">
        <v>81</v>
      </c>
      <c r="E473" s="3">
        <v>5026.1899999999996</v>
      </c>
      <c r="F473" s="3">
        <v>103</v>
      </c>
      <c r="G473" s="54">
        <v>-0.04</v>
      </c>
      <c r="H473" s="58">
        <v>0.15</v>
      </c>
      <c r="I473" s="62">
        <v>0</v>
      </c>
    </row>
    <row r="474" spans="2:9">
      <c r="B474" s="39">
        <v>5000</v>
      </c>
      <c r="C474" s="3">
        <v>5020.5200000000004</v>
      </c>
      <c r="D474" s="3">
        <v>93</v>
      </c>
      <c r="E474" s="3">
        <v>5030.83</v>
      </c>
      <c r="F474" s="3">
        <v>129</v>
      </c>
      <c r="G474" s="54">
        <v>-0.04</v>
      </c>
      <c r="H474" s="58">
        <v>0.15</v>
      </c>
      <c r="I474" s="62">
        <v>0</v>
      </c>
    </row>
    <row r="475" spans="2:9">
      <c r="B475" s="39">
        <v>5000</v>
      </c>
      <c r="C475" s="3">
        <v>4990.37</v>
      </c>
      <c r="D475" s="3">
        <v>117</v>
      </c>
      <c r="E475" s="3">
        <v>5009.58</v>
      </c>
      <c r="F475" s="3">
        <v>146</v>
      </c>
      <c r="G475" s="54">
        <v>-0.04</v>
      </c>
      <c r="H475" s="58">
        <v>0.15</v>
      </c>
      <c r="I475" s="62">
        <v>0</v>
      </c>
    </row>
    <row r="476" spans="2:9">
      <c r="B476" s="39">
        <v>5000</v>
      </c>
      <c r="C476" s="3">
        <v>4993.26</v>
      </c>
      <c r="D476" s="3">
        <v>103</v>
      </c>
      <c r="E476" s="3">
        <v>4981.71</v>
      </c>
      <c r="F476" s="3">
        <v>158</v>
      </c>
      <c r="G476" s="54">
        <v>-0.04</v>
      </c>
      <c r="H476" s="58">
        <v>0.14000000000000001</v>
      </c>
      <c r="I476" s="62">
        <v>0</v>
      </c>
    </row>
    <row r="477" spans="2:9">
      <c r="B477" s="39">
        <v>5000</v>
      </c>
      <c r="C477" s="3">
        <v>4995.28</v>
      </c>
      <c r="D477" s="3">
        <v>103</v>
      </c>
      <c r="E477" s="3">
        <v>4999.1899999999996</v>
      </c>
      <c r="F477" s="3">
        <v>134</v>
      </c>
      <c r="G477" s="54">
        <v>-0.03</v>
      </c>
      <c r="H477" s="58">
        <v>0.12</v>
      </c>
      <c r="I477" s="62">
        <v>0</v>
      </c>
    </row>
    <row r="478" spans="2:9">
      <c r="B478" s="39">
        <v>5000</v>
      </c>
      <c r="C478" s="3">
        <v>5009.2</v>
      </c>
      <c r="D478" s="3">
        <v>94</v>
      </c>
      <c r="E478" s="3">
        <v>4999.4399999999996</v>
      </c>
      <c r="F478" s="3">
        <v>141</v>
      </c>
      <c r="G478" s="54">
        <v>-0.02</v>
      </c>
      <c r="H478" s="58">
        <v>0.11</v>
      </c>
      <c r="I478" s="62">
        <v>0</v>
      </c>
    </row>
    <row r="479" spans="2:9">
      <c r="B479" s="39">
        <v>5000</v>
      </c>
      <c r="C479" s="3">
        <v>5006.4399999999996</v>
      </c>
      <c r="D479" s="3">
        <v>102</v>
      </c>
      <c r="E479" s="3">
        <v>5011.6000000000004</v>
      </c>
      <c r="F479" s="3">
        <v>132</v>
      </c>
      <c r="G479" s="54">
        <v>-0.02</v>
      </c>
      <c r="H479" s="58">
        <v>0.1</v>
      </c>
      <c r="I479" s="62">
        <v>0</v>
      </c>
    </row>
    <row r="480" spans="2:9">
      <c r="B480" s="39">
        <v>5000</v>
      </c>
      <c r="C480" s="3">
        <v>5017.01</v>
      </c>
      <c r="D480" s="3">
        <v>94</v>
      </c>
      <c r="E480" s="3">
        <v>5020.62</v>
      </c>
      <c r="F480" s="3">
        <v>130</v>
      </c>
      <c r="G480" s="54">
        <v>-0.02</v>
      </c>
      <c r="H480" s="58">
        <v>0.1</v>
      </c>
      <c r="I480" s="62">
        <v>0</v>
      </c>
    </row>
    <row r="481" spans="2:9">
      <c r="B481" s="39">
        <v>5000</v>
      </c>
      <c r="C481" s="3">
        <v>4986.8999999999996</v>
      </c>
      <c r="D481" s="3">
        <v>118</v>
      </c>
      <c r="E481" s="3">
        <v>4976.9399999999996</v>
      </c>
      <c r="F481" s="3">
        <v>166</v>
      </c>
      <c r="G481" s="54">
        <v>-0.01</v>
      </c>
      <c r="H481" s="58">
        <v>0.09</v>
      </c>
      <c r="I481" s="62">
        <v>0</v>
      </c>
    </row>
    <row r="482" spans="2:9">
      <c r="B482" s="39">
        <v>5000</v>
      </c>
      <c r="C482" s="3">
        <v>5002.83</v>
      </c>
      <c r="D482" s="3">
        <v>95</v>
      </c>
      <c r="E482" s="3">
        <v>5031.8599999999997</v>
      </c>
      <c r="F482" s="3">
        <v>108</v>
      </c>
      <c r="G482" s="54">
        <v>0</v>
      </c>
      <c r="H482" s="58">
        <v>7.0000000000000007E-2</v>
      </c>
      <c r="I482" s="62">
        <v>0</v>
      </c>
    </row>
    <row r="483" spans="2:9">
      <c r="B483" s="39">
        <v>5000</v>
      </c>
      <c r="C483" s="3">
        <v>4989.4799999999996</v>
      </c>
      <c r="D483" s="3">
        <v>111</v>
      </c>
      <c r="E483" s="3">
        <v>5084.8</v>
      </c>
      <c r="F483" s="3">
        <v>91</v>
      </c>
      <c r="G483" s="54">
        <v>0</v>
      </c>
      <c r="H483" s="58">
        <v>0.06</v>
      </c>
      <c r="I483" s="62">
        <v>0</v>
      </c>
    </row>
    <row r="484" spans="2:9">
      <c r="B484" s="39">
        <v>5000</v>
      </c>
      <c r="C484" s="3">
        <v>4980.1400000000003</v>
      </c>
      <c r="D484" s="3">
        <v>112</v>
      </c>
      <c r="E484" s="3">
        <v>5034.3599999999997</v>
      </c>
      <c r="F484" s="3">
        <v>149</v>
      </c>
      <c r="G484" s="54">
        <v>0</v>
      </c>
      <c r="H484" s="58">
        <v>0.06</v>
      </c>
      <c r="I484" s="62">
        <v>0</v>
      </c>
    </row>
    <row r="485" spans="2:9">
      <c r="B485" s="39">
        <v>5000</v>
      </c>
      <c r="C485" s="3">
        <v>4961.1000000000004</v>
      </c>
      <c r="D485" s="3">
        <v>121</v>
      </c>
      <c r="E485" s="3">
        <v>5011.55</v>
      </c>
      <c r="F485" s="3">
        <v>145</v>
      </c>
      <c r="G485" s="54">
        <v>-0.01</v>
      </c>
      <c r="H485" s="58">
        <v>0.04</v>
      </c>
      <c r="I485" s="62">
        <v>0</v>
      </c>
    </row>
    <row r="486" spans="2:9">
      <c r="B486" s="39">
        <v>5000</v>
      </c>
      <c r="C486" s="3">
        <v>4997.7700000000004</v>
      </c>
      <c r="D486" s="3">
        <v>88</v>
      </c>
      <c r="E486" s="3">
        <v>4995.59</v>
      </c>
      <c r="F486" s="3">
        <v>147</v>
      </c>
      <c r="G486" s="54">
        <v>-0.01</v>
      </c>
      <c r="H486" s="58">
        <v>0.02</v>
      </c>
      <c r="I486" s="62">
        <v>0</v>
      </c>
    </row>
    <row r="487" spans="2:9">
      <c r="B487" s="39">
        <v>5000</v>
      </c>
      <c r="C487" s="3">
        <v>5058.4399999999996</v>
      </c>
      <c r="D487" s="3">
        <v>64</v>
      </c>
      <c r="E487" s="3">
        <v>4996.91</v>
      </c>
      <c r="F487" s="3">
        <v>140</v>
      </c>
      <c r="G487" s="54">
        <v>-0.02</v>
      </c>
      <c r="H487" s="58">
        <v>0</v>
      </c>
      <c r="I487" s="62">
        <v>0</v>
      </c>
    </row>
    <row r="488" spans="2:9">
      <c r="B488" s="39">
        <v>5000</v>
      </c>
      <c r="C488" s="3">
        <v>5017.83</v>
      </c>
      <c r="D488" s="3">
        <v>113</v>
      </c>
      <c r="E488" s="3">
        <v>5009.38</v>
      </c>
      <c r="F488" s="3">
        <v>131</v>
      </c>
      <c r="G488" s="54">
        <v>-0.03</v>
      </c>
      <c r="H488" s="58">
        <v>-0.01</v>
      </c>
      <c r="I488" s="62">
        <v>0</v>
      </c>
    </row>
    <row r="489" spans="2:9">
      <c r="B489" s="39">
        <v>5000</v>
      </c>
      <c r="C489" s="3">
        <v>5024.9799999999996</v>
      </c>
      <c r="D489" s="3">
        <v>93</v>
      </c>
      <c r="E489" s="3">
        <v>5019.0600000000004</v>
      </c>
      <c r="F489" s="3">
        <v>129</v>
      </c>
      <c r="G489" s="54">
        <v>-0.04</v>
      </c>
      <c r="H489" s="58">
        <v>-0.01</v>
      </c>
      <c r="I489" s="62">
        <v>0</v>
      </c>
    </row>
    <row r="490" spans="2:9">
      <c r="B490" s="39">
        <v>5000</v>
      </c>
      <c r="C490" s="3">
        <v>4982.87</v>
      </c>
      <c r="D490" s="3">
        <v>123</v>
      </c>
      <c r="E490" s="3">
        <v>4955.6499999999996</v>
      </c>
      <c r="F490" s="3">
        <v>178</v>
      </c>
      <c r="G490" s="54">
        <v>-0.04</v>
      </c>
      <c r="H490" s="58">
        <v>-0.02</v>
      </c>
      <c r="I490" s="62">
        <v>0</v>
      </c>
    </row>
    <row r="491" spans="2:9">
      <c r="B491" s="39">
        <v>5000</v>
      </c>
      <c r="C491" s="3">
        <v>5013.01</v>
      </c>
      <c r="D491" s="3">
        <v>86</v>
      </c>
      <c r="E491" s="3">
        <v>5018.96</v>
      </c>
      <c r="F491" s="3">
        <v>107</v>
      </c>
      <c r="G491" s="54">
        <v>-0.05</v>
      </c>
      <c r="H491" s="58">
        <v>-0.04</v>
      </c>
      <c r="I491" s="62">
        <v>0</v>
      </c>
    </row>
    <row r="492" spans="2:9">
      <c r="B492" s="39">
        <v>5000</v>
      </c>
      <c r="C492" s="3">
        <v>4973.1099999999997</v>
      </c>
      <c r="D492" s="3">
        <v>125</v>
      </c>
      <c r="E492" s="3">
        <v>4989.2700000000004</v>
      </c>
      <c r="F492" s="3">
        <v>155</v>
      </c>
      <c r="G492" s="54">
        <v>-0.04</v>
      </c>
      <c r="H492" s="58">
        <v>-0.06</v>
      </c>
      <c r="I492" s="62">
        <v>0</v>
      </c>
    </row>
    <row r="493" spans="2:9">
      <c r="B493" s="39">
        <v>5000</v>
      </c>
      <c r="C493" s="3">
        <v>5017.17</v>
      </c>
      <c r="D493" s="3">
        <v>80</v>
      </c>
      <c r="E493" s="3">
        <v>4992.49</v>
      </c>
      <c r="F493" s="3">
        <v>140</v>
      </c>
      <c r="G493" s="54">
        <v>-0.04</v>
      </c>
      <c r="H493" s="58">
        <v>-7.0000000000000007E-2</v>
      </c>
      <c r="I493" s="62">
        <v>0</v>
      </c>
    </row>
    <row r="494" spans="2:9">
      <c r="B494" s="39">
        <v>5000</v>
      </c>
      <c r="C494" s="3">
        <v>4976.0200000000004</v>
      </c>
      <c r="D494" s="3">
        <v>125</v>
      </c>
      <c r="E494" s="3">
        <v>5006.74</v>
      </c>
      <c r="F494" s="3">
        <v>131</v>
      </c>
      <c r="G494" s="54">
        <v>-0.05</v>
      </c>
      <c r="H494" s="58">
        <v>-0.08</v>
      </c>
      <c r="I494" s="62">
        <v>0</v>
      </c>
    </row>
    <row r="495" spans="2:9">
      <c r="B495" s="39">
        <v>5000</v>
      </c>
      <c r="C495" s="3">
        <v>4995.22</v>
      </c>
      <c r="D495" s="3">
        <v>96</v>
      </c>
      <c r="E495" s="3">
        <v>5016.72</v>
      </c>
      <c r="F495" s="3">
        <v>130</v>
      </c>
      <c r="G495" s="54">
        <v>-7.0000000000000007E-2</v>
      </c>
      <c r="H495" s="58">
        <v>-0.08</v>
      </c>
      <c r="I495" s="62">
        <v>0</v>
      </c>
    </row>
    <row r="496" spans="2:9">
      <c r="B496" s="39">
        <v>5000</v>
      </c>
      <c r="C496" s="3">
        <v>5046.6499999999996</v>
      </c>
      <c r="D496" s="3">
        <v>69</v>
      </c>
      <c r="E496" s="3">
        <v>5011.7</v>
      </c>
      <c r="F496" s="3">
        <v>137</v>
      </c>
      <c r="G496" s="54">
        <v>-0.08</v>
      </c>
      <c r="H496" s="58">
        <v>-0.08</v>
      </c>
      <c r="I496" s="62">
        <v>0</v>
      </c>
    </row>
    <row r="497" spans="2:9">
      <c r="B497" s="39">
        <v>5000</v>
      </c>
      <c r="C497" s="3">
        <v>4998.04</v>
      </c>
      <c r="D497" s="3">
        <v>121</v>
      </c>
      <c r="E497" s="3">
        <v>5008.1899999999996</v>
      </c>
      <c r="F497" s="3">
        <v>138</v>
      </c>
      <c r="G497" s="54">
        <v>-0.08</v>
      </c>
      <c r="H497" s="58">
        <v>-0.09</v>
      </c>
      <c r="I497" s="62">
        <v>0</v>
      </c>
    </row>
    <row r="498" spans="2:9">
      <c r="B498" s="39">
        <v>5000</v>
      </c>
      <c r="C498" s="3">
        <v>5023.63</v>
      </c>
      <c r="D498" s="3">
        <v>85</v>
      </c>
      <c r="E498" s="3">
        <v>5093.2299999999996</v>
      </c>
      <c r="F498" s="3">
        <v>73</v>
      </c>
      <c r="G498" s="54">
        <v>-0.09</v>
      </c>
      <c r="H498" s="58">
        <v>-0.09</v>
      </c>
      <c r="I498" s="62">
        <v>0</v>
      </c>
    </row>
    <row r="499" spans="2:9">
      <c r="B499" s="39">
        <v>5000</v>
      </c>
      <c r="C499" s="3">
        <v>4981.92</v>
      </c>
      <c r="D499" s="3">
        <v>123</v>
      </c>
      <c r="E499" s="3">
        <v>4984.49</v>
      </c>
      <c r="F499" s="3">
        <v>185</v>
      </c>
      <c r="G499" s="54">
        <v>-0.1</v>
      </c>
      <c r="H499" s="58">
        <v>-0.08</v>
      </c>
      <c r="I499" s="62">
        <v>0</v>
      </c>
    </row>
    <row r="500" spans="2:9">
      <c r="B500" s="39">
        <v>5000</v>
      </c>
      <c r="C500" s="3">
        <v>4999.3500000000004</v>
      </c>
      <c r="D500" s="3">
        <v>95</v>
      </c>
      <c r="E500" s="3">
        <v>5001.1499999999996</v>
      </c>
      <c r="F500" s="3">
        <v>131</v>
      </c>
      <c r="G500" s="54">
        <v>-0.11</v>
      </c>
      <c r="H500" s="58">
        <v>-7.0000000000000007E-2</v>
      </c>
      <c r="I500" s="62">
        <v>0</v>
      </c>
    </row>
    <row r="501" spans="2:9">
      <c r="B501" s="39">
        <v>5000</v>
      </c>
      <c r="C501" s="3">
        <v>5011.54</v>
      </c>
      <c r="D501" s="3">
        <v>94</v>
      </c>
      <c r="E501" s="3">
        <v>5012.8</v>
      </c>
      <c r="F501" s="3">
        <v>129</v>
      </c>
      <c r="G501" s="54">
        <v>-0.13</v>
      </c>
      <c r="H501" s="58">
        <v>-0.05</v>
      </c>
      <c r="I501" s="62">
        <v>0</v>
      </c>
    </row>
    <row r="502" spans="2:9">
      <c r="B502" s="39">
        <v>5000</v>
      </c>
      <c r="C502" s="3">
        <v>5020.08</v>
      </c>
      <c r="D502" s="3">
        <v>93</v>
      </c>
      <c r="E502" s="3">
        <v>4960.96</v>
      </c>
      <c r="F502" s="3">
        <v>172</v>
      </c>
      <c r="G502" s="54">
        <v>-0.14000000000000001</v>
      </c>
      <c r="H502" s="58">
        <v>-0.04</v>
      </c>
      <c r="I502" s="62">
        <v>0</v>
      </c>
    </row>
    <row r="503" spans="2:9">
      <c r="B503" s="39">
        <v>5000</v>
      </c>
      <c r="C503" s="3">
        <v>4978.0600000000004</v>
      </c>
      <c r="D503" s="3">
        <v>124</v>
      </c>
      <c r="E503" s="3">
        <v>4936.67</v>
      </c>
      <c r="F503" s="3">
        <v>169</v>
      </c>
      <c r="G503" s="54">
        <v>-0.15</v>
      </c>
      <c r="H503" s="58">
        <v>-0.03</v>
      </c>
      <c r="I503" s="62">
        <v>0</v>
      </c>
    </row>
    <row r="504" spans="2:9">
      <c r="B504" s="39">
        <v>5000</v>
      </c>
      <c r="C504" s="3">
        <v>4996.6400000000003</v>
      </c>
      <c r="D504" s="3">
        <v>95</v>
      </c>
      <c r="E504" s="3">
        <v>4967.67</v>
      </c>
      <c r="F504" s="3">
        <v>137</v>
      </c>
      <c r="G504" s="54">
        <v>-0.14000000000000001</v>
      </c>
      <c r="H504" s="58">
        <v>-0.02</v>
      </c>
      <c r="I504" s="62">
        <v>0</v>
      </c>
    </row>
    <row r="505" spans="2:9">
      <c r="B505" s="39">
        <v>5000</v>
      </c>
      <c r="C505" s="3">
        <v>4974.57</v>
      </c>
      <c r="D505" s="3">
        <v>117</v>
      </c>
      <c r="E505" s="3">
        <v>4942.75</v>
      </c>
      <c r="F505" s="3">
        <v>168</v>
      </c>
      <c r="G505" s="54">
        <v>-0.14000000000000001</v>
      </c>
      <c r="H505" s="58">
        <v>-0.02</v>
      </c>
      <c r="I505" s="62">
        <v>0</v>
      </c>
    </row>
    <row r="506" spans="2:9">
      <c r="B506" s="39">
        <v>5000</v>
      </c>
      <c r="C506" s="3">
        <v>5018.2</v>
      </c>
      <c r="D506" s="3">
        <v>80</v>
      </c>
      <c r="E506" s="3">
        <v>4995.93</v>
      </c>
      <c r="F506" s="3">
        <v>120</v>
      </c>
      <c r="G506" s="54">
        <v>-0.14000000000000001</v>
      </c>
      <c r="H506" s="58">
        <v>-0.02</v>
      </c>
      <c r="I506" s="62">
        <v>0</v>
      </c>
    </row>
    <row r="507" spans="2:9">
      <c r="B507" s="39">
        <v>5000</v>
      </c>
      <c r="C507" s="3">
        <v>4976.74</v>
      </c>
      <c r="D507" s="3">
        <v>125</v>
      </c>
      <c r="E507" s="3">
        <v>4985.1499999999996</v>
      </c>
      <c r="F507" s="3">
        <v>149</v>
      </c>
      <c r="G507" s="54">
        <v>-0.15</v>
      </c>
      <c r="H507" s="58">
        <v>-0.02</v>
      </c>
      <c r="I507" s="62">
        <v>0</v>
      </c>
    </row>
    <row r="508" spans="2:9">
      <c r="B508" s="39">
        <v>5000</v>
      </c>
      <c r="C508" s="3">
        <v>5019.72</v>
      </c>
      <c r="D508" s="3">
        <v>80</v>
      </c>
      <c r="E508" s="3">
        <v>5073.6000000000004</v>
      </c>
      <c r="F508" s="3">
        <v>81</v>
      </c>
      <c r="G508" s="54">
        <v>-0.16</v>
      </c>
      <c r="H508" s="58">
        <v>-0.01</v>
      </c>
      <c r="I508" s="62">
        <v>0</v>
      </c>
    </row>
    <row r="509" spans="2:9">
      <c r="B509" s="39">
        <v>5000</v>
      </c>
      <c r="C509" s="3">
        <v>4989.8</v>
      </c>
      <c r="D509" s="3">
        <v>117</v>
      </c>
      <c r="E509" s="3">
        <v>5015.5200000000004</v>
      </c>
      <c r="F509" s="3">
        <v>158</v>
      </c>
      <c r="G509" s="54">
        <v>-0.17</v>
      </c>
      <c r="H509" s="58">
        <v>-0.01</v>
      </c>
      <c r="I509" s="62">
        <v>0</v>
      </c>
    </row>
    <row r="510" spans="2:9">
      <c r="B510" s="39">
        <v>5000</v>
      </c>
      <c r="C510" s="3">
        <v>5040.8599999999997</v>
      </c>
      <c r="D510" s="3">
        <v>71</v>
      </c>
      <c r="E510" s="3">
        <v>5034.87</v>
      </c>
      <c r="F510" s="3">
        <v>120</v>
      </c>
      <c r="G510" s="54">
        <v>-0.16</v>
      </c>
      <c r="H510" s="58">
        <v>-0.01</v>
      </c>
      <c r="I510" s="62">
        <v>0</v>
      </c>
    </row>
    <row r="511" spans="2:9">
      <c r="B511" s="39">
        <v>5000</v>
      </c>
      <c r="C511" s="3">
        <v>4992.6000000000004</v>
      </c>
      <c r="D511" s="3">
        <v>123</v>
      </c>
      <c r="E511" s="3">
        <v>4988.41</v>
      </c>
      <c r="F511" s="3">
        <v>161</v>
      </c>
      <c r="G511" s="54">
        <v>-0.16</v>
      </c>
      <c r="H511" s="58">
        <v>-0.01</v>
      </c>
      <c r="I511" s="62">
        <v>0</v>
      </c>
    </row>
    <row r="512" spans="2:9">
      <c r="B512" s="39">
        <v>5000</v>
      </c>
      <c r="C512" s="3">
        <v>5019.82</v>
      </c>
      <c r="D512" s="3">
        <v>85</v>
      </c>
      <c r="E512" s="3">
        <v>5004.38</v>
      </c>
      <c r="F512" s="3">
        <v>131</v>
      </c>
      <c r="G512" s="54">
        <v>-0.15</v>
      </c>
      <c r="H512" s="58">
        <v>-0.01</v>
      </c>
      <c r="I512" s="62">
        <v>0</v>
      </c>
    </row>
    <row r="513" spans="2:9">
      <c r="B513" s="39">
        <v>5000</v>
      </c>
      <c r="C513" s="3">
        <v>5001.88</v>
      </c>
      <c r="D513" s="3">
        <v>108</v>
      </c>
      <c r="E513" s="3">
        <v>5015.07</v>
      </c>
      <c r="F513" s="3">
        <v>130</v>
      </c>
      <c r="G513" s="54">
        <v>-0.15</v>
      </c>
      <c r="H513" s="58">
        <v>-0.01</v>
      </c>
      <c r="I513" s="62">
        <v>0</v>
      </c>
    </row>
    <row r="514" spans="2:9">
      <c r="B514" s="39">
        <v>5000</v>
      </c>
      <c r="C514" s="3">
        <v>4976.3100000000004</v>
      </c>
      <c r="D514" s="3">
        <v>118</v>
      </c>
      <c r="E514" s="3">
        <v>4998.05</v>
      </c>
      <c r="F514" s="3">
        <v>147</v>
      </c>
      <c r="G514" s="54">
        <v>-0.14000000000000001</v>
      </c>
      <c r="H514" s="58">
        <v>-0.01</v>
      </c>
      <c r="I514" s="62">
        <v>0</v>
      </c>
    </row>
    <row r="515" spans="2:9">
      <c r="B515" s="39">
        <v>5000</v>
      </c>
      <c r="C515" s="3">
        <v>5007.42</v>
      </c>
      <c r="D515" s="3">
        <v>87</v>
      </c>
      <c r="E515" s="3">
        <v>4974.63</v>
      </c>
      <c r="F515" s="3">
        <v>157</v>
      </c>
      <c r="G515" s="54">
        <v>-0.13</v>
      </c>
      <c r="H515" s="58">
        <v>-0.02</v>
      </c>
      <c r="I515" s="62">
        <v>0</v>
      </c>
    </row>
    <row r="516" spans="2:9">
      <c r="B516" s="39">
        <v>5000</v>
      </c>
      <c r="C516" s="3">
        <v>5042.6899999999996</v>
      </c>
      <c r="D516" s="3">
        <v>76</v>
      </c>
      <c r="E516" s="3">
        <v>5019.74</v>
      </c>
      <c r="F516" s="3">
        <v>114</v>
      </c>
      <c r="G516" s="54">
        <v>-0.12</v>
      </c>
      <c r="H516" s="58">
        <v>-0.02</v>
      </c>
      <c r="I516" s="62">
        <v>0</v>
      </c>
    </row>
    <row r="517" spans="2:9">
      <c r="B517" s="39">
        <v>5000</v>
      </c>
      <c r="C517" s="3">
        <v>4983.7299999999996</v>
      </c>
      <c r="D517" s="3">
        <v>128</v>
      </c>
      <c r="E517" s="3">
        <v>5013.82</v>
      </c>
      <c r="F517" s="3">
        <v>137</v>
      </c>
      <c r="G517" s="54">
        <v>-0.11</v>
      </c>
      <c r="H517" s="58">
        <v>-0.02</v>
      </c>
      <c r="I517" s="62">
        <v>0</v>
      </c>
    </row>
    <row r="518" spans="2:9">
      <c r="B518" s="39">
        <v>5000</v>
      </c>
      <c r="C518" s="3">
        <v>4988.6099999999997</v>
      </c>
      <c r="D518" s="3">
        <v>103</v>
      </c>
      <c r="E518" s="3">
        <v>5009.67</v>
      </c>
      <c r="F518" s="3">
        <v>137</v>
      </c>
      <c r="G518" s="54">
        <v>-0.11</v>
      </c>
      <c r="H518" s="58">
        <v>-0.02</v>
      </c>
      <c r="I518" s="62">
        <v>0</v>
      </c>
    </row>
    <row r="519" spans="2:9">
      <c r="B519" s="39">
        <v>5000</v>
      </c>
      <c r="C519" s="3">
        <v>5029.53</v>
      </c>
      <c r="D519" s="3">
        <v>77</v>
      </c>
      <c r="E519" s="3">
        <v>4981.7700000000004</v>
      </c>
      <c r="F519" s="3">
        <v>156</v>
      </c>
      <c r="G519" s="54">
        <v>-0.1</v>
      </c>
      <c r="H519" s="58">
        <v>-0.02</v>
      </c>
      <c r="I519" s="62">
        <v>0</v>
      </c>
    </row>
    <row r="520" spans="2:9">
      <c r="B520" s="39">
        <v>5000</v>
      </c>
      <c r="C520" s="3">
        <v>4972.67</v>
      </c>
      <c r="D520" s="3">
        <v>131</v>
      </c>
      <c r="E520" s="3">
        <v>4903.24</v>
      </c>
      <c r="F520" s="3">
        <v>202</v>
      </c>
      <c r="G520" s="54">
        <v>-0.09</v>
      </c>
      <c r="H520" s="58">
        <v>-0.02</v>
      </c>
      <c r="I520" s="62">
        <v>0</v>
      </c>
    </row>
    <row r="521" spans="2:9">
      <c r="B521" s="39">
        <v>5000</v>
      </c>
      <c r="C521" s="3">
        <v>5004.87</v>
      </c>
      <c r="D521" s="3">
        <v>88</v>
      </c>
      <c r="E521" s="3">
        <v>4980.2700000000004</v>
      </c>
      <c r="F521" s="3">
        <v>115</v>
      </c>
      <c r="G521" s="54">
        <v>-0.08</v>
      </c>
      <c r="H521" s="58">
        <v>-0.03</v>
      </c>
      <c r="I521" s="62">
        <v>0</v>
      </c>
    </row>
    <row r="522" spans="2:9">
      <c r="B522" s="39">
        <v>5000</v>
      </c>
      <c r="C522" s="3">
        <v>4980.33</v>
      </c>
      <c r="D522" s="3">
        <v>116</v>
      </c>
      <c r="E522" s="3">
        <v>4963.1099999999997</v>
      </c>
      <c r="F522" s="3">
        <v>159</v>
      </c>
      <c r="G522" s="54">
        <v>-7.0000000000000007E-2</v>
      </c>
      <c r="H522" s="58">
        <v>-0.04</v>
      </c>
      <c r="I522" s="62">
        <v>0</v>
      </c>
    </row>
    <row r="523" spans="2:9">
      <c r="B523" s="39">
        <v>5000</v>
      </c>
      <c r="C523" s="3">
        <v>5011.2299999999996</v>
      </c>
      <c r="D523" s="3">
        <v>86</v>
      </c>
      <c r="E523" s="3">
        <v>5011.68</v>
      </c>
      <c r="F523" s="3">
        <v>116</v>
      </c>
      <c r="G523" s="54">
        <v>-0.05</v>
      </c>
      <c r="H523" s="58">
        <v>-0.05</v>
      </c>
      <c r="I523" s="62">
        <v>0</v>
      </c>
    </row>
    <row r="524" spans="2:9">
      <c r="B524" s="39">
        <v>5000</v>
      </c>
      <c r="C524" s="3">
        <v>5045.3599999999997</v>
      </c>
      <c r="D524" s="3">
        <v>76</v>
      </c>
      <c r="E524" s="3">
        <v>5033.17</v>
      </c>
      <c r="F524" s="3">
        <v>121</v>
      </c>
      <c r="G524" s="54">
        <v>-0.04</v>
      </c>
      <c r="H524" s="58">
        <v>-0.06</v>
      </c>
      <c r="I524" s="62">
        <v>0</v>
      </c>
    </row>
    <row r="525" spans="2:9">
      <c r="B525" s="39">
        <v>5000</v>
      </c>
      <c r="C525" s="3">
        <v>5007.75</v>
      </c>
      <c r="D525" s="3">
        <v>114</v>
      </c>
      <c r="E525" s="3">
        <v>5035.22</v>
      </c>
      <c r="F525" s="3">
        <v>128</v>
      </c>
      <c r="G525" s="54">
        <v>-0.03</v>
      </c>
      <c r="H525" s="58">
        <v>-0.05</v>
      </c>
      <c r="I525" s="62">
        <v>0</v>
      </c>
    </row>
    <row r="526" spans="2:9">
      <c r="B526" s="39">
        <v>5000</v>
      </c>
      <c r="C526" s="3">
        <v>4957.43</v>
      </c>
      <c r="D526" s="3">
        <v>132</v>
      </c>
      <c r="E526" s="3">
        <v>4988.66</v>
      </c>
      <c r="F526" s="3">
        <v>162</v>
      </c>
      <c r="G526" s="54">
        <v>-0.02</v>
      </c>
      <c r="H526" s="58">
        <v>-0.06</v>
      </c>
      <c r="I526" s="62">
        <v>0</v>
      </c>
    </row>
    <row r="527" spans="2:9">
      <c r="B527" s="39">
        <v>5000</v>
      </c>
      <c r="C527" s="3">
        <v>4994.2</v>
      </c>
      <c r="D527" s="3">
        <v>88</v>
      </c>
      <c r="E527" s="3">
        <v>5028.0600000000004</v>
      </c>
      <c r="F527" s="3">
        <v>115</v>
      </c>
      <c r="G527" s="54">
        <v>-0.01</v>
      </c>
      <c r="H527" s="58">
        <v>-7.0000000000000007E-2</v>
      </c>
      <c r="I527" s="62">
        <v>0</v>
      </c>
    </row>
    <row r="528" spans="2:9">
      <c r="B528" s="39">
        <v>5000</v>
      </c>
      <c r="C528" s="3">
        <v>5007.4799999999996</v>
      </c>
      <c r="D528" s="3">
        <v>95</v>
      </c>
      <c r="E528" s="3">
        <v>5042.72</v>
      </c>
      <c r="F528" s="3">
        <v>120</v>
      </c>
      <c r="G528" s="54">
        <v>0</v>
      </c>
      <c r="H528" s="58">
        <v>-0.08</v>
      </c>
      <c r="I528" s="62">
        <v>0</v>
      </c>
    </row>
    <row r="529" spans="2:9">
      <c r="B529" s="39">
        <v>5000</v>
      </c>
      <c r="C529" s="3">
        <v>4992.7299999999996</v>
      </c>
      <c r="D529" s="3">
        <v>110</v>
      </c>
      <c r="E529" s="3">
        <v>5017.3999999999996</v>
      </c>
      <c r="F529" s="3">
        <v>144</v>
      </c>
      <c r="G529" s="54">
        <v>0</v>
      </c>
      <c r="H529" s="58">
        <v>-0.08</v>
      </c>
      <c r="I529" s="62">
        <v>0</v>
      </c>
    </row>
    <row r="530" spans="2:9">
      <c r="B530" s="39">
        <v>5000</v>
      </c>
      <c r="C530" s="3">
        <v>5007.41</v>
      </c>
      <c r="D530" s="3">
        <v>94</v>
      </c>
      <c r="E530" s="3">
        <v>4987.18</v>
      </c>
      <c r="F530" s="3">
        <v>156</v>
      </c>
      <c r="G530" s="54">
        <v>0.01</v>
      </c>
      <c r="H530" s="58">
        <v>-0.08</v>
      </c>
      <c r="I530" s="62">
        <v>0</v>
      </c>
    </row>
    <row r="531" spans="2:9">
      <c r="B531" s="39">
        <v>5000</v>
      </c>
      <c r="C531" s="3">
        <v>5005.1899999999996</v>
      </c>
      <c r="D531" s="3">
        <v>101</v>
      </c>
      <c r="E531" s="3">
        <v>5016.03</v>
      </c>
      <c r="F531" s="3">
        <v>122</v>
      </c>
      <c r="G531" s="54">
        <v>0.01</v>
      </c>
      <c r="H531" s="58">
        <v>-0.08</v>
      </c>
      <c r="I531" s="62">
        <v>0</v>
      </c>
    </row>
    <row r="532" spans="2:9">
      <c r="B532" s="39">
        <v>5000</v>
      </c>
      <c r="C532" s="3">
        <v>4991.13</v>
      </c>
      <c r="D532" s="3">
        <v>110</v>
      </c>
      <c r="E532" s="3">
        <v>4973.72</v>
      </c>
      <c r="F532" s="3">
        <v>165</v>
      </c>
      <c r="G532" s="54">
        <v>0.01</v>
      </c>
      <c r="H532" s="58">
        <v>-0.08</v>
      </c>
      <c r="I532" s="62">
        <v>0</v>
      </c>
    </row>
    <row r="533" spans="2:9">
      <c r="B533" s="39">
        <v>5000</v>
      </c>
      <c r="C533" s="3">
        <v>5043.79</v>
      </c>
      <c r="D533" s="3">
        <v>68</v>
      </c>
      <c r="E533" s="3">
        <v>4994.1000000000004</v>
      </c>
      <c r="F533" s="3">
        <v>133</v>
      </c>
      <c r="G533" s="54">
        <v>0.01</v>
      </c>
      <c r="H533" s="58">
        <v>-0.08</v>
      </c>
      <c r="I533" s="62">
        <v>0</v>
      </c>
    </row>
    <row r="534" spans="2:9">
      <c r="B534" s="39">
        <v>5000</v>
      </c>
      <c r="C534" s="3">
        <v>5030.6499999999996</v>
      </c>
      <c r="D534" s="3">
        <v>99</v>
      </c>
      <c r="E534" s="3">
        <v>4970.87</v>
      </c>
      <c r="F534" s="3">
        <v>158</v>
      </c>
      <c r="G534" s="54">
        <v>0.01</v>
      </c>
      <c r="H534" s="58">
        <v>-0.08</v>
      </c>
      <c r="I534" s="62">
        <v>0</v>
      </c>
    </row>
    <row r="535" spans="2:9">
      <c r="B535" s="39">
        <v>5000</v>
      </c>
      <c r="C535" s="3">
        <v>4996.46</v>
      </c>
      <c r="D535" s="3">
        <v>116</v>
      </c>
      <c r="E535" s="3">
        <v>4979.6099999999997</v>
      </c>
      <c r="F535" s="3">
        <v>142</v>
      </c>
      <c r="G535" s="54">
        <v>0.01</v>
      </c>
      <c r="H535" s="58">
        <v>-7.0000000000000007E-2</v>
      </c>
      <c r="I535" s="62">
        <v>0</v>
      </c>
    </row>
    <row r="536" spans="2:9">
      <c r="B536" s="39">
        <v>5000</v>
      </c>
      <c r="C536" s="3">
        <v>4985.0200000000004</v>
      </c>
      <c r="D536" s="3">
        <v>110</v>
      </c>
      <c r="E536" s="3">
        <v>4985.7299999999996</v>
      </c>
      <c r="F536" s="3">
        <v>142</v>
      </c>
      <c r="G536" s="54">
        <v>0.01</v>
      </c>
      <c r="H536" s="58">
        <v>-7.0000000000000007E-2</v>
      </c>
      <c r="I536" s="62">
        <v>0</v>
      </c>
    </row>
    <row r="537" spans="2:9">
      <c r="B537" s="39">
        <v>5000</v>
      </c>
      <c r="C537" s="3">
        <v>4964.51</v>
      </c>
      <c r="D537" s="3">
        <v>119</v>
      </c>
      <c r="E537" s="3">
        <v>5015.01</v>
      </c>
      <c r="F537" s="3">
        <v>123</v>
      </c>
      <c r="G537" s="54">
        <v>0.01</v>
      </c>
      <c r="H537" s="58">
        <v>-7.0000000000000007E-2</v>
      </c>
      <c r="I537" s="62">
        <v>0</v>
      </c>
    </row>
    <row r="538" spans="2:9">
      <c r="B538" s="39">
        <v>5000</v>
      </c>
      <c r="C538" s="3">
        <v>4940.54</v>
      </c>
      <c r="D538" s="3">
        <v>126</v>
      </c>
      <c r="E538" s="3">
        <v>4952.8100000000004</v>
      </c>
      <c r="F538" s="3">
        <v>179</v>
      </c>
      <c r="G538" s="54">
        <v>0</v>
      </c>
      <c r="H538" s="58">
        <v>-7.0000000000000007E-2</v>
      </c>
      <c r="I538" s="62">
        <v>0</v>
      </c>
    </row>
    <row r="539" spans="2:9">
      <c r="B539" s="39">
        <v>5000</v>
      </c>
      <c r="C539" s="3">
        <v>5008.38</v>
      </c>
      <c r="D539" s="3">
        <v>72</v>
      </c>
      <c r="E539" s="3">
        <v>5029.47</v>
      </c>
      <c r="F539" s="3">
        <v>99</v>
      </c>
      <c r="G539" s="54">
        <v>0</v>
      </c>
      <c r="H539" s="58">
        <v>-7.0000000000000007E-2</v>
      </c>
      <c r="I539" s="62">
        <v>0</v>
      </c>
    </row>
    <row r="540" spans="2:9">
      <c r="B540" s="39">
        <v>5000</v>
      </c>
      <c r="C540" s="3">
        <v>5053.87</v>
      </c>
      <c r="D540" s="3">
        <v>70</v>
      </c>
      <c r="E540" s="3">
        <v>5020.63</v>
      </c>
      <c r="F540" s="3">
        <v>137</v>
      </c>
      <c r="G540" s="54">
        <v>0</v>
      </c>
      <c r="H540" s="58">
        <v>-7.0000000000000007E-2</v>
      </c>
      <c r="I540" s="62">
        <v>0</v>
      </c>
    </row>
    <row r="541" spans="2:9">
      <c r="B541" s="39">
        <v>5000</v>
      </c>
      <c r="C541" s="3">
        <v>5037.71</v>
      </c>
      <c r="D541" s="3">
        <v>98</v>
      </c>
      <c r="E541" s="3">
        <v>5001.9399999999996</v>
      </c>
      <c r="F541" s="3">
        <v>147</v>
      </c>
      <c r="G541" s="54">
        <v>0.01</v>
      </c>
      <c r="H541" s="58">
        <v>-0.08</v>
      </c>
      <c r="I541" s="62">
        <v>0</v>
      </c>
    </row>
    <row r="542" spans="2:9">
      <c r="B542" s="39">
        <v>5000</v>
      </c>
      <c r="C542" s="3">
        <v>4980.24</v>
      </c>
      <c r="D542" s="3">
        <v>128</v>
      </c>
      <c r="E542" s="3">
        <v>4966.74</v>
      </c>
      <c r="F542" s="3">
        <v>164</v>
      </c>
      <c r="G542" s="54">
        <v>0.01</v>
      </c>
      <c r="H542" s="58">
        <v>-0.08</v>
      </c>
      <c r="I542" s="62">
        <v>0</v>
      </c>
    </row>
    <row r="543" spans="2:9">
      <c r="B543" s="39">
        <v>5000</v>
      </c>
      <c r="C543" s="3">
        <v>4973.67</v>
      </c>
      <c r="D543" s="3">
        <v>111</v>
      </c>
      <c r="E543" s="3">
        <v>5001.72</v>
      </c>
      <c r="F543" s="3">
        <v>125</v>
      </c>
      <c r="G543" s="54">
        <v>0.01</v>
      </c>
      <c r="H543" s="58">
        <v>-0.09</v>
      </c>
      <c r="I543" s="62">
        <v>0</v>
      </c>
    </row>
    <row r="544" spans="2:9">
      <c r="B544" s="39">
        <v>5000</v>
      </c>
      <c r="C544" s="3">
        <v>5019.07</v>
      </c>
      <c r="D544" s="3">
        <v>78</v>
      </c>
      <c r="E544" s="3">
        <v>5038.7</v>
      </c>
      <c r="F544" s="3">
        <v>112</v>
      </c>
      <c r="G544" s="54">
        <v>0.01</v>
      </c>
      <c r="H544" s="58">
        <v>-0.09</v>
      </c>
      <c r="I544" s="62">
        <v>0</v>
      </c>
    </row>
    <row r="545" spans="2:9">
      <c r="B545" s="39">
        <v>5000</v>
      </c>
      <c r="C545" s="3">
        <v>5013.3500000000004</v>
      </c>
      <c r="D545" s="3">
        <v>100</v>
      </c>
      <c r="E545" s="3">
        <v>5027.09</v>
      </c>
      <c r="F545" s="3">
        <v>136</v>
      </c>
      <c r="G545" s="54">
        <v>0.02</v>
      </c>
      <c r="H545" s="58">
        <v>-0.09</v>
      </c>
      <c r="I545" s="62">
        <v>0</v>
      </c>
    </row>
    <row r="546" spans="2:9">
      <c r="B546" s="39">
        <v>5000</v>
      </c>
      <c r="C546" s="3">
        <v>4997.34</v>
      </c>
      <c r="D546" s="3">
        <v>108</v>
      </c>
      <c r="E546" s="3">
        <v>4994.96</v>
      </c>
      <c r="F546" s="3">
        <v>154</v>
      </c>
      <c r="G546" s="54">
        <v>0.03</v>
      </c>
      <c r="H546" s="58">
        <v>-0.1</v>
      </c>
      <c r="I546" s="62">
        <v>0</v>
      </c>
    </row>
    <row r="547" spans="2:9">
      <c r="B547" s="39">
        <v>5000</v>
      </c>
      <c r="C547" s="3">
        <v>4974.1400000000003</v>
      </c>
      <c r="D547" s="3">
        <v>117</v>
      </c>
      <c r="E547" s="3">
        <v>4948.4799999999996</v>
      </c>
      <c r="F547" s="3">
        <v>175</v>
      </c>
      <c r="G547" s="54">
        <v>0.02</v>
      </c>
      <c r="H547" s="58">
        <v>-0.1</v>
      </c>
      <c r="I547" s="62">
        <v>0</v>
      </c>
    </row>
    <row r="548" spans="2:9">
      <c r="B548" s="39">
        <v>5000</v>
      </c>
      <c r="C548" s="3">
        <v>4970.3599999999997</v>
      </c>
      <c r="D548" s="3">
        <v>111</v>
      </c>
      <c r="E548" s="3">
        <v>4952.3900000000003</v>
      </c>
      <c r="F548" s="3">
        <v>154</v>
      </c>
      <c r="G548" s="54">
        <v>0.03</v>
      </c>
      <c r="H548" s="58">
        <v>-0.1</v>
      </c>
      <c r="I548" s="62">
        <v>0</v>
      </c>
    </row>
    <row r="549" spans="2:9">
      <c r="B549" s="39">
        <v>5000</v>
      </c>
      <c r="C549" s="3">
        <v>5044.47</v>
      </c>
      <c r="D549" s="3">
        <v>58</v>
      </c>
      <c r="E549" s="3">
        <v>5084.07</v>
      </c>
      <c r="F549" s="3">
        <v>56</v>
      </c>
      <c r="G549" s="54">
        <v>0.03</v>
      </c>
      <c r="H549" s="58">
        <v>-0.1</v>
      </c>
      <c r="I549" s="62">
        <v>0</v>
      </c>
    </row>
    <row r="550" spans="2:9">
      <c r="B550" s="39">
        <v>5000</v>
      </c>
      <c r="C550" s="3">
        <v>4984.97</v>
      </c>
      <c r="D550" s="3">
        <v>128</v>
      </c>
      <c r="E550" s="3">
        <v>5012.6899999999996</v>
      </c>
      <c r="F550" s="3">
        <v>163</v>
      </c>
      <c r="G550" s="54">
        <v>0.03</v>
      </c>
      <c r="H550" s="58">
        <v>-0.11</v>
      </c>
      <c r="I550" s="62">
        <v>0</v>
      </c>
    </row>
    <row r="551" spans="2:9">
      <c r="B551" s="39">
        <v>5000</v>
      </c>
      <c r="C551" s="3">
        <v>5054.7</v>
      </c>
      <c r="D551" s="3">
        <v>57</v>
      </c>
      <c r="E551" s="3">
        <v>5074.1000000000004</v>
      </c>
      <c r="F551" s="3">
        <v>89</v>
      </c>
      <c r="G551" s="54">
        <v>0.04</v>
      </c>
      <c r="H551" s="58">
        <v>-0.11</v>
      </c>
      <c r="I551" s="62">
        <v>0</v>
      </c>
    </row>
    <row r="552" spans="2:9">
      <c r="B552" s="39">
        <v>5000</v>
      </c>
      <c r="C552" s="3">
        <v>5026.29</v>
      </c>
      <c r="D552" s="3">
        <v>106</v>
      </c>
      <c r="E552" s="3">
        <v>5063.87</v>
      </c>
      <c r="F552" s="3">
        <v>122</v>
      </c>
      <c r="G552" s="54">
        <v>0.02</v>
      </c>
      <c r="H552" s="58">
        <v>-0.11</v>
      </c>
      <c r="I552" s="62">
        <v>0</v>
      </c>
    </row>
    <row r="553" spans="2:9">
      <c r="B553" s="39">
        <v>5000</v>
      </c>
      <c r="C553" s="3">
        <v>4993.3999999999996</v>
      </c>
      <c r="D553" s="3">
        <v>116</v>
      </c>
      <c r="E553" s="3">
        <v>4982.21</v>
      </c>
      <c r="F553" s="3">
        <v>178</v>
      </c>
      <c r="G553" s="54">
        <v>0.03</v>
      </c>
      <c r="H553" s="58">
        <v>-0.11</v>
      </c>
      <c r="I553" s="62">
        <v>0</v>
      </c>
    </row>
    <row r="554" spans="2:9">
      <c r="B554" s="39">
        <v>5000</v>
      </c>
      <c r="C554" s="3">
        <v>4972.3100000000004</v>
      </c>
      <c r="D554" s="3">
        <v>116</v>
      </c>
      <c r="E554" s="3">
        <v>4964.47</v>
      </c>
      <c r="F554" s="3">
        <v>157</v>
      </c>
      <c r="G554" s="54">
        <v>0.04</v>
      </c>
      <c r="H554" s="58">
        <v>-0.1</v>
      </c>
      <c r="I554" s="62">
        <v>0</v>
      </c>
    </row>
    <row r="555" spans="2:9">
      <c r="B555" s="39">
        <v>5000</v>
      </c>
      <c r="C555" s="3">
        <v>4980.6099999999997</v>
      </c>
      <c r="D555" s="3">
        <v>103</v>
      </c>
      <c r="E555" s="3">
        <v>4927.13</v>
      </c>
      <c r="F555" s="3">
        <v>177</v>
      </c>
      <c r="G555" s="54">
        <v>0.06</v>
      </c>
      <c r="H555" s="58">
        <v>-0.11</v>
      </c>
      <c r="I555" s="62">
        <v>0</v>
      </c>
    </row>
    <row r="556" spans="2:9">
      <c r="B556" s="39">
        <v>5000</v>
      </c>
      <c r="C556" s="3">
        <v>4962.43</v>
      </c>
      <c r="D556" s="3">
        <v>118</v>
      </c>
      <c r="E556" s="3">
        <v>4912.99</v>
      </c>
      <c r="F556" s="3">
        <v>173</v>
      </c>
      <c r="G556" s="54">
        <v>7.0000000000000007E-2</v>
      </c>
      <c r="H556" s="58">
        <v>-0.12</v>
      </c>
      <c r="I556" s="62">
        <v>0</v>
      </c>
    </row>
    <row r="557" spans="2:9">
      <c r="B557" s="39">
        <v>5000</v>
      </c>
      <c r="C557" s="3">
        <v>5038.92</v>
      </c>
      <c r="D557" s="3">
        <v>58</v>
      </c>
      <c r="E557" s="3">
        <v>5017.3500000000004</v>
      </c>
      <c r="F557" s="3">
        <v>89</v>
      </c>
      <c r="G557" s="54">
        <v>7.0000000000000007E-2</v>
      </c>
      <c r="H557" s="58">
        <v>-0.12</v>
      </c>
      <c r="I557" s="62">
        <v>0</v>
      </c>
    </row>
    <row r="558" spans="2:9">
      <c r="B558" s="39">
        <v>5000</v>
      </c>
      <c r="C558" s="3">
        <v>5039.24</v>
      </c>
      <c r="D558" s="3">
        <v>91</v>
      </c>
      <c r="E558" s="3">
        <v>5048.1499999999996</v>
      </c>
      <c r="F558" s="3">
        <v>112</v>
      </c>
      <c r="G558" s="54">
        <v>0.05</v>
      </c>
      <c r="H558" s="58">
        <v>-0.12</v>
      </c>
      <c r="I558" s="62">
        <v>0</v>
      </c>
    </row>
    <row r="559" spans="2:9">
      <c r="B559" s="39">
        <v>5000</v>
      </c>
      <c r="C559" s="3">
        <v>4967.47</v>
      </c>
      <c r="D559" s="3">
        <v>138</v>
      </c>
      <c r="E559" s="3">
        <v>4985.7</v>
      </c>
      <c r="F559" s="3">
        <v>169</v>
      </c>
      <c r="G559" s="54">
        <v>0.05</v>
      </c>
      <c r="H559" s="58">
        <v>-0.12</v>
      </c>
      <c r="I559" s="62">
        <v>0</v>
      </c>
    </row>
    <row r="560" spans="2:9">
      <c r="B560" s="39">
        <v>5000</v>
      </c>
      <c r="C560" s="3">
        <v>5016.3599999999997</v>
      </c>
      <c r="D560" s="3">
        <v>76</v>
      </c>
      <c r="E560" s="3">
        <v>5081.3</v>
      </c>
      <c r="F560" s="3">
        <v>72</v>
      </c>
      <c r="G560" s="54">
        <v>0.04</v>
      </c>
      <c r="H560" s="58">
        <v>-0.12</v>
      </c>
      <c r="I560" s="62">
        <v>0</v>
      </c>
    </row>
    <row r="561" spans="2:9">
      <c r="B561" s="39">
        <v>5000</v>
      </c>
      <c r="C561" s="3">
        <v>4999.45</v>
      </c>
      <c r="D561" s="3">
        <v>108</v>
      </c>
      <c r="E561" s="3">
        <v>5044.91</v>
      </c>
      <c r="F561" s="3">
        <v>139</v>
      </c>
      <c r="G561" s="54">
        <v>0.04</v>
      </c>
      <c r="H561" s="58">
        <v>-0.12</v>
      </c>
      <c r="I561" s="62">
        <v>0</v>
      </c>
    </row>
    <row r="562" spans="2:9">
      <c r="B562" s="39">
        <v>5000</v>
      </c>
      <c r="C562" s="3">
        <v>4999.62</v>
      </c>
      <c r="D562" s="3">
        <v>101</v>
      </c>
      <c r="E562" s="3">
        <v>5006.4399999999996</v>
      </c>
      <c r="F562" s="3">
        <v>152</v>
      </c>
      <c r="G562" s="54">
        <v>0.03</v>
      </c>
      <c r="H562" s="58">
        <v>-0.12</v>
      </c>
      <c r="I562" s="62">
        <v>0</v>
      </c>
    </row>
    <row r="563" spans="2:9">
      <c r="B563" s="39">
        <v>5000</v>
      </c>
      <c r="C563" s="3">
        <v>4987.7299999999996</v>
      </c>
      <c r="D563" s="3">
        <v>109</v>
      </c>
      <c r="E563" s="3">
        <v>4980.5</v>
      </c>
      <c r="F563" s="3">
        <v>155</v>
      </c>
      <c r="G563" s="54">
        <v>0.04</v>
      </c>
      <c r="H563" s="58">
        <v>-0.12</v>
      </c>
      <c r="I563" s="62">
        <v>0</v>
      </c>
    </row>
    <row r="564" spans="2:9">
      <c r="B564" s="39">
        <v>5000</v>
      </c>
      <c r="C564" s="3">
        <v>4991.41</v>
      </c>
      <c r="D564" s="3">
        <v>102</v>
      </c>
      <c r="E564" s="3">
        <v>4961.3500000000004</v>
      </c>
      <c r="F564" s="3">
        <v>159</v>
      </c>
      <c r="G564" s="54">
        <v>0.05</v>
      </c>
      <c r="H564" s="58">
        <v>-0.12</v>
      </c>
      <c r="I564" s="62">
        <v>0</v>
      </c>
    </row>
    <row r="565" spans="2:9">
      <c r="B565" s="39">
        <v>5000</v>
      </c>
      <c r="C565" s="3">
        <v>4993.99</v>
      </c>
      <c r="D565" s="3">
        <v>102</v>
      </c>
      <c r="E565" s="3">
        <v>4960.95</v>
      </c>
      <c r="F565" s="3">
        <v>152</v>
      </c>
      <c r="G565" s="54">
        <v>0.06</v>
      </c>
      <c r="H565" s="58">
        <v>-0.11</v>
      </c>
      <c r="I565" s="62">
        <v>0</v>
      </c>
    </row>
    <row r="566" spans="2:9">
      <c r="B566" s="39">
        <v>5000</v>
      </c>
      <c r="C566" s="3">
        <v>4995.79</v>
      </c>
      <c r="D566" s="3">
        <v>102</v>
      </c>
      <c r="E566" s="3">
        <v>4960.16</v>
      </c>
      <c r="F566" s="3">
        <v>153</v>
      </c>
      <c r="G566" s="54">
        <v>0.06</v>
      </c>
      <c r="H566" s="58">
        <v>-0.1</v>
      </c>
      <c r="I566" s="62">
        <v>0</v>
      </c>
    </row>
    <row r="567" spans="2:9">
      <c r="B567" s="39">
        <v>5000</v>
      </c>
      <c r="C567" s="3">
        <v>4997.05</v>
      </c>
      <c r="D567" s="3">
        <v>102</v>
      </c>
      <c r="E567" s="3">
        <v>4984.1099999999997</v>
      </c>
      <c r="F567" s="3">
        <v>135</v>
      </c>
      <c r="G567" s="54">
        <v>7.0000000000000007E-2</v>
      </c>
      <c r="H567" s="58">
        <v>-0.1</v>
      </c>
      <c r="I567" s="62">
        <v>0</v>
      </c>
    </row>
    <row r="568" spans="2:9">
      <c r="B568" s="39">
        <v>5000</v>
      </c>
      <c r="C568" s="3">
        <v>4997.9399999999996</v>
      </c>
      <c r="D568" s="3">
        <v>102</v>
      </c>
      <c r="E568" s="3">
        <v>5001.38</v>
      </c>
      <c r="F568" s="3">
        <v>132</v>
      </c>
      <c r="G568" s="54">
        <v>0.08</v>
      </c>
      <c r="H568" s="58">
        <v>-0.1</v>
      </c>
      <c r="I568" s="62">
        <v>0</v>
      </c>
    </row>
    <row r="569" spans="2:9">
      <c r="B569" s="39">
        <v>5000</v>
      </c>
      <c r="C569" s="3">
        <v>5048.5600000000004</v>
      </c>
      <c r="D569" s="3">
        <v>68</v>
      </c>
      <c r="E569" s="3">
        <v>5050.97</v>
      </c>
      <c r="F569" s="3">
        <v>103</v>
      </c>
      <c r="G569" s="54">
        <v>0.08</v>
      </c>
      <c r="H569" s="58">
        <v>-0.1</v>
      </c>
      <c r="I569" s="62">
        <v>0</v>
      </c>
    </row>
    <row r="570" spans="2:9">
      <c r="B570" s="39">
        <v>5000</v>
      </c>
      <c r="C570" s="3">
        <v>5021.99</v>
      </c>
      <c r="D570" s="3">
        <v>106</v>
      </c>
      <c r="E570" s="3">
        <v>5035.68</v>
      </c>
      <c r="F570" s="3">
        <v>134</v>
      </c>
      <c r="G570" s="54">
        <v>0.08</v>
      </c>
      <c r="H570" s="58">
        <v>-0.09</v>
      </c>
      <c r="I570" s="62">
        <v>0</v>
      </c>
    </row>
    <row r="571" spans="2:9">
      <c r="B571" s="39">
        <v>5000</v>
      </c>
      <c r="C571" s="3">
        <v>5003.3900000000003</v>
      </c>
      <c r="D571" s="3">
        <v>107</v>
      </c>
      <c r="E571" s="3">
        <v>4988.97</v>
      </c>
      <c r="F571" s="3">
        <v>161</v>
      </c>
      <c r="G571" s="54">
        <v>0.06</v>
      </c>
      <c r="H571" s="58">
        <v>-0.09</v>
      </c>
      <c r="I571" s="62">
        <v>0</v>
      </c>
    </row>
    <row r="572" spans="2:9">
      <c r="B572" s="39">
        <v>5000</v>
      </c>
      <c r="C572" s="3">
        <v>4977.37</v>
      </c>
      <c r="D572" s="3">
        <v>118</v>
      </c>
      <c r="E572" s="3">
        <v>4979.78</v>
      </c>
      <c r="F572" s="3">
        <v>150</v>
      </c>
      <c r="G572" s="54">
        <v>0.06</v>
      </c>
      <c r="H572" s="58">
        <v>-0.09</v>
      </c>
      <c r="I572" s="62">
        <v>0</v>
      </c>
    </row>
    <row r="573" spans="2:9">
      <c r="B573" s="39">
        <v>5000</v>
      </c>
      <c r="C573" s="3">
        <v>4972.16</v>
      </c>
      <c r="D573" s="3">
        <v>110</v>
      </c>
      <c r="E573" s="3">
        <v>4937.8500000000004</v>
      </c>
      <c r="F573" s="3">
        <v>177</v>
      </c>
      <c r="G573" s="54">
        <v>0.06</v>
      </c>
      <c r="H573" s="58">
        <v>-0.09</v>
      </c>
      <c r="I573" s="62">
        <v>0</v>
      </c>
    </row>
    <row r="574" spans="2:9">
      <c r="B574" s="39">
        <v>5000</v>
      </c>
      <c r="C574" s="3">
        <v>4980.51</v>
      </c>
      <c r="D574" s="3">
        <v>103</v>
      </c>
      <c r="E574" s="3">
        <v>4981.49</v>
      </c>
      <c r="F574" s="3">
        <v>128</v>
      </c>
      <c r="G574" s="54">
        <v>7.0000000000000007E-2</v>
      </c>
      <c r="H574" s="58">
        <v>-0.09</v>
      </c>
      <c r="I574" s="62">
        <v>0</v>
      </c>
    </row>
    <row r="575" spans="2:9">
      <c r="B575" s="39">
        <v>5000</v>
      </c>
      <c r="C575" s="3">
        <v>4986.3599999999997</v>
      </c>
      <c r="D575" s="3">
        <v>103</v>
      </c>
      <c r="E575" s="3">
        <v>5024.54</v>
      </c>
      <c r="F575" s="3">
        <v>114</v>
      </c>
      <c r="G575" s="54">
        <v>0.06</v>
      </c>
      <c r="H575" s="58">
        <v>-0.08</v>
      </c>
      <c r="I575" s="62">
        <v>0</v>
      </c>
    </row>
    <row r="576" spans="2:9">
      <c r="B576" s="39">
        <v>5000</v>
      </c>
      <c r="C576" s="3">
        <v>4990.45</v>
      </c>
      <c r="D576" s="3">
        <v>102</v>
      </c>
      <c r="E576" s="3">
        <v>5029.18</v>
      </c>
      <c r="F576" s="3">
        <v>129</v>
      </c>
      <c r="G576" s="54">
        <v>0.06</v>
      </c>
      <c r="H576" s="58">
        <v>-7.0000000000000007E-2</v>
      </c>
      <c r="I576" s="62">
        <v>0</v>
      </c>
    </row>
    <row r="577" spans="2:9">
      <c r="B577" s="39">
        <v>5000</v>
      </c>
      <c r="C577" s="3">
        <v>4993.32</v>
      </c>
      <c r="D577" s="3">
        <v>102</v>
      </c>
      <c r="E577" s="3">
        <v>5032.93</v>
      </c>
      <c r="F577" s="3">
        <v>127</v>
      </c>
      <c r="G577" s="54">
        <v>0.06</v>
      </c>
      <c r="H577" s="58">
        <v>-7.0000000000000007E-2</v>
      </c>
      <c r="I577" s="62">
        <v>0</v>
      </c>
    </row>
    <row r="578" spans="2:9">
      <c r="B578" s="39">
        <v>5000</v>
      </c>
      <c r="C578" s="3">
        <v>4983.32</v>
      </c>
      <c r="D578" s="3">
        <v>110</v>
      </c>
      <c r="E578" s="3">
        <v>5035.05</v>
      </c>
      <c r="F578" s="3">
        <v>127</v>
      </c>
      <c r="G578" s="54">
        <v>0.05</v>
      </c>
      <c r="H578" s="58">
        <v>-0.06</v>
      </c>
      <c r="I578" s="62">
        <v>0</v>
      </c>
    </row>
    <row r="579" spans="2:9">
      <c r="B579" s="39">
        <v>5000</v>
      </c>
      <c r="C579" s="3">
        <v>5053.54</v>
      </c>
      <c r="D579" s="3">
        <v>58</v>
      </c>
      <c r="E579" s="3">
        <v>5063.66</v>
      </c>
      <c r="F579" s="3">
        <v>106</v>
      </c>
      <c r="G579" s="54">
        <v>0.04</v>
      </c>
      <c r="H579" s="58">
        <v>-0.06</v>
      </c>
      <c r="I579" s="62">
        <v>0</v>
      </c>
    </row>
    <row r="580" spans="2:9">
      <c r="B580" s="39">
        <v>5000</v>
      </c>
      <c r="C580" s="3">
        <v>5025.4799999999996</v>
      </c>
      <c r="D580" s="3">
        <v>106</v>
      </c>
      <c r="E580" s="3">
        <v>4972.5600000000004</v>
      </c>
      <c r="F580" s="3">
        <v>184</v>
      </c>
      <c r="G580" s="54">
        <v>0.01</v>
      </c>
      <c r="H580" s="58">
        <v>-0.06</v>
      </c>
      <c r="I580" s="62">
        <v>0</v>
      </c>
    </row>
    <row r="581" spans="2:9">
      <c r="B581" s="39">
        <v>5000</v>
      </c>
      <c r="C581" s="3">
        <v>5017.84</v>
      </c>
      <c r="D581" s="3">
        <v>100</v>
      </c>
      <c r="E581" s="3">
        <v>5018.3</v>
      </c>
      <c r="F581" s="3">
        <v>114</v>
      </c>
      <c r="G581" s="54">
        <v>0</v>
      </c>
      <c r="H581" s="58">
        <v>-0.05</v>
      </c>
      <c r="I581" s="62">
        <v>0</v>
      </c>
    </row>
    <row r="582" spans="2:9">
      <c r="B582" s="39">
        <v>5000</v>
      </c>
      <c r="C582" s="3">
        <v>4999.9799999999996</v>
      </c>
      <c r="D582" s="3">
        <v>108</v>
      </c>
      <c r="E582" s="3">
        <v>5000.3100000000004</v>
      </c>
      <c r="F582" s="3">
        <v>146</v>
      </c>
      <c r="G582" s="54">
        <v>-0.01</v>
      </c>
      <c r="H582" s="58">
        <v>-0.05</v>
      </c>
      <c r="I582" s="62">
        <v>0</v>
      </c>
    </row>
    <row r="583" spans="2:9">
      <c r="B583" s="39">
        <v>5000</v>
      </c>
      <c r="C583" s="3">
        <v>4987.99</v>
      </c>
      <c r="D583" s="3">
        <v>109</v>
      </c>
      <c r="E583" s="3">
        <v>5000.21</v>
      </c>
      <c r="F583" s="3">
        <v>139</v>
      </c>
      <c r="G583" s="54">
        <v>-0.03</v>
      </c>
      <c r="H583" s="58">
        <v>-0.05</v>
      </c>
      <c r="I583" s="62">
        <v>0</v>
      </c>
    </row>
    <row r="584" spans="2:9">
      <c r="B584" s="39">
        <v>5000</v>
      </c>
      <c r="C584" s="3">
        <v>4941.59</v>
      </c>
      <c r="D584" s="3">
        <v>136</v>
      </c>
      <c r="E584" s="3">
        <v>5000.1499999999996</v>
      </c>
      <c r="F584" s="3">
        <v>139</v>
      </c>
      <c r="G584" s="54">
        <v>-0.03</v>
      </c>
      <c r="H584" s="58">
        <v>-0.04</v>
      </c>
      <c r="I584" s="62">
        <v>0</v>
      </c>
    </row>
    <row r="585" spans="2:9">
      <c r="B585" s="39">
        <v>5000</v>
      </c>
      <c r="C585" s="3">
        <v>4983.1099999999997</v>
      </c>
      <c r="D585" s="3">
        <v>89</v>
      </c>
      <c r="E585" s="3">
        <v>5000.1000000000004</v>
      </c>
      <c r="F585" s="3">
        <v>139</v>
      </c>
      <c r="G585" s="54">
        <v>-0.02</v>
      </c>
      <c r="H585" s="58">
        <v>-0.04</v>
      </c>
      <c r="I585" s="62">
        <v>0</v>
      </c>
    </row>
    <row r="586" spans="2:9">
      <c r="B586" s="39">
        <v>5000</v>
      </c>
      <c r="C586" s="3">
        <v>4976.18</v>
      </c>
      <c r="D586" s="3">
        <v>111</v>
      </c>
      <c r="E586" s="3">
        <v>4976.07</v>
      </c>
      <c r="F586" s="3">
        <v>156</v>
      </c>
      <c r="G586" s="54">
        <v>0</v>
      </c>
      <c r="H586" s="58">
        <v>-0.03</v>
      </c>
      <c r="I586" s="62">
        <v>0</v>
      </c>
    </row>
    <row r="587" spans="2:9">
      <c r="B587" s="39">
        <v>5000</v>
      </c>
      <c r="C587" s="3">
        <v>5019.33</v>
      </c>
      <c r="D587" s="3">
        <v>80</v>
      </c>
      <c r="E587" s="3">
        <v>4995.25</v>
      </c>
      <c r="F587" s="3">
        <v>133</v>
      </c>
      <c r="G587" s="54">
        <v>0.01</v>
      </c>
      <c r="H587" s="58">
        <v>-0.04</v>
      </c>
      <c r="I587" s="62">
        <v>0</v>
      </c>
    </row>
    <row r="588" spans="2:9">
      <c r="B588" s="39">
        <v>5000</v>
      </c>
      <c r="C588" s="3">
        <v>5051.03</v>
      </c>
      <c r="D588" s="3">
        <v>75</v>
      </c>
      <c r="E588" s="3">
        <v>4996.68</v>
      </c>
      <c r="F588" s="3">
        <v>139</v>
      </c>
      <c r="G588" s="54">
        <v>0.02</v>
      </c>
      <c r="H588" s="58">
        <v>-0.03</v>
      </c>
      <c r="I588" s="62">
        <v>0</v>
      </c>
    </row>
    <row r="589" spans="2:9">
      <c r="B589" s="39">
        <v>5000</v>
      </c>
      <c r="C589" s="3">
        <v>5024.18</v>
      </c>
      <c r="D589" s="3">
        <v>105</v>
      </c>
      <c r="E589" s="3">
        <v>4986.13</v>
      </c>
      <c r="F589" s="3">
        <v>147</v>
      </c>
      <c r="G589" s="54">
        <v>0.03</v>
      </c>
      <c r="H589" s="58">
        <v>-0.03</v>
      </c>
      <c r="I589" s="62">
        <v>0</v>
      </c>
    </row>
    <row r="590" spans="2:9">
      <c r="B590" s="39">
        <v>5000</v>
      </c>
      <c r="C590" s="3">
        <v>5016.93</v>
      </c>
      <c r="D590" s="3">
        <v>100</v>
      </c>
      <c r="E590" s="3">
        <v>4977.79</v>
      </c>
      <c r="F590" s="3">
        <v>150</v>
      </c>
      <c r="G590" s="54">
        <v>0.03</v>
      </c>
      <c r="H590" s="58">
        <v>-0.02</v>
      </c>
      <c r="I590" s="62">
        <v>0</v>
      </c>
    </row>
    <row r="591" spans="2:9">
      <c r="B591" s="39">
        <v>5000</v>
      </c>
      <c r="C591" s="3">
        <v>4987.8500000000004</v>
      </c>
      <c r="D591" s="3">
        <v>116</v>
      </c>
      <c r="E591" s="3">
        <v>4984.46</v>
      </c>
      <c r="F591" s="3">
        <v>142</v>
      </c>
      <c r="G591" s="54">
        <v>0.04</v>
      </c>
      <c r="H591" s="58">
        <v>-0.01</v>
      </c>
      <c r="I591" s="62">
        <v>0</v>
      </c>
    </row>
    <row r="592" spans="2:9">
      <c r="B592" s="39">
        <v>5000</v>
      </c>
      <c r="C592" s="3">
        <v>4956.88</v>
      </c>
      <c r="D592" s="3">
        <v>124</v>
      </c>
      <c r="E592" s="3">
        <v>4954.5</v>
      </c>
      <c r="F592" s="3">
        <v>166</v>
      </c>
      <c r="G592" s="54">
        <v>0.05</v>
      </c>
      <c r="H592" s="58">
        <v>0</v>
      </c>
      <c r="I592" s="62">
        <v>0</v>
      </c>
    </row>
    <row r="593" spans="2:9">
      <c r="B593" s="39">
        <v>5000</v>
      </c>
      <c r="C593" s="3">
        <v>4969.8100000000004</v>
      </c>
      <c r="D593" s="3">
        <v>104</v>
      </c>
      <c r="E593" s="3">
        <v>4968.1499999999996</v>
      </c>
      <c r="F593" s="3">
        <v>145</v>
      </c>
      <c r="G593" s="54">
        <v>0.06</v>
      </c>
      <c r="H593" s="58">
        <v>0</v>
      </c>
      <c r="I593" s="62">
        <v>0</v>
      </c>
    </row>
    <row r="594" spans="2:9">
      <c r="B594" s="39">
        <v>5000</v>
      </c>
      <c r="C594" s="3">
        <v>5070.17</v>
      </c>
      <c r="D594" s="3">
        <v>40</v>
      </c>
      <c r="E594" s="3">
        <v>5055.97</v>
      </c>
      <c r="F594" s="3">
        <v>84</v>
      </c>
      <c r="G594" s="54">
        <v>7.0000000000000007E-2</v>
      </c>
      <c r="H594" s="58">
        <v>0.01</v>
      </c>
      <c r="I594" s="62">
        <v>0</v>
      </c>
    </row>
    <row r="595" spans="2:9">
      <c r="B595" s="39">
        <v>5000</v>
      </c>
      <c r="C595" s="3">
        <v>5013.12</v>
      </c>
      <c r="D595" s="3">
        <v>121</v>
      </c>
      <c r="E595" s="3">
        <v>5003.18</v>
      </c>
      <c r="F595" s="3">
        <v>160</v>
      </c>
      <c r="G595" s="54">
        <v>0.06</v>
      </c>
      <c r="H595" s="58">
        <v>0.02</v>
      </c>
      <c r="I595" s="62">
        <v>0</v>
      </c>
    </row>
    <row r="596" spans="2:9">
      <c r="B596" s="39">
        <v>5000</v>
      </c>
      <c r="C596" s="3">
        <v>5048.32</v>
      </c>
      <c r="D596" s="3">
        <v>73</v>
      </c>
      <c r="E596" s="3">
        <v>5093.53</v>
      </c>
      <c r="F596" s="3">
        <v>70</v>
      </c>
      <c r="G596" s="54">
        <v>0.06</v>
      </c>
      <c r="H596" s="58">
        <v>0.02</v>
      </c>
      <c r="I596" s="62">
        <v>0</v>
      </c>
    </row>
    <row r="597" spans="2:9">
      <c r="B597" s="39">
        <v>5000</v>
      </c>
      <c r="C597" s="3">
        <v>4964.59</v>
      </c>
      <c r="D597" s="3">
        <v>142</v>
      </c>
      <c r="E597" s="3">
        <v>5030.8500000000004</v>
      </c>
      <c r="F597" s="3">
        <v>153</v>
      </c>
      <c r="G597" s="54">
        <v>0.06</v>
      </c>
      <c r="H597" s="58">
        <v>0.01</v>
      </c>
      <c r="I597" s="62">
        <v>0</v>
      </c>
    </row>
    <row r="598" spans="2:9">
      <c r="B598" s="39">
        <v>5000</v>
      </c>
      <c r="C598" s="3">
        <v>5001.3</v>
      </c>
      <c r="D598" s="3">
        <v>85</v>
      </c>
      <c r="E598" s="3">
        <v>5021.6000000000004</v>
      </c>
      <c r="F598" s="3">
        <v>135</v>
      </c>
      <c r="G598" s="54">
        <v>0.05</v>
      </c>
      <c r="H598" s="58">
        <v>0.01</v>
      </c>
      <c r="I598" s="62">
        <v>0</v>
      </c>
    </row>
    <row r="599" spans="2:9">
      <c r="B599" s="39">
        <v>5000</v>
      </c>
      <c r="C599" s="3">
        <v>5038.41</v>
      </c>
      <c r="D599" s="3">
        <v>76</v>
      </c>
      <c r="E599" s="3">
        <v>5052.62</v>
      </c>
      <c r="F599" s="3">
        <v>108</v>
      </c>
      <c r="G599" s="54">
        <v>0.05</v>
      </c>
      <c r="H599" s="58">
        <v>0.01</v>
      </c>
      <c r="I599" s="62">
        <v>0</v>
      </c>
    </row>
    <row r="600" spans="2:9">
      <c r="B600" s="39">
        <v>5000</v>
      </c>
      <c r="C600" s="3">
        <v>4976.8900000000003</v>
      </c>
      <c r="D600" s="3">
        <v>132</v>
      </c>
      <c r="E600" s="3">
        <v>5011.83</v>
      </c>
      <c r="F600" s="3">
        <v>151</v>
      </c>
      <c r="G600" s="54">
        <v>0.05</v>
      </c>
      <c r="H600" s="58">
        <v>0.01</v>
      </c>
      <c r="I600" s="62">
        <v>0</v>
      </c>
    </row>
    <row r="601" spans="2:9">
      <c r="B601" s="39">
        <v>5000</v>
      </c>
      <c r="C601" s="3">
        <v>5009.91</v>
      </c>
      <c r="D601" s="3">
        <v>84</v>
      </c>
      <c r="E601" s="3">
        <v>4995.24</v>
      </c>
      <c r="F601" s="3">
        <v>146</v>
      </c>
      <c r="G601" s="54">
        <v>0.04</v>
      </c>
      <c r="H601" s="58">
        <v>0.01</v>
      </c>
      <c r="I601" s="62">
        <v>0</v>
      </c>
    </row>
    <row r="602" spans="2:9">
      <c r="B602" s="39">
        <v>5000</v>
      </c>
      <c r="C602" s="3">
        <v>4958.9399999999996</v>
      </c>
      <c r="D602" s="3">
        <v>132</v>
      </c>
      <c r="E602" s="3">
        <v>4912.67</v>
      </c>
      <c r="F602" s="3">
        <v>199</v>
      </c>
      <c r="G602" s="54">
        <v>0.03</v>
      </c>
      <c r="H602" s="58">
        <v>0.01</v>
      </c>
      <c r="I602" s="62">
        <v>0</v>
      </c>
    </row>
    <row r="603" spans="2:9">
      <c r="B603" s="39">
        <v>5000</v>
      </c>
      <c r="C603" s="3">
        <v>5010.3900000000003</v>
      </c>
      <c r="D603" s="3">
        <v>76</v>
      </c>
      <c r="E603" s="3">
        <v>4951.91</v>
      </c>
      <c r="F603" s="3">
        <v>137</v>
      </c>
      <c r="G603" s="54">
        <v>0.03</v>
      </c>
      <c r="H603" s="58">
        <v>0.01</v>
      </c>
      <c r="I603" s="62">
        <v>0</v>
      </c>
    </row>
    <row r="604" spans="2:9">
      <c r="B604" s="39">
        <v>5000</v>
      </c>
      <c r="C604" s="3">
        <v>5019.7700000000004</v>
      </c>
      <c r="D604" s="3">
        <v>92</v>
      </c>
      <c r="E604" s="3">
        <v>4966.34</v>
      </c>
      <c r="F604" s="3">
        <v>144</v>
      </c>
      <c r="G604" s="54">
        <v>0.03</v>
      </c>
      <c r="H604" s="58">
        <v>0.01</v>
      </c>
      <c r="I604" s="62">
        <v>0</v>
      </c>
    </row>
    <row r="605" spans="2:9">
      <c r="B605" s="39">
        <v>5000</v>
      </c>
      <c r="C605" s="3">
        <v>4965.84</v>
      </c>
      <c r="D605" s="3">
        <v>131</v>
      </c>
      <c r="E605" s="3">
        <v>4940.4399999999996</v>
      </c>
      <c r="F605" s="3">
        <v>169</v>
      </c>
      <c r="G605" s="54">
        <v>0.03</v>
      </c>
      <c r="H605" s="58">
        <v>0.02</v>
      </c>
      <c r="I605" s="62">
        <v>0</v>
      </c>
    </row>
    <row r="606" spans="2:9">
      <c r="B606" s="39">
        <v>5000</v>
      </c>
      <c r="C606" s="3">
        <v>5015.22</v>
      </c>
      <c r="D606" s="3">
        <v>76</v>
      </c>
      <c r="E606" s="3">
        <v>5049.6099999999997</v>
      </c>
      <c r="F606" s="3">
        <v>76</v>
      </c>
      <c r="G606" s="54">
        <v>0.02</v>
      </c>
      <c r="H606" s="58">
        <v>0.02</v>
      </c>
      <c r="I606" s="62">
        <v>0</v>
      </c>
    </row>
    <row r="607" spans="2:9">
      <c r="B607" s="39">
        <v>5000</v>
      </c>
      <c r="C607" s="3">
        <v>5023.1499999999996</v>
      </c>
      <c r="D607" s="3">
        <v>92</v>
      </c>
      <c r="E607" s="3">
        <v>5047.2299999999996</v>
      </c>
      <c r="F607" s="3">
        <v>125</v>
      </c>
      <c r="G607" s="54">
        <v>0.03</v>
      </c>
      <c r="H607" s="58">
        <v>0.02</v>
      </c>
      <c r="I607" s="62">
        <v>0</v>
      </c>
    </row>
    <row r="608" spans="2:9">
      <c r="B608" s="39">
        <v>5000</v>
      </c>
      <c r="C608" s="3">
        <v>5042.29</v>
      </c>
      <c r="D608" s="3">
        <v>82</v>
      </c>
      <c r="E608" s="3">
        <v>5072.1899999999996</v>
      </c>
      <c r="F608" s="3">
        <v>105</v>
      </c>
      <c r="G608" s="54">
        <v>0.03</v>
      </c>
      <c r="H608" s="58">
        <v>0.03</v>
      </c>
      <c r="I608" s="62">
        <v>0</v>
      </c>
    </row>
    <row r="609" spans="2:9">
      <c r="B609" s="39">
        <v>5000</v>
      </c>
      <c r="C609" s="3">
        <v>4969.6099999999997</v>
      </c>
      <c r="D609" s="3">
        <v>137</v>
      </c>
      <c r="E609" s="3">
        <v>5038.53</v>
      </c>
      <c r="F609" s="3">
        <v>139</v>
      </c>
      <c r="G609" s="54">
        <v>0.02</v>
      </c>
      <c r="H609" s="58">
        <v>0.03</v>
      </c>
      <c r="I609" s="62">
        <v>0</v>
      </c>
    </row>
    <row r="610" spans="2:9">
      <c r="B610" s="39">
        <v>5000</v>
      </c>
      <c r="C610" s="3">
        <v>4966.22</v>
      </c>
      <c r="D610" s="3">
        <v>111</v>
      </c>
      <c r="E610" s="3">
        <v>5001.97</v>
      </c>
      <c r="F610" s="3">
        <v>153</v>
      </c>
      <c r="G610" s="54">
        <v>0.01</v>
      </c>
      <c r="H610" s="58">
        <v>0.04</v>
      </c>
      <c r="I610" s="62">
        <v>0</v>
      </c>
    </row>
    <row r="611" spans="2:9">
      <c r="B611" s="39">
        <v>5000</v>
      </c>
      <c r="C611" s="3">
        <v>5013.8599999999997</v>
      </c>
      <c r="D611" s="3">
        <v>78</v>
      </c>
      <c r="E611" s="3">
        <v>5001.38</v>
      </c>
      <c r="F611" s="3">
        <v>138</v>
      </c>
      <c r="G611" s="54">
        <v>0.01</v>
      </c>
      <c r="H611" s="58">
        <v>0.03</v>
      </c>
      <c r="I611" s="62">
        <v>0</v>
      </c>
    </row>
    <row r="612" spans="2:9">
      <c r="B612" s="39">
        <v>5000</v>
      </c>
      <c r="C612" s="3">
        <v>5034.7</v>
      </c>
      <c r="D612" s="3">
        <v>83</v>
      </c>
      <c r="E612" s="3">
        <v>4988.47</v>
      </c>
      <c r="F612" s="3">
        <v>147</v>
      </c>
      <c r="G612" s="54">
        <v>0</v>
      </c>
      <c r="H612" s="58">
        <v>0.03</v>
      </c>
      <c r="I612" s="62">
        <v>0</v>
      </c>
    </row>
    <row r="613" spans="2:9">
      <c r="B613" s="39">
        <v>5000</v>
      </c>
      <c r="C613" s="3">
        <v>4976.29</v>
      </c>
      <c r="D613" s="3">
        <v>130</v>
      </c>
      <c r="E613" s="3">
        <v>4967.93</v>
      </c>
      <c r="F613" s="3">
        <v>157</v>
      </c>
      <c r="G613" s="54">
        <v>-0.01</v>
      </c>
      <c r="H613" s="58">
        <v>0.03</v>
      </c>
      <c r="I613" s="62">
        <v>0</v>
      </c>
    </row>
    <row r="614" spans="2:9">
      <c r="B614" s="39">
        <v>5000</v>
      </c>
      <c r="C614" s="3">
        <v>4970.8999999999996</v>
      </c>
      <c r="D614" s="3">
        <v>111</v>
      </c>
      <c r="E614" s="3">
        <v>4940.05</v>
      </c>
      <c r="F614" s="3">
        <v>170</v>
      </c>
      <c r="G614" s="54">
        <v>-0.01</v>
      </c>
      <c r="H614" s="58">
        <v>0.03</v>
      </c>
      <c r="I614" s="62">
        <v>0</v>
      </c>
    </row>
    <row r="615" spans="2:9">
      <c r="B615" s="39">
        <v>5000</v>
      </c>
      <c r="C615" s="3">
        <v>4979.63</v>
      </c>
      <c r="D615" s="3">
        <v>103</v>
      </c>
      <c r="E615" s="3">
        <v>4945.53</v>
      </c>
      <c r="F615" s="3">
        <v>154</v>
      </c>
      <c r="G615" s="54">
        <v>0</v>
      </c>
      <c r="H615" s="58">
        <v>0.03</v>
      </c>
      <c r="I615" s="62">
        <v>0</v>
      </c>
    </row>
    <row r="616" spans="2:9">
      <c r="B616" s="39">
        <v>5000</v>
      </c>
      <c r="C616" s="3">
        <v>5048.24</v>
      </c>
      <c r="D616" s="3">
        <v>60</v>
      </c>
      <c r="E616" s="3">
        <v>5024.37</v>
      </c>
      <c r="F616" s="3">
        <v>99</v>
      </c>
      <c r="G616" s="54">
        <v>-0.01</v>
      </c>
      <c r="H616" s="58">
        <v>0.03</v>
      </c>
      <c r="I616" s="62">
        <v>0</v>
      </c>
    </row>
    <row r="617" spans="2:9">
      <c r="B617" s="39">
        <v>5000</v>
      </c>
      <c r="C617" s="3">
        <v>5033.7700000000004</v>
      </c>
      <c r="D617" s="3">
        <v>98</v>
      </c>
      <c r="E617" s="3">
        <v>5004.5600000000004</v>
      </c>
      <c r="F617" s="3">
        <v>146</v>
      </c>
      <c r="G617" s="54">
        <v>-0.01</v>
      </c>
      <c r="H617" s="58">
        <v>0.04</v>
      </c>
      <c r="I617" s="62">
        <v>0</v>
      </c>
    </row>
    <row r="618" spans="2:9">
      <c r="B618" s="39">
        <v>5000</v>
      </c>
      <c r="C618" s="3">
        <v>4999.6400000000003</v>
      </c>
      <c r="D618" s="3">
        <v>114</v>
      </c>
      <c r="E618" s="3">
        <v>4967.1899999999996</v>
      </c>
      <c r="F618" s="3">
        <v>165</v>
      </c>
      <c r="G618" s="54">
        <v>-0.01</v>
      </c>
      <c r="H618" s="58">
        <v>0.03</v>
      </c>
      <c r="I618" s="62">
        <v>0</v>
      </c>
    </row>
    <row r="619" spans="2:9">
      <c r="B619" s="39">
        <v>5000</v>
      </c>
      <c r="C619" s="3">
        <v>4987.25</v>
      </c>
      <c r="D619" s="3">
        <v>109</v>
      </c>
      <c r="E619" s="3">
        <v>4964.54</v>
      </c>
      <c r="F619" s="3">
        <v>152</v>
      </c>
      <c r="G619" s="54">
        <v>0</v>
      </c>
      <c r="H619" s="58">
        <v>0.03</v>
      </c>
      <c r="I619" s="62">
        <v>0</v>
      </c>
    </row>
    <row r="620" spans="2:9">
      <c r="B620" s="39">
        <v>5000</v>
      </c>
      <c r="C620" s="3">
        <v>5003.57</v>
      </c>
      <c r="D620" s="3">
        <v>93</v>
      </c>
      <c r="E620" s="3">
        <v>5012.67</v>
      </c>
      <c r="F620" s="3">
        <v>116</v>
      </c>
      <c r="G620" s="54">
        <v>0.01</v>
      </c>
      <c r="H620" s="58">
        <v>0.03</v>
      </c>
      <c r="I620" s="62">
        <v>0</v>
      </c>
    </row>
    <row r="621" spans="2:9">
      <c r="B621" s="39">
        <v>5000</v>
      </c>
      <c r="C621" s="3">
        <v>4965</v>
      </c>
      <c r="D621" s="3">
        <v>126</v>
      </c>
      <c r="E621" s="3">
        <v>4983.87</v>
      </c>
      <c r="F621" s="3">
        <v>157</v>
      </c>
      <c r="G621" s="54">
        <v>0.03</v>
      </c>
      <c r="H621" s="58">
        <v>0.03</v>
      </c>
      <c r="I621" s="62">
        <v>0</v>
      </c>
    </row>
    <row r="622" spans="2:9">
      <c r="B622" s="39">
        <v>5000</v>
      </c>
      <c r="C622" s="3">
        <v>5000.5</v>
      </c>
      <c r="D622" s="3">
        <v>86</v>
      </c>
      <c r="E622" s="3">
        <v>5051.21</v>
      </c>
      <c r="F622" s="3">
        <v>95</v>
      </c>
      <c r="G622" s="54">
        <v>0.05</v>
      </c>
      <c r="H622" s="58">
        <v>0.03</v>
      </c>
      <c r="I622" s="62">
        <v>0</v>
      </c>
    </row>
    <row r="623" spans="2:9">
      <c r="B623" s="39">
        <v>5000</v>
      </c>
      <c r="C623" s="3">
        <v>5026.4399999999996</v>
      </c>
      <c r="D623" s="3">
        <v>83</v>
      </c>
      <c r="E623" s="3">
        <v>5114.1099999999997</v>
      </c>
      <c r="F623" s="3">
        <v>75</v>
      </c>
      <c r="G623" s="54">
        <v>0.05</v>
      </c>
      <c r="H623" s="58">
        <v>0.03</v>
      </c>
      <c r="I623" s="62">
        <v>0</v>
      </c>
    </row>
    <row r="624" spans="2:9">
      <c r="B624" s="39">
        <v>5000</v>
      </c>
      <c r="C624" s="3">
        <v>4982.51</v>
      </c>
      <c r="D624" s="3">
        <v>123</v>
      </c>
      <c r="E624" s="3">
        <v>5055.88</v>
      </c>
      <c r="F624" s="3">
        <v>143</v>
      </c>
      <c r="G624" s="54">
        <v>0.05</v>
      </c>
      <c r="H624" s="58">
        <v>0.03</v>
      </c>
      <c r="I624" s="62">
        <v>0</v>
      </c>
    </row>
    <row r="625" spans="2:9">
      <c r="B625" s="39">
        <v>5000</v>
      </c>
      <c r="C625" s="3">
        <v>5012.75</v>
      </c>
      <c r="D625" s="3">
        <v>85</v>
      </c>
      <c r="E625" s="3">
        <v>5026.6099999999997</v>
      </c>
      <c r="F625" s="3">
        <v>141</v>
      </c>
      <c r="G625" s="54">
        <v>0.04</v>
      </c>
      <c r="H625" s="58">
        <v>0.04</v>
      </c>
      <c r="I625" s="62">
        <v>0</v>
      </c>
    </row>
    <row r="626" spans="2:9">
      <c r="B626" s="39">
        <v>5000</v>
      </c>
      <c r="C626" s="3">
        <v>4985.8500000000004</v>
      </c>
      <c r="D626" s="3">
        <v>115</v>
      </c>
      <c r="E626" s="3">
        <v>4995.55</v>
      </c>
      <c r="F626" s="3">
        <v>151</v>
      </c>
      <c r="G626" s="54">
        <v>0.04</v>
      </c>
      <c r="H626" s="58">
        <v>0.04</v>
      </c>
      <c r="I626" s="62">
        <v>0</v>
      </c>
    </row>
    <row r="627" spans="2:9">
      <c r="B627" s="39">
        <v>5000</v>
      </c>
      <c r="C627" s="3">
        <v>5016.18</v>
      </c>
      <c r="D627" s="3">
        <v>84</v>
      </c>
      <c r="E627" s="3">
        <v>4983.84</v>
      </c>
      <c r="F627" s="3">
        <v>148</v>
      </c>
      <c r="G627" s="54">
        <v>0.03</v>
      </c>
      <c r="H627" s="58">
        <v>0.03</v>
      </c>
      <c r="I627" s="62">
        <v>0</v>
      </c>
    </row>
    <row r="628" spans="2:9">
      <c r="B628" s="39">
        <v>5000</v>
      </c>
      <c r="C628" s="3">
        <v>4973.83</v>
      </c>
      <c r="D628" s="3">
        <v>125</v>
      </c>
      <c r="E628" s="3">
        <v>4913.6899999999996</v>
      </c>
      <c r="F628" s="3">
        <v>195</v>
      </c>
      <c r="G628" s="54">
        <v>0.02</v>
      </c>
      <c r="H628" s="58">
        <v>0.04</v>
      </c>
      <c r="I628" s="62">
        <v>0</v>
      </c>
    </row>
    <row r="629" spans="2:9">
      <c r="B629" s="39">
        <v>5000</v>
      </c>
      <c r="C629" s="3">
        <v>5006.68</v>
      </c>
      <c r="D629" s="3">
        <v>86</v>
      </c>
      <c r="E629" s="3">
        <v>4977.08</v>
      </c>
      <c r="F629" s="3">
        <v>120</v>
      </c>
      <c r="G629" s="54">
        <v>0.01</v>
      </c>
      <c r="H629" s="58">
        <v>0.04</v>
      </c>
      <c r="I629" s="62">
        <v>0</v>
      </c>
    </row>
    <row r="630" spans="2:9">
      <c r="B630" s="39">
        <v>5000</v>
      </c>
      <c r="C630" s="3">
        <v>4992.68</v>
      </c>
      <c r="D630" s="3">
        <v>108</v>
      </c>
      <c r="E630" s="3">
        <v>5007.96</v>
      </c>
      <c r="F630" s="3">
        <v>124</v>
      </c>
      <c r="G630" s="54">
        <v>0</v>
      </c>
      <c r="H630" s="58">
        <v>0.03</v>
      </c>
      <c r="I630" s="62">
        <v>0</v>
      </c>
    </row>
    <row r="631" spans="2:9">
      <c r="B631" s="39">
        <v>5000</v>
      </c>
      <c r="C631" s="3">
        <v>5034</v>
      </c>
      <c r="D631" s="3">
        <v>74</v>
      </c>
      <c r="E631" s="3">
        <v>5031.66</v>
      </c>
      <c r="F631" s="3">
        <v>118</v>
      </c>
      <c r="G631" s="54">
        <v>0</v>
      </c>
      <c r="H631" s="58">
        <v>0.03</v>
      </c>
      <c r="I631" s="62">
        <v>0</v>
      </c>
    </row>
    <row r="632" spans="2:9">
      <c r="B632" s="39">
        <v>5000</v>
      </c>
      <c r="C632" s="3">
        <v>4987.8</v>
      </c>
      <c r="D632" s="3">
        <v>122</v>
      </c>
      <c r="E632" s="3">
        <v>4950.16</v>
      </c>
      <c r="F632" s="3">
        <v>187</v>
      </c>
      <c r="G632" s="54">
        <v>-0.01</v>
      </c>
      <c r="H632" s="58">
        <v>0.03</v>
      </c>
      <c r="I632" s="62">
        <v>0</v>
      </c>
    </row>
    <row r="633" spans="2:9">
      <c r="B633" s="39">
        <v>5000</v>
      </c>
      <c r="C633" s="3">
        <v>4978.96</v>
      </c>
      <c r="D633" s="3">
        <v>110</v>
      </c>
      <c r="E633" s="3">
        <v>4952.6099999999997</v>
      </c>
      <c r="F633" s="3">
        <v>153</v>
      </c>
      <c r="G633" s="54">
        <v>-0.01</v>
      </c>
      <c r="H633" s="58">
        <v>0.03</v>
      </c>
      <c r="I633" s="62">
        <v>0</v>
      </c>
    </row>
    <row r="634" spans="2:9">
      <c r="B634" s="39">
        <v>5000</v>
      </c>
      <c r="C634" s="3">
        <v>5009.2700000000004</v>
      </c>
      <c r="D634" s="3">
        <v>87</v>
      </c>
      <c r="E634" s="3">
        <v>4978.83</v>
      </c>
      <c r="F634" s="3">
        <v>136</v>
      </c>
      <c r="G634" s="54">
        <v>-0.01</v>
      </c>
      <c r="H634" s="58">
        <v>0.02</v>
      </c>
      <c r="I634" s="62">
        <v>0</v>
      </c>
    </row>
    <row r="635" spans="2:9">
      <c r="B635" s="39">
        <v>5000</v>
      </c>
      <c r="C635" s="3">
        <v>5006.49</v>
      </c>
      <c r="D635" s="3">
        <v>100</v>
      </c>
      <c r="E635" s="3">
        <v>4997.68</v>
      </c>
      <c r="F635" s="3">
        <v>132</v>
      </c>
      <c r="G635" s="54">
        <v>0</v>
      </c>
      <c r="H635" s="58">
        <v>0.02</v>
      </c>
      <c r="I635" s="62">
        <v>0</v>
      </c>
    </row>
    <row r="636" spans="2:9">
      <c r="B636" s="39">
        <v>5000</v>
      </c>
      <c r="C636" s="3">
        <v>4992.54</v>
      </c>
      <c r="D636" s="3">
        <v>108</v>
      </c>
      <c r="E636" s="3">
        <v>5022.38</v>
      </c>
      <c r="F636" s="3">
        <v>122</v>
      </c>
      <c r="G636" s="54">
        <v>0</v>
      </c>
      <c r="H636" s="58">
        <v>0.02</v>
      </c>
      <c r="I636" s="62">
        <v>0</v>
      </c>
    </row>
    <row r="637" spans="2:9">
      <c r="B637" s="39">
        <v>5000</v>
      </c>
      <c r="C637" s="3">
        <v>5033.91</v>
      </c>
      <c r="D637" s="3">
        <v>74</v>
      </c>
      <c r="E637" s="3">
        <v>5041.75</v>
      </c>
      <c r="F637" s="3">
        <v>117</v>
      </c>
      <c r="G637" s="54">
        <v>0</v>
      </c>
      <c r="H637" s="58">
        <v>0.02</v>
      </c>
      <c r="I637" s="62">
        <v>0</v>
      </c>
    </row>
    <row r="638" spans="2:9">
      <c r="B638" s="39">
        <v>5000</v>
      </c>
      <c r="C638" s="3">
        <v>4989.12</v>
      </c>
      <c r="D638" s="3">
        <v>121</v>
      </c>
      <c r="E638" s="3">
        <v>4971.53</v>
      </c>
      <c r="F638" s="3">
        <v>175</v>
      </c>
      <c r="G638" s="54">
        <v>0.01</v>
      </c>
      <c r="H638" s="58">
        <v>0.03</v>
      </c>
      <c r="I638" s="62">
        <v>0</v>
      </c>
    </row>
    <row r="639" spans="2:9">
      <c r="B639" s="39">
        <v>5000</v>
      </c>
      <c r="C639" s="3">
        <v>5018.47</v>
      </c>
      <c r="D639" s="3">
        <v>83</v>
      </c>
      <c r="E639" s="3">
        <v>5032.25</v>
      </c>
      <c r="F639" s="3">
        <v>102</v>
      </c>
      <c r="G639" s="54">
        <v>0.02</v>
      </c>
      <c r="H639" s="58">
        <v>0.02</v>
      </c>
      <c r="I639" s="62">
        <v>0</v>
      </c>
    </row>
    <row r="640" spans="2:9">
      <c r="B640" s="39">
        <v>5000</v>
      </c>
      <c r="C640" s="3">
        <v>4952.93</v>
      </c>
      <c r="D640" s="3">
        <v>139</v>
      </c>
      <c r="E640" s="3">
        <v>4962.57</v>
      </c>
      <c r="F640" s="3">
        <v>179</v>
      </c>
      <c r="G640" s="54">
        <v>0.01</v>
      </c>
      <c r="H640" s="58">
        <v>0.02</v>
      </c>
      <c r="I640" s="62">
        <v>0</v>
      </c>
    </row>
    <row r="641" spans="2:9">
      <c r="B641" s="39">
        <v>5000</v>
      </c>
      <c r="C641" s="3">
        <v>4993.1400000000003</v>
      </c>
      <c r="D641" s="3">
        <v>85</v>
      </c>
      <c r="E641" s="3">
        <v>4999.8900000000003</v>
      </c>
      <c r="F641" s="3">
        <v>123</v>
      </c>
      <c r="G641" s="54">
        <v>0.01</v>
      </c>
      <c r="H641" s="58">
        <v>0.02</v>
      </c>
      <c r="I641" s="62">
        <v>0</v>
      </c>
    </row>
    <row r="642" spans="2:9">
      <c r="B642" s="39">
        <v>5000</v>
      </c>
      <c r="C642" s="3">
        <v>5020.2</v>
      </c>
      <c r="D642" s="3">
        <v>85</v>
      </c>
      <c r="E642" s="3">
        <v>5024.92</v>
      </c>
      <c r="F642" s="3">
        <v>121</v>
      </c>
      <c r="G642" s="54">
        <v>0.02</v>
      </c>
      <c r="H642" s="58">
        <v>0.02</v>
      </c>
      <c r="I642" s="62">
        <v>0</v>
      </c>
    </row>
    <row r="643" spans="2:9">
      <c r="B643" s="39">
        <v>5000</v>
      </c>
      <c r="C643" s="3">
        <v>4990.1400000000003</v>
      </c>
      <c r="D643" s="3">
        <v>116</v>
      </c>
      <c r="E643" s="3">
        <v>5005.4399999999996</v>
      </c>
      <c r="F643" s="3">
        <v>145</v>
      </c>
      <c r="G643" s="54">
        <v>0.03</v>
      </c>
      <c r="H643" s="58">
        <v>0.02</v>
      </c>
      <c r="I643" s="62">
        <v>0</v>
      </c>
    </row>
    <row r="644" spans="2:9">
      <c r="B644" s="39">
        <v>5000</v>
      </c>
      <c r="C644" s="3">
        <v>5006.1400000000003</v>
      </c>
      <c r="D644" s="3">
        <v>92</v>
      </c>
      <c r="E644" s="3">
        <v>5055.99</v>
      </c>
      <c r="F644" s="3">
        <v>99</v>
      </c>
      <c r="G644" s="54">
        <v>0.03</v>
      </c>
      <c r="H644" s="58">
        <v>0.02</v>
      </c>
      <c r="I644" s="62">
        <v>0</v>
      </c>
    </row>
    <row r="645" spans="2:9">
      <c r="B645" s="39">
        <v>5000</v>
      </c>
      <c r="C645" s="3">
        <v>4979.3</v>
      </c>
      <c r="D645" s="3">
        <v>118</v>
      </c>
      <c r="E645" s="3">
        <v>4976.6899999999996</v>
      </c>
      <c r="F645" s="3">
        <v>179</v>
      </c>
      <c r="G645" s="54">
        <v>0.04</v>
      </c>
      <c r="H645" s="58">
        <v>0.02</v>
      </c>
      <c r="I645" s="62">
        <v>0</v>
      </c>
    </row>
    <row r="646" spans="2:9">
      <c r="B646" s="39">
        <v>5000</v>
      </c>
      <c r="C646" s="3">
        <v>5011.6000000000004</v>
      </c>
      <c r="D646" s="3">
        <v>84</v>
      </c>
      <c r="E646" s="3">
        <v>4970.6400000000003</v>
      </c>
      <c r="F646" s="3">
        <v>151</v>
      </c>
      <c r="G646" s="54">
        <v>0.05</v>
      </c>
      <c r="H646" s="58">
        <v>0.02</v>
      </c>
      <c r="I646" s="62">
        <v>0</v>
      </c>
    </row>
    <row r="647" spans="2:9">
      <c r="B647" s="39">
        <v>5000</v>
      </c>
      <c r="C647" s="3">
        <v>4984.12</v>
      </c>
      <c r="D647" s="3">
        <v>116</v>
      </c>
      <c r="E647" s="3">
        <v>4991.45</v>
      </c>
      <c r="F647" s="3">
        <v>133</v>
      </c>
      <c r="G647" s="54">
        <v>0.06</v>
      </c>
      <c r="H647" s="58">
        <v>0.02</v>
      </c>
      <c r="I647" s="62">
        <v>0</v>
      </c>
    </row>
    <row r="648" spans="2:9">
      <c r="B648" s="39">
        <v>5000</v>
      </c>
      <c r="C648" s="3">
        <v>5014.97</v>
      </c>
      <c r="D648" s="3">
        <v>84</v>
      </c>
      <c r="E648" s="3">
        <v>5033.1400000000003</v>
      </c>
      <c r="F648" s="3">
        <v>110</v>
      </c>
      <c r="G648" s="54">
        <v>7.0000000000000007E-2</v>
      </c>
      <c r="H648" s="58">
        <v>0.02</v>
      </c>
      <c r="I648" s="62">
        <v>0</v>
      </c>
    </row>
    <row r="649" spans="2:9">
      <c r="B649" s="39">
        <v>5000</v>
      </c>
      <c r="C649" s="3">
        <v>5010.4799999999996</v>
      </c>
      <c r="D649" s="3">
        <v>100</v>
      </c>
      <c r="E649" s="3">
        <v>5010.7</v>
      </c>
      <c r="F649" s="3">
        <v>145</v>
      </c>
      <c r="G649" s="54">
        <v>7.0000000000000007E-2</v>
      </c>
      <c r="H649" s="58">
        <v>0.02</v>
      </c>
      <c r="I649" s="62">
        <v>0</v>
      </c>
    </row>
    <row r="650" spans="2:9">
      <c r="B650" s="39">
        <v>5000</v>
      </c>
      <c r="C650" s="3">
        <v>4969.83</v>
      </c>
      <c r="D650" s="3">
        <v>126</v>
      </c>
      <c r="E650" s="3">
        <v>5019.99</v>
      </c>
      <c r="F650" s="3">
        <v>128</v>
      </c>
      <c r="G650" s="54">
        <v>7.0000000000000007E-2</v>
      </c>
      <c r="H650" s="58">
        <v>0.01</v>
      </c>
      <c r="I650" s="62">
        <v>0</v>
      </c>
    </row>
    <row r="651" spans="2:9">
      <c r="B651" s="39">
        <v>5000</v>
      </c>
      <c r="C651" s="3">
        <v>4990.88</v>
      </c>
      <c r="D651" s="3">
        <v>95</v>
      </c>
      <c r="E651" s="3">
        <v>5001.99</v>
      </c>
      <c r="F651" s="3">
        <v>145</v>
      </c>
      <c r="G651" s="54">
        <v>0.06</v>
      </c>
      <c r="H651" s="58">
        <v>0.02</v>
      </c>
      <c r="I651" s="62">
        <v>0</v>
      </c>
    </row>
    <row r="652" spans="2:9">
      <c r="B652" s="39">
        <v>5000</v>
      </c>
      <c r="C652" s="3">
        <v>5032.75</v>
      </c>
      <c r="D652" s="3">
        <v>75</v>
      </c>
      <c r="E652" s="3">
        <v>4988.3500000000004</v>
      </c>
      <c r="F652" s="3">
        <v>148</v>
      </c>
      <c r="G652" s="54">
        <v>0.06</v>
      </c>
      <c r="H652" s="58">
        <v>0.02</v>
      </c>
      <c r="I652" s="62">
        <v>0</v>
      </c>
    </row>
    <row r="653" spans="2:9">
      <c r="B653" s="39">
        <v>5000</v>
      </c>
      <c r="C653" s="3">
        <v>4998.92</v>
      </c>
      <c r="D653" s="3">
        <v>115</v>
      </c>
      <c r="E653" s="3">
        <v>4991.8500000000004</v>
      </c>
      <c r="F653" s="3">
        <v>140</v>
      </c>
      <c r="G653" s="54">
        <v>7.0000000000000007E-2</v>
      </c>
      <c r="H653" s="58">
        <v>0.02</v>
      </c>
      <c r="I653" s="62">
        <v>0</v>
      </c>
    </row>
    <row r="654" spans="2:9">
      <c r="B654" s="39">
        <v>5000</v>
      </c>
      <c r="C654" s="3">
        <v>5025.33</v>
      </c>
      <c r="D654" s="3">
        <v>83</v>
      </c>
      <c r="E654" s="3">
        <v>5046.47</v>
      </c>
      <c r="F654" s="3">
        <v>100</v>
      </c>
      <c r="G654" s="54">
        <v>7.0000000000000007E-2</v>
      </c>
      <c r="H654" s="58">
        <v>0.02</v>
      </c>
      <c r="I654" s="62">
        <v>0</v>
      </c>
    </row>
    <row r="655" spans="2:9">
      <c r="B655" s="39">
        <v>5000</v>
      </c>
      <c r="C655" s="3">
        <v>4967.7299999999996</v>
      </c>
      <c r="D655" s="3">
        <v>133</v>
      </c>
      <c r="E655" s="3">
        <v>4982.53</v>
      </c>
      <c r="F655" s="3">
        <v>171</v>
      </c>
      <c r="G655" s="54">
        <v>0.06</v>
      </c>
      <c r="H655" s="58">
        <v>0.03</v>
      </c>
      <c r="I655" s="62">
        <v>0</v>
      </c>
    </row>
    <row r="656" spans="2:9">
      <c r="B656" s="39">
        <v>5000</v>
      </c>
      <c r="C656" s="3">
        <v>5016.54</v>
      </c>
      <c r="D656" s="3">
        <v>76</v>
      </c>
      <c r="E656" s="3">
        <v>5026.8999999999996</v>
      </c>
      <c r="F656" s="3">
        <v>110</v>
      </c>
      <c r="G656" s="54">
        <v>0.06</v>
      </c>
      <c r="H656" s="58">
        <v>0.03</v>
      </c>
      <c r="I656" s="62">
        <v>0</v>
      </c>
    </row>
    <row r="657" spans="2:9">
      <c r="B657" s="39">
        <v>5000</v>
      </c>
      <c r="C657" s="3">
        <v>4986.58</v>
      </c>
      <c r="D657" s="3">
        <v>117</v>
      </c>
      <c r="E657" s="3">
        <v>4968.83</v>
      </c>
      <c r="F657" s="3">
        <v>173</v>
      </c>
      <c r="G657" s="54">
        <v>0.05</v>
      </c>
      <c r="H657" s="58">
        <v>0.03</v>
      </c>
      <c r="I657" s="62">
        <v>0</v>
      </c>
    </row>
    <row r="658" spans="2:9">
      <c r="B658" s="39">
        <v>5000</v>
      </c>
      <c r="C658" s="3">
        <v>5015.6099999999997</v>
      </c>
      <c r="D658" s="3">
        <v>85</v>
      </c>
      <c r="E658" s="3">
        <v>5028.18</v>
      </c>
      <c r="F658" s="3">
        <v>105</v>
      </c>
      <c r="G658" s="54">
        <v>0.02</v>
      </c>
      <c r="H658" s="58">
        <v>0.02</v>
      </c>
      <c r="I658" s="62">
        <v>0</v>
      </c>
    </row>
    <row r="659" spans="2:9">
      <c r="B659" s="39">
        <v>5000</v>
      </c>
      <c r="C659" s="3">
        <v>4985.92</v>
      </c>
      <c r="D659" s="3">
        <v>117</v>
      </c>
      <c r="E659" s="3">
        <v>4994.7299999999996</v>
      </c>
      <c r="F659" s="3">
        <v>154</v>
      </c>
      <c r="G659" s="54">
        <v>0</v>
      </c>
      <c r="H659" s="58">
        <v>0.01</v>
      </c>
      <c r="I659" s="62">
        <v>0</v>
      </c>
    </row>
    <row r="660" spans="2:9">
      <c r="B660" s="39">
        <v>5000</v>
      </c>
      <c r="C660" s="3">
        <v>5002.1499999999996</v>
      </c>
      <c r="D660" s="3">
        <v>94</v>
      </c>
      <c r="E660" s="3">
        <v>4996.3100000000004</v>
      </c>
      <c r="F660" s="3">
        <v>139</v>
      </c>
      <c r="G660" s="54">
        <v>0</v>
      </c>
      <c r="H660" s="58">
        <v>-0.01</v>
      </c>
      <c r="I660" s="62">
        <v>0</v>
      </c>
    </row>
    <row r="661" spans="2:9">
      <c r="B661" s="39">
        <v>5000</v>
      </c>
      <c r="C661" s="3">
        <v>5001.5</v>
      </c>
      <c r="D661" s="3">
        <v>101</v>
      </c>
      <c r="E661" s="3">
        <v>4959.92</v>
      </c>
      <c r="F661" s="3">
        <v>167</v>
      </c>
      <c r="G661" s="54">
        <v>0.01</v>
      </c>
      <c r="H661" s="58">
        <v>-0.03</v>
      </c>
      <c r="I661" s="62">
        <v>0</v>
      </c>
    </row>
    <row r="662" spans="2:9">
      <c r="B662" s="39">
        <v>5000</v>
      </c>
      <c r="C662" s="3">
        <v>5001.05</v>
      </c>
      <c r="D662" s="3">
        <v>101</v>
      </c>
      <c r="E662" s="3">
        <v>4995.9399999999996</v>
      </c>
      <c r="F662" s="3">
        <v>126</v>
      </c>
      <c r="G662" s="54">
        <v>0.01</v>
      </c>
      <c r="H662" s="58">
        <v>-0.04</v>
      </c>
      <c r="I662" s="62">
        <v>0</v>
      </c>
    </row>
    <row r="663" spans="2:9">
      <c r="B663" s="39">
        <v>5000</v>
      </c>
      <c r="C663" s="3">
        <v>5000.74</v>
      </c>
      <c r="D663" s="3">
        <v>101</v>
      </c>
      <c r="E663" s="3">
        <v>4984.66</v>
      </c>
      <c r="F663" s="3">
        <v>148</v>
      </c>
      <c r="G663" s="54">
        <v>0</v>
      </c>
      <c r="H663" s="58">
        <v>-0.04</v>
      </c>
      <c r="I663" s="62">
        <v>0</v>
      </c>
    </row>
    <row r="664" spans="2:9">
      <c r="B664" s="39">
        <v>5000</v>
      </c>
      <c r="C664" s="3">
        <v>5024.5200000000004</v>
      </c>
      <c r="D664" s="3">
        <v>85</v>
      </c>
      <c r="E664" s="3">
        <v>5025.26</v>
      </c>
      <c r="F664" s="3">
        <v>114</v>
      </c>
      <c r="G664" s="54">
        <v>0</v>
      </c>
      <c r="H664" s="58">
        <v>-0.04</v>
      </c>
      <c r="I664" s="62">
        <v>0</v>
      </c>
    </row>
    <row r="665" spans="2:9">
      <c r="B665" s="39">
        <v>5000</v>
      </c>
      <c r="C665" s="3">
        <v>5017.16</v>
      </c>
      <c r="D665" s="3">
        <v>99</v>
      </c>
      <c r="E665" s="3">
        <v>5030.18</v>
      </c>
      <c r="F665" s="3">
        <v>127</v>
      </c>
      <c r="G665" s="54">
        <v>0.01</v>
      </c>
      <c r="H665" s="58">
        <v>-0.04</v>
      </c>
      <c r="I665" s="62">
        <v>0</v>
      </c>
    </row>
    <row r="666" spans="2:9">
      <c r="B666" s="39">
        <v>5000</v>
      </c>
      <c r="C666" s="3">
        <v>5000.01</v>
      </c>
      <c r="D666" s="3">
        <v>108</v>
      </c>
      <c r="E666" s="3">
        <v>5009.13</v>
      </c>
      <c r="F666" s="3">
        <v>144</v>
      </c>
      <c r="G666" s="54">
        <v>0.02</v>
      </c>
      <c r="H666" s="58">
        <v>-0.04</v>
      </c>
      <c r="I666" s="62">
        <v>0</v>
      </c>
    </row>
    <row r="667" spans="2:9">
      <c r="B667" s="39">
        <v>5000</v>
      </c>
      <c r="C667" s="3">
        <v>4987.51</v>
      </c>
      <c r="D667" s="3">
        <v>109</v>
      </c>
      <c r="E667" s="3">
        <v>5031.3900000000003</v>
      </c>
      <c r="F667" s="3">
        <v>119</v>
      </c>
      <c r="G667" s="54">
        <v>0.02</v>
      </c>
      <c r="H667" s="58">
        <v>-0.04</v>
      </c>
      <c r="I667" s="62">
        <v>0</v>
      </c>
    </row>
    <row r="668" spans="2:9">
      <c r="B668" s="39">
        <v>5000</v>
      </c>
      <c r="C668" s="3">
        <v>5027.26</v>
      </c>
      <c r="D668" s="3">
        <v>78</v>
      </c>
      <c r="E668" s="3">
        <v>5081.97</v>
      </c>
      <c r="F668" s="3">
        <v>91</v>
      </c>
      <c r="G668" s="54">
        <v>0.03</v>
      </c>
      <c r="H668" s="58">
        <v>-0.04</v>
      </c>
      <c r="I668" s="62">
        <v>0</v>
      </c>
    </row>
    <row r="669" spans="2:9">
      <c r="B669" s="39">
        <v>5000</v>
      </c>
      <c r="C669" s="3">
        <v>5006.58</v>
      </c>
      <c r="D669" s="3">
        <v>107</v>
      </c>
      <c r="E669" s="3">
        <v>5044.88</v>
      </c>
      <c r="F669" s="3">
        <v>138</v>
      </c>
      <c r="G669" s="54">
        <v>0.04</v>
      </c>
      <c r="H669" s="58">
        <v>-0.05</v>
      </c>
      <c r="I669" s="62">
        <v>0</v>
      </c>
    </row>
    <row r="670" spans="2:9">
      <c r="B670" s="39">
        <v>5000</v>
      </c>
      <c r="C670" s="3">
        <v>4968.6099999999997</v>
      </c>
      <c r="D670" s="3">
        <v>124</v>
      </c>
      <c r="E670" s="3">
        <v>4959.42</v>
      </c>
      <c r="F670" s="3">
        <v>184</v>
      </c>
      <c r="G670" s="54">
        <v>0.05</v>
      </c>
      <c r="H670" s="58">
        <v>-0.05</v>
      </c>
      <c r="I670" s="62">
        <v>0</v>
      </c>
    </row>
    <row r="671" spans="2:9">
      <c r="B671" s="39">
        <v>5000</v>
      </c>
      <c r="C671" s="3">
        <v>4978.0200000000004</v>
      </c>
      <c r="D671" s="3">
        <v>103</v>
      </c>
      <c r="E671" s="3">
        <v>4971.59</v>
      </c>
      <c r="F671" s="3">
        <v>141</v>
      </c>
      <c r="G671" s="54">
        <v>0.06</v>
      </c>
      <c r="H671" s="58">
        <v>-0.05</v>
      </c>
      <c r="I671" s="62">
        <v>0</v>
      </c>
    </row>
    <row r="672" spans="2:9">
      <c r="B672" s="39">
        <v>5000</v>
      </c>
      <c r="C672" s="3">
        <v>4996.16</v>
      </c>
      <c r="D672" s="3">
        <v>95</v>
      </c>
      <c r="E672" s="3">
        <v>4980.1099999999997</v>
      </c>
      <c r="F672" s="3">
        <v>141</v>
      </c>
      <c r="G672" s="54">
        <v>0.04</v>
      </c>
      <c r="H672" s="58">
        <v>-0.05</v>
      </c>
      <c r="I672" s="62">
        <v>0</v>
      </c>
    </row>
    <row r="673" spans="2:9">
      <c r="B673" s="39">
        <v>5000</v>
      </c>
      <c r="C673" s="3">
        <v>5047.3100000000004</v>
      </c>
      <c r="D673" s="3">
        <v>67</v>
      </c>
      <c r="E673" s="3">
        <v>5048.58</v>
      </c>
      <c r="F673" s="3">
        <v>93</v>
      </c>
      <c r="G673" s="54">
        <v>0.05</v>
      </c>
      <c r="H673" s="58">
        <v>-0.05</v>
      </c>
      <c r="I673" s="62">
        <v>0</v>
      </c>
    </row>
    <row r="674" spans="2:9">
      <c r="B674" s="39">
        <v>5000</v>
      </c>
      <c r="C674" s="3">
        <v>5009.12</v>
      </c>
      <c r="D674" s="3">
        <v>113</v>
      </c>
      <c r="E674" s="3">
        <v>4998.01</v>
      </c>
      <c r="F674" s="3">
        <v>158</v>
      </c>
      <c r="G674" s="54">
        <v>0.05</v>
      </c>
      <c r="H674" s="58">
        <v>-0.04</v>
      </c>
      <c r="I674" s="62">
        <v>0</v>
      </c>
    </row>
    <row r="675" spans="2:9">
      <c r="B675" s="39">
        <v>5000</v>
      </c>
      <c r="C675" s="3">
        <v>4993.88</v>
      </c>
      <c r="D675" s="3">
        <v>108</v>
      </c>
      <c r="E675" s="3">
        <v>4948.6000000000004</v>
      </c>
      <c r="F675" s="3">
        <v>174</v>
      </c>
      <c r="G675" s="54">
        <v>0.06</v>
      </c>
      <c r="H675" s="58">
        <v>-0.05</v>
      </c>
      <c r="I675" s="62">
        <v>0</v>
      </c>
    </row>
    <row r="676" spans="2:9">
      <c r="B676" s="39">
        <v>5000</v>
      </c>
      <c r="C676" s="3">
        <v>4983.22</v>
      </c>
      <c r="D676" s="3">
        <v>109</v>
      </c>
      <c r="E676" s="3">
        <v>4976.5200000000004</v>
      </c>
      <c r="F676" s="3">
        <v>134</v>
      </c>
      <c r="G676" s="54">
        <v>0.05</v>
      </c>
      <c r="H676" s="58">
        <v>-0.04</v>
      </c>
      <c r="I676" s="62">
        <v>0</v>
      </c>
    </row>
    <row r="677" spans="2:9">
      <c r="B677" s="39">
        <v>5000</v>
      </c>
      <c r="C677" s="3">
        <v>4976.25</v>
      </c>
      <c r="D677" s="3">
        <v>110</v>
      </c>
      <c r="E677" s="3">
        <v>4983.57</v>
      </c>
      <c r="F677" s="3">
        <v>140</v>
      </c>
      <c r="G677" s="54">
        <v>0.05</v>
      </c>
      <c r="H677" s="58">
        <v>-0.04</v>
      </c>
      <c r="I677" s="62">
        <v>0</v>
      </c>
    </row>
    <row r="678" spans="2:9">
      <c r="B678" s="39">
        <v>5000</v>
      </c>
      <c r="C678" s="3">
        <v>4983.38</v>
      </c>
      <c r="D678" s="3">
        <v>102</v>
      </c>
      <c r="E678" s="3">
        <v>4988.5</v>
      </c>
      <c r="F678" s="3">
        <v>140</v>
      </c>
      <c r="G678" s="54">
        <v>0.05</v>
      </c>
      <c r="H678" s="58">
        <v>-0.04</v>
      </c>
      <c r="I678" s="62">
        <v>0</v>
      </c>
    </row>
    <row r="679" spans="2:9">
      <c r="B679" s="39">
        <v>5000</v>
      </c>
      <c r="C679" s="3">
        <v>5038.3599999999997</v>
      </c>
      <c r="D679" s="3">
        <v>68</v>
      </c>
      <c r="E679" s="3">
        <v>5016.95</v>
      </c>
      <c r="F679" s="3">
        <v>121</v>
      </c>
      <c r="G679" s="54">
        <v>0.05</v>
      </c>
      <c r="H679" s="58">
        <v>-0.05</v>
      </c>
      <c r="I679" s="62">
        <v>0</v>
      </c>
    </row>
    <row r="680" spans="2:9">
      <c r="B680" s="39">
        <v>5000</v>
      </c>
      <c r="C680" s="3">
        <v>5026.8500000000004</v>
      </c>
      <c r="D680" s="3">
        <v>99</v>
      </c>
      <c r="E680" s="3">
        <v>4986.8599999999997</v>
      </c>
      <c r="F680" s="3">
        <v>155</v>
      </c>
      <c r="G680" s="54">
        <v>0.05</v>
      </c>
      <c r="H680" s="58">
        <v>-0.05</v>
      </c>
      <c r="I680" s="62">
        <v>0</v>
      </c>
    </row>
    <row r="681" spans="2:9">
      <c r="B681" s="39">
        <v>5000</v>
      </c>
      <c r="C681" s="3">
        <v>5007.26</v>
      </c>
      <c r="D681" s="3">
        <v>106</v>
      </c>
      <c r="E681" s="3">
        <v>4979.2700000000004</v>
      </c>
      <c r="F681" s="3">
        <v>148</v>
      </c>
      <c r="G681" s="54">
        <v>0.03</v>
      </c>
      <c r="H681" s="58">
        <v>-0.05</v>
      </c>
      <c r="I681" s="62">
        <v>0</v>
      </c>
    </row>
    <row r="682" spans="2:9">
      <c r="B682" s="39">
        <v>5000</v>
      </c>
      <c r="C682" s="3">
        <v>4992.58</v>
      </c>
      <c r="D682" s="3">
        <v>108</v>
      </c>
      <c r="E682" s="3">
        <v>4972.99</v>
      </c>
      <c r="F682" s="3">
        <v>150</v>
      </c>
      <c r="G682" s="54">
        <v>0.02</v>
      </c>
      <c r="H682" s="58">
        <v>-0.05</v>
      </c>
      <c r="I682" s="62">
        <v>0</v>
      </c>
    </row>
    <row r="683" spans="2:9">
      <c r="B683" s="39">
        <v>5000</v>
      </c>
      <c r="C683" s="3">
        <v>4958.8100000000004</v>
      </c>
      <c r="D683" s="3">
        <v>125</v>
      </c>
      <c r="E683" s="3">
        <v>4957.09</v>
      </c>
      <c r="F683" s="3">
        <v>159</v>
      </c>
      <c r="G683" s="54">
        <v>0.02</v>
      </c>
      <c r="H683" s="58">
        <v>-0.05</v>
      </c>
      <c r="I683" s="62">
        <v>0</v>
      </c>
    </row>
    <row r="684" spans="2:9">
      <c r="B684" s="39">
        <v>5000</v>
      </c>
      <c r="C684" s="3">
        <v>4971.17</v>
      </c>
      <c r="D684" s="3">
        <v>103</v>
      </c>
      <c r="E684" s="3">
        <v>4982.46</v>
      </c>
      <c r="F684" s="3">
        <v>134</v>
      </c>
      <c r="G684" s="54">
        <v>0.02</v>
      </c>
      <c r="H684" s="58">
        <v>-0.05</v>
      </c>
      <c r="I684" s="62">
        <v>0</v>
      </c>
    </row>
    <row r="685" spans="2:9">
      <c r="B685" s="39">
        <v>5000</v>
      </c>
      <c r="C685" s="3">
        <v>5003.82</v>
      </c>
      <c r="D685" s="3">
        <v>87</v>
      </c>
      <c r="E685" s="3">
        <v>5047.72</v>
      </c>
      <c r="F685" s="3">
        <v>97</v>
      </c>
      <c r="G685" s="54">
        <v>0.02</v>
      </c>
      <c r="H685" s="58">
        <v>-0.05</v>
      </c>
      <c r="I685" s="62">
        <v>0</v>
      </c>
    </row>
    <row r="686" spans="2:9">
      <c r="B686" s="39">
        <v>5000</v>
      </c>
      <c r="C686" s="3">
        <v>5015.17</v>
      </c>
      <c r="D686" s="3">
        <v>92</v>
      </c>
      <c r="E686" s="3">
        <v>5033.41</v>
      </c>
      <c r="F686" s="3">
        <v>134</v>
      </c>
      <c r="G686" s="54">
        <v>0.02</v>
      </c>
      <c r="H686" s="58">
        <v>-0.04</v>
      </c>
      <c r="I686" s="62">
        <v>0</v>
      </c>
    </row>
    <row r="687" spans="2:9">
      <c r="B687" s="39">
        <v>5000</v>
      </c>
      <c r="C687" s="3">
        <v>4998.12</v>
      </c>
      <c r="D687" s="3">
        <v>109</v>
      </c>
      <c r="E687" s="3">
        <v>4998.38</v>
      </c>
      <c r="F687" s="3">
        <v>153</v>
      </c>
      <c r="G687" s="54">
        <v>0.02</v>
      </c>
      <c r="H687" s="58">
        <v>-0.04</v>
      </c>
      <c r="I687" s="62">
        <v>0</v>
      </c>
    </row>
    <row r="688" spans="2:9">
      <c r="B688" s="39">
        <v>5000</v>
      </c>
      <c r="C688" s="3">
        <v>5036.18</v>
      </c>
      <c r="D688" s="3">
        <v>76</v>
      </c>
      <c r="E688" s="3">
        <v>5036.37</v>
      </c>
      <c r="F688" s="3">
        <v>111</v>
      </c>
      <c r="G688" s="54">
        <v>0.03</v>
      </c>
      <c r="H688" s="58">
        <v>-0.06</v>
      </c>
      <c r="I688" s="62">
        <v>0</v>
      </c>
    </row>
    <row r="689" spans="2:9">
      <c r="B689" s="39">
        <v>5000</v>
      </c>
      <c r="C689" s="3">
        <v>5025.33</v>
      </c>
      <c r="D689" s="3">
        <v>99</v>
      </c>
      <c r="E689" s="3">
        <v>5000.46</v>
      </c>
      <c r="F689" s="3">
        <v>153</v>
      </c>
      <c r="G689" s="54">
        <v>0.03</v>
      </c>
      <c r="H689" s="58">
        <v>-0.05</v>
      </c>
      <c r="I689" s="62">
        <v>0</v>
      </c>
    </row>
    <row r="690" spans="2:9">
      <c r="B690" s="39">
        <v>5000</v>
      </c>
      <c r="C690" s="3">
        <v>4981.7299999999996</v>
      </c>
      <c r="D690" s="3">
        <v>123</v>
      </c>
      <c r="E690" s="3">
        <v>5000.32</v>
      </c>
      <c r="F690" s="3">
        <v>138</v>
      </c>
      <c r="G690" s="54">
        <v>0.03</v>
      </c>
      <c r="H690" s="58">
        <v>-0.05</v>
      </c>
      <c r="I690" s="62">
        <v>0</v>
      </c>
    </row>
    <row r="691" spans="2:9">
      <c r="B691" s="39">
        <v>5000</v>
      </c>
      <c r="C691" s="3">
        <v>4987.21</v>
      </c>
      <c r="D691" s="3">
        <v>102</v>
      </c>
      <c r="E691" s="3">
        <v>4962.72</v>
      </c>
      <c r="F691" s="3">
        <v>166</v>
      </c>
      <c r="G691" s="54">
        <v>0.04</v>
      </c>
      <c r="H691" s="58">
        <v>-0.04</v>
      </c>
      <c r="I691" s="62">
        <v>0</v>
      </c>
    </row>
    <row r="692" spans="2:9">
      <c r="B692" s="39">
        <v>5000</v>
      </c>
      <c r="C692" s="3">
        <v>4979.05</v>
      </c>
      <c r="D692" s="3">
        <v>109</v>
      </c>
      <c r="E692" s="3">
        <v>4961.91</v>
      </c>
      <c r="F692" s="3">
        <v>151</v>
      </c>
      <c r="G692" s="54">
        <v>0.04</v>
      </c>
      <c r="H692" s="58">
        <v>-0.05</v>
      </c>
      <c r="I692" s="62">
        <v>0</v>
      </c>
    </row>
    <row r="693" spans="2:9">
      <c r="B693" s="39">
        <v>5000</v>
      </c>
      <c r="C693" s="3">
        <v>5009.33</v>
      </c>
      <c r="D693" s="3">
        <v>86</v>
      </c>
      <c r="E693" s="3">
        <v>5009.33</v>
      </c>
      <c r="F693" s="3">
        <v>117</v>
      </c>
      <c r="G693" s="54">
        <v>0.04</v>
      </c>
      <c r="H693" s="58">
        <v>-0.06</v>
      </c>
      <c r="I693" s="62">
        <v>0</v>
      </c>
    </row>
    <row r="694" spans="2:9">
      <c r="B694" s="39">
        <v>5000</v>
      </c>
      <c r="C694" s="3">
        <v>5006.53</v>
      </c>
      <c r="D694" s="3">
        <v>100</v>
      </c>
      <c r="E694" s="3">
        <v>5019.03</v>
      </c>
      <c r="F694" s="3">
        <v>128</v>
      </c>
      <c r="G694" s="54">
        <v>0.04</v>
      </c>
      <c r="H694" s="58">
        <v>-7.0000000000000007E-2</v>
      </c>
      <c r="I694" s="62">
        <v>0</v>
      </c>
    </row>
    <row r="695" spans="2:9">
      <c r="B695" s="39">
        <v>5000</v>
      </c>
      <c r="C695" s="3">
        <v>5016.57</v>
      </c>
      <c r="D695" s="3">
        <v>92</v>
      </c>
      <c r="E695" s="3">
        <v>5049.32</v>
      </c>
      <c r="F695" s="3">
        <v>110</v>
      </c>
      <c r="G695" s="54">
        <v>0.03</v>
      </c>
      <c r="H695" s="58">
        <v>-7.0000000000000007E-2</v>
      </c>
      <c r="I695" s="62">
        <v>0</v>
      </c>
    </row>
    <row r="696" spans="2:9">
      <c r="B696" s="39">
        <v>5000</v>
      </c>
      <c r="C696" s="3">
        <v>4999.1000000000004</v>
      </c>
      <c r="D696" s="3">
        <v>108</v>
      </c>
      <c r="E696" s="3">
        <v>5059.53</v>
      </c>
      <c r="F696" s="3">
        <v>114</v>
      </c>
      <c r="G696" s="54">
        <v>0.04</v>
      </c>
      <c r="H696" s="58">
        <v>-0.08</v>
      </c>
      <c r="I696" s="62">
        <v>0</v>
      </c>
    </row>
    <row r="697" spans="2:9">
      <c r="B697" s="39">
        <v>5000</v>
      </c>
      <c r="C697" s="3">
        <v>5011.87</v>
      </c>
      <c r="D697" s="3">
        <v>92</v>
      </c>
      <c r="E697" s="3">
        <v>5004.17</v>
      </c>
      <c r="F697" s="3">
        <v>159</v>
      </c>
      <c r="G697" s="54">
        <v>0.04</v>
      </c>
      <c r="H697" s="58">
        <v>-0.09</v>
      </c>
      <c r="I697" s="62">
        <v>0</v>
      </c>
    </row>
    <row r="698" spans="2:9">
      <c r="B698" s="39">
        <v>5000</v>
      </c>
      <c r="C698" s="3">
        <v>4995.8100000000004</v>
      </c>
      <c r="D698" s="3">
        <v>108</v>
      </c>
      <c r="E698" s="3">
        <v>5002.92</v>
      </c>
      <c r="F698" s="3">
        <v>137</v>
      </c>
      <c r="G698" s="54">
        <v>0.02</v>
      </c>
      <c r="H698" s="58">
        <v>-0.09</v>
      </c>
      <c r="I698" s="62">
        <v>0</v>
      </c>
    </row>
    <row r="699" spans="2:9">
      <c r="B699" s="39">
        <v>5000</v>
      </c>
      <c r="C699" s="3">
        <v>4985.07</v>
      </c>
      <c r="D699" s="3">
        <v>109</v>
      </c>
      <c r="E699" s="3">
        <v>5026.04</v>
      </c>
      <c r="F699" s="3">
        <v>120</v>
      </c>
      <c r="G699" s="54">
        <v>0.01</v>
      </c>
      <c r="H699" s="58">
        <v>-0.1</v>
      </c>
      <c r="I699" s="62">
        <v>0</v>
      </c>
    </row>
    <row r="700" spans="2:9">
      <c r="B700" s="39">
        <v>5000</v>
      </c>
      <c r="C700" s="3">
        <v>4989.55</v>
      </c>
      <c r="D700" s="3">
        <v>102</v>
      </c>
      <c r="E700" s="3">
        <v>5018.2299999999996</v>
      </c>
      <c r="F700" s="3">
        <v>134</v>
      </c>
      <c r="G700" s="54">
        <v>0.02</v>
      </c>
      <c r="H700" s="58">
        <v>-0.1</v>
      </c>
      <c r="I700" s="62">
        <v>0</v>
      </c>
    </row>
    <row r="701" spans="2:9">
      <c r="B701" s="39">
        <v>5000</v>
      </c>
      <c r="C701" s="3">
        <v>4968.68</v>
      </c>
      <c r="D701" s="3">
        <v>117</v>
      </c>
      <c r="E701" s="3">
        <v>4928.76</v>
      </c>
      <c r="F701" s="3">
        <v>196</v>
      </c>
      <c r="G701" s="54">
        <v>0.04</v>
      </c>
      <c r="H701" s="58">
        <v>-0.1</v>
      </c>
      <c r="I701" s="62">
        <v>0</v>
      </c>
    </row>
    <row r="702" spans="2:9">
      <c r="B702" s="39">
        <v>5000</v>
      </c>
      <c r="C702" s="3">
        <v>5015.58</v>
      </c>
      <c r="D702" s="3">
        <v>78</v>
      </c>
      <c r="E702" s="3">
        <v>4950.13</v>
      </c>
      <c r="F702" s="3">
        <v>145</v>
      </c>
      <c r="G702" s="54">
        <v>0.05</v>
      </c>
      <c r="H702" s="58">
        <v>-0.1</v>
      </c>
      <c r="I702" s="62">
        <v>0</v>
      </c>
    </row>
    <row r="703" spans="2:9">
      <c r="B703" s="39">
        <v>5000</v>
      </c>
      <c r="C703" s="3">
        <v>5022.8999999999996</v>
      </c>
      <c r="D703" s="3">
        <v>92</v>
      </c>
      <c r="E703" s="3">
        <v>4953.09</v>
      </c>
      <c r="F703" s="3">
        <v>152</v>
      </c>
      <c r="G703" s="54">
        <v>0.05</v>
      </c>
      <c r="H703" s="58">
        <v>-0.09</v>
      </c>
      <c r="I703" s="62">
        <v>0</v>
      </c>
    </row>
    <row r="704" spans="2:9">
      <c r="B704" s="39">
        <v>5000</v>
      </c>
      <c r="C704" s="3">
        <v>5003.53</v>
      </c>
      <c r="D704" s="3">
        <v>108</v>
      </c>
      <c r="E704" s="3">
        <v>5017.17</v>
      </c>
      <c r="F704" s="3">
        <v>106</v>
      </c>
      <c r="G704" s="54">
        <v>0.05</v>
      </c>
      <c r="H704" s="58">
        <v>-0.1</v>
      </c>
      <c r="I704" s="62">
        <v>0</v>
      </c>
    </row>
    <row r="705" spans="2:9">
      <c r="B705" s="39">
        <v>5000</v>
      </c>
      <c r="C705" s="3">
        <v>5002.47</v>
      </c>
      <c r="D705" s="3">
        <v>100</v>
      </c>
      <c r="E705" s="3">
        <v>4988.0200000000004</v>
      </c>
      <c r="F705" s="3">
        <v>154</v>
      </c>
      <c r="G705" s="54">
        <v>0.05</v>
      </c>
      <c r="H705" s="58">
        <v>-0.11</v>
      </c>
      <c r="I705" s="62">
        <v>0</v>
      </c>
    </row>
    <row r="706" spans="2:9">
      <c r="B706" s="39">
        <v>5000</v>
      </c>
      <c r="C706" s="3">
        <v>5001.7299999999996</v>
      </c>
      <c r="D706" s="3">
        <v>101</v>
      </c>
      <c r="E706" s="3">
        <v>5016.6099999999997</v>
      </c>
      <c r="F706" s="3">
        <v>121</v>
      </c>
      <c r="G706" s="54">
        <v>0.05</v>
      </c>
      <c r="H706" s="58">
        <v>-0.11</v>
      </c>
      <c r="I706" s="62">
        <v>0</v>
      </c>
    </row>
    <row r="707" spans="2:9">
      <c r="B707" s="39">
        <v>5000</v>
      </c>
      <c r="C707" s="3">
        <v>5001.21</v>
      </c>
      <c r="D707" s="3">
        <v>101</v>
      </c>
      <c r="E707" s="3">
        <v>5011.63</v>
      </c>
      <c r="F707" s="3">
        <v>137</v>
      </c>
      <c r="G707" s="54">
        <v>0.05</v>
      </c>
      <c r="H707" s="58">
        <v>-0.11</v>
      </c>
      <c r="I707" s="62">
        <v>0</v>
      </c>
    </row>
    <row r="708" spans="2:9">
      <c r="B708" s="39">
        <v>5000</v>
      </c>
      <c r="C708" s="3">
        <v>4976.8500000000004</v>
      </c>
      <c r="D708" s="3">
        <v>116</v>
      </c>
      <c r="E708" s="3">
        <v>5020.1400000000003</v>
      </c>
      <c r="F708" s="3">
        <v>128</v>
      </c>
      <c r="G708" s="54">
        <v>0.05</v>
      </c>
      <c r="H708" s="58">
        <v>-0.11</v>
      </c>
      <c r="I708" s="62">
        <v>0</v>
      </c>
    </row>
    <row r="709" spans="2:9">
      <c r="B709" s="39">
        <v>5000</v>
      </c>
      <c r="C709" s="3">
        <v>4983.79</v>
      </c>
      <c r="D709" s="3">
        <v>102</v>
      </c>
      <c r="E709" s="3">
        <v>4989.1000000000004</v>
      </c>
      <c r="F709" s="3">
        <v>155</v>
      </c>
      <c r="G709" s="54">
        <v>0.04</v>
      </c>
      <c r="H709" s="58">
        <v>-0.11</v>
      </c>
      <c r="I709" s="62">
        <v>0</v>
      </c>
    </row>
    <row r="710" spans="2:9">
      <c r="B710" s="39">
        <v>5000</v>
      </c>
      <c r="C710" s="3">
        <v>4988.66</v>
      </c>
      <c r="D710" s="3">
        <v>102</v>
      </c>
      <c r="E710" s="3">
        <v>5017.37</v>
      </c>
      <c r="F710" s="3">
        <v>121</v>
      </c>
      <c r="G710" s="54">
        <v>0.05</v>
      </c>
      <c r="H710" s="58">
        <v>-0.11</v>
      </c>
      <c r="I710" s="62">
        <v>0</v>
      </c>
    </row>
    <row r="711" spans="2:9">
      <c r="B711" s="39">
        <v>5000</v>
      </c>
      <c r="C711" s="3">
        <v>5040.0600000000004</v>
      </c>
      <c r="D711" s="3">
        <v>70</v>
      </c>
      <c r="E711" s="3">
        <v>5084.16</v>
      </c>
      <c r="F711" s="3">
        <v>84</v>
      </c>
      <c r="G711" s="54">
        <v>0.06</v>
      </c>
      <c r="H711" s="58">
        <v>-0.12</v>
      </c>
      <c r="I711" s="62">
        <v>0</v>
      </c>
    </row>
    <row r="712" spans="2:9">
      <c r="B712" s="39">
        <v>5000</v>
      </c>
      <c r="C712" s="3">
        <v>5028.04</v>
      </c>
      <c r="D712" s="3">
        <v>98</v>
      </c>
      <c r="E712" s="3">
        <v>5058.91</v>
      </c>
      <c r="F712" s="3">
        <v>128</v>
      </c>
      <c r="G712" s="54">
        <v>7.0000000000000007E-2</v>
      </c>
      <c r="H712" s="58">
        <v>-0.13</v>
      </c>
      <c r="I712" s="62">
        <v>0</v>
      </c>
    </row>
    <row r="713" spans="2:9">
      <c r="B713" s="39">
        <v>5000</v>
      </c>
      <c r="C713" s="3">
        <v>5007.13</v>
      </c>
      <c r="D713" s="3">
        <v>107</v>
      </c>
      <c r="E713" s="3">
        <v>5028.74</v>
      </c>
      <c r="F713" s="3">
        <v>140</v>
      </c>
      <c r="G713" s="54">
        <v>7.0000000000000007E-2</v>
      </c>
      <c r="H713" s="58">
        <v>-0.12</v>
      </c>
      <c r="I713" s="62">
        <v>0</v>
      </c>
    </row>
    <row r="714" spans="2:9">
      <c r="B714" s="39">
        <v>5000</v>
      </c>
      <c r="C714" s="3">
        <v>4992.99</v>
      </c>
      <c r="D714" s="3">
        <v>108</v>
      </c>
      <c r="E714" s="3">
        <v>5044.12</v>
      </c>
      <c r="F714" s="3">
        <v>116</v>
      </c>
      <c r="G714" s="54">
        <v>7.0000000000000007E-2</v>
      </c>
      <c r="H714" s="58">
        <v>-0.13</v>
      </c>
      <c r="I714" s="62">
        <v>0</v>
      </c>
    </row>
    <row r="715" spans="2:9">
      <c r="B715" s="39">
        <v>5000</v>
      </c>
      <c r="C715" s="3">
        <v>4983.09</v>
      </c>
      <c r="D715" s="3">
        <v>109</v>
      </c>
      <c r="E715" s="3">
        <v>5018.88</v>
      </c>
      <c r="F715" s="3">
        <v>140</v>
      </c>
      <c r="G715" s="54">
        <v>0.09</v>
      </c>
      <c r="H715" s="58">
        <v>-0.13</v>
      </c>
      <c r="I715" s="62">
        <v>0</v>
      </c>
    </row>
    <row r="716" spans="2:9">
      <c r="B716" s="39">
        <v>5000</v>
      </c>
      <c r="C716" s="3">
        <v>4988.17</v>
      </c>
      <c r="D716" s="3">
        <v>102</v>
      </c>
      <c r="E716" s="3">
        <v>4989.22</v>
      </c>
      <c r="F716" s="3">
        <v>151</v>
      </c>
      <c r="G716" s="54">
        <v>0.11</v>
      </c>
      <c r="H716" s="58">
        <v>-0.13</v>
      </c>
      <c r="I716" s="62">
        <v>0</v>
      </c>
    </row>
    <row r="717" spans="2:9">
      <c r="B717" s="39">
        <v>5000</v>
      </c>
      <c r="C717" s="3">
        <v>4991.72</v>
      </c>
      <c r="D717" s="3">
        <v>101</v>
      </c>
      <c r="E717" s="3">
        <v>4954.95</v>
      </c>
      <c r="F717" s="3">
        <v>165</v>
      </c>
      <c r="G717" s="54">
        <v>0.11</v>
      </c>
      <c r="H717" s="58">
        <v>-0.13</v>
      </c>
      <c r="I717" s="62">
        <v>0</v>
      </c>
    </row>
    <row r="718" spans="2:9">
      <c r="B718" s="39">
        <v>5000</v>
      </c>
      <c r="C718" s="3">
        <v>4994.2</v>
      </c>
      <c r="D718" s="3">
        <v>101</v>
      </c>
      <c r="E718" s="3">
        <v>4956.47</v>
      </c>
      <c r="F718" s="3">
        <v>150</v>
      </c>
      <c r="G718" s="54">
        <v>0.11</v>
      </c>
      <c r="H718" s="58">
        <v>-0.13</v>
      </c>
      <c r="I718" s="62">
        <v>0</v>
      </c>
    </row>
    <row r="719" spans="2:9">
      <c r="B719" s="39">
        <v>5000</v>
      </c>
      <c r="C719" s="3">
        <v>5008.4399999999996</v>
      </c>
      <c r="D719" s="3">
        <v>93</v>
      </c>
      <c r="E719" s="3">
        <v>4994.53</v>
      </c>
      <c r="F719" s="3">
        <v>123</v>
      </c>
      <c r="G719" s="54">
        <v>0.12</v>
      </c>
      <c r="H719" s="58">
        <v>-0.13</v>
      </c>
      <c r="I719" s="62">
        <v>0</v>
      </c>
    </row>
    <row r="720" spans="2:9">
      <c r="B720" s="39">
        <v>5000</v>
      </c>
      <c r="C720" s="3">
        <v>4981.91</v>
      </c>
      <c r="D720" s="3">
        <v>116</v>
      </c>
      <c r="E720" s="3">
        <v>4936.17</v>
      </c>
      <c r="F720" s="3">
        <v>181</v>
      </c>
      <c r="G720" s="54">
        <v>0.14000000000000001</v>
      </c>
      <c r="H720" s="58">
        <v>-0.13</v>
      </c>
      <c r="I720" s="62">
        <v>0</v>
      </c>
    </row>
    <row r="721" spans="2:9">
      <c r="B721" s="39">
        <v>5000</v>
      </c>
      <c r="C721" s="3">
        <v>4987.34</v>
      </c>
      <c r="D721" s="3">
        <v>102</v>
      </c>
      <c r="E721" s="3">
        <v>4955.32</v>
      </c>
      <c r="F721" s="3">
        <v>144</v>
      </c>
      <c r="G721" s="54">
        <v>0.13</v>
      </c>
      <c r="H721" s="58">
        <v>-0.13</v>
      </c>
      <c r="I721" s="62">
        <v>0</v>
      </c>
    </row>
    <row r="722" spans="2:9">
      <c r="B722" s="39">
        <v>5000</v>
      </c>
      <c r="C722" s="3">
        <v>4991.13</v>
      </c>
      <c r="D722" s="3">
        <v>102</v>
      </c>
      <c r="E722" s="3">
        <v>4932.72</v>
      </c>
      <c r="F722" s="3">
        <v>169</v>
      </c>
      <c r="G722" s="54">
        <v>0.14000000000000001</v>
      </c>
      <c r="H722" s="58">
        <v>-0.12</v>
      </c>
      <c r="I722" s="62">
        <v>0</v>
      </c>
    </row>
    <row r="723" spans="2:9">
      <c r="B723" s="39">
        <v>5000</v>
      </c>
      <c r="C723" s="3">
        <v>5006.29</v>
      </c>
      <c r="D723" s="3">
        <v>93</v>
      </c>
      <c r="E723" s="3">
        <v>4965.41</v>
      </c>
      <c r="F723" s="3">
        <v>136</v>
      </c>
      <c r="G723" s="54">
        <v>0.16</v>
      </c>
      <c r="H723" s="58">
        <v>-0.11</v>
      </c>
      <c r="I723" s="62">
        <v>0</v>
      </c>
    </row>
    <row r="724" spans="2:9">
      <c r="B724" s="39">
        <v>5000</v>
      </c>
      <c r="C724" s="3">
        <v>5054.41</v>
      </c>
      <c r="D724" s="3">
        <v>67</v>
      </c>
      <c r="E724" s="3">
        <v>5025.78</v>
      </c>
      <c r="F724" s="3">
        <v>105</v>
      </c>
      <c r="G724" s="54">
        <v>0.18</v>
      </c>
      <c r="H724" s="58">
        <v>-0.1</v>
      </c>
      <c r="I724" s="62">
        <v>0</v>
      </c>
    </row>
    <row r="725" spans="2:9">
      <c r="B725" s="39">
        <v>5000</v>
      </c>
      <c r="C725" s="3">
        <v>5025.58</v>
      </c>
      <c r="D725" s="3">
        <v>106</v>
      </c>
      <c r="E725" s="3">
        <v>5043.05</v>
      </c>
      <c r="F725" s="3">
        <v>117</v>
      </c>
      <c r="G725" s="54">
        <v>0.19</v>
      </c>
      <c r="H725" s="58">
        <v>-0.1</v>
      </c>
      <c r="I725" s="62">
        <v>0</v>
      </c>
    </row>
    <row r="726" spans="2:9">
      <c r="B726" s="39">
        <v>5000</v>
      </c>
      <c r="C726" s="3">
        <v>4993.91</v>
      </c>
      <c r="D726" s="3">
        <v>115</v>
      </c>
      <c r="E726" s="3">
        <v>5018.13</v>
      </c>
      <c r="F726" s="3">
        <v>142</v>
      </c>
      <c r="G726" s="54">
        <v>0.2</v>
      </c>
      <c r="H726" s="58">
        <v>-0.1</v>
      </c>
      <c r="I726" s="62">
        <v>0</v>
      </c>
    </row>
    <row r="727" spans="2:9">
      <c r="B727" s="39">
        <v>5000</v>
      </c>
      <c r="C727" s="3">
        <v>4983.24</v>
      </c>
      <c r="D727" s="3">
        <v>109</v>
      </c>
      <c r="E727" s="3">
        <v>4962.6899999999996</v>
      </c>
      <c r="F727" s="3">
        <v>173</v>
      </c>
      <c r="G727" s="54">
        <v>0.2</v>
      </c>
      <c r="H727" s="58">
        <v>-0.1</v>
      </c>
      <c r="I727" s="62">
        <v>0</v>
      </c>
    </row>
    <row r="728" spans="2:9">
      <c r="B728" s="39">
        <v>5000</v>
      </c>
      <c r="C728" s="3">
        <v>4964.2700000000004</v>
      </c>
      <c r="D728" s="3">
        <v>117</v>
      </c>
      <c r="E728" s="3">
        <v>4973.8900000000003</v>
      </c>
      <c r="F728" s="3">
        <v>142</v>
      </c>
      <c r="G728" s="54">
        <v>0.21</v>
      </c>
      <c r="H728" s="58">
        <v>-0.1</v>
      </c>
      <c r="I728" s="62">
        <v>0</v>
      </c>
    </row>
    <row r="729" spans="2:9">
      <c r="B729" s="39">
        <v>5000</v>
      </c>
      <c r="C729" s="3">
        <v>4974.99</v>
      </c>
      <c r="D729" s="3">
        <v>103</v>
      </c>
      <c r="E729" s="3">
        <v>4994.22</v>
      </c>
      <c r="F729" s="3">
        <v>132</v>
      </c>
      <c r="G729" s="54">
        <v>0.21</v>
      </c>
      <c r="H729" s="58">
        <v>-0.11</v>
      </c>
      <c r="I729" s="62">
        <v>0</v>
      </c>
    </row>
    <row r="730" spans="2:9">
      <c r="B730" s="39">
        <v>5000</v>
      </c>
      <c r="C730" s="3">
        <v>4994.49</v>
      </c>
      <c r="D730" s="3">
        <v>95</v>
      </c>
      <c r="E730" s="3">
        <v>5019.95</v>
      </c>
      <c r="F730" s="3">
        <v>122</v>
      </c>
      <c r="G730" s="54">
        <v>0.2</v>
      </c>
      <c r="H730" s="58">
        <v>-0.1</v>
      </c>
      <c r="I730" s="62">
        <v>0</v>
      </c>
    </row>
    <row r="731" spans="2:9">
      <c r="B731" s="39">
        <v>5000</v>
      </c>
      <c r="C731" s="3">
        <v>5021.1400000000003</v>
      </c>
      <c r="D731" s="3">
        <v>85</v>
      </c>
      <c r="E731" s="3">
        <v>4988.97</v>
      </c>
      <c r="F731" s="3">
        <v>155</v>
      </c>
      <c r="G731" s="54">
        <v>0.19</v>
      </c>
      <c r="H731" s="58">
        <v>-0.1</v>
      </c>
      <c r="I731" s="62">
        <v>0</v>
      </c>
    </row>
    <row r="732" spans="2:9">
      <c r="B732" s="39">
        <v>5000</v>
      </c>
      <c r="C732" s="3">
        <v>5064.8</v>
      </c>
      <c r="D732" s="3">
        <v>66</v>
      </c>
      <c r="E732" s="3">
        <v>5029.78</v>
      </c>
      <c r="F732" s="3">
        <v>112</v>
      </c>
      <c r="G732" s="54">
        <v>0.18</v>
      </c>
      <c r="H732" s="58">
        <v>-0.1</v>
      </c>
      <c r="I732" s="62">
        <v>0</v>
      </c>
    </row>
    <row r="733" spans="2:9">
      <c r="B733" s="39">
        <v>5000</v>
      </c>
      <c r="C733" s="3">
        <v>5032.8599999999997</v>
      </c>
      <c r="D733" s="3">
        <v>105</v>
      </c>
      <c r="E733" s="3">
        <v>5020.84</v>
      </c>
      <c r="F733" s="3">
        <v>135</v>
      </c>
      <c r="G733" s="54">
        <v>0.19</v>
      </c>
      <c r="H733" s="58">
        <v>-0.09</v>
      </c>
      <c r="I733" s="62">
        <v>0</v>
      </c>
    </row>
    <row r="734" spans="2:9">
      <c r="B734" s="39">
        <v>5000</v>
      </c>
      <c r="C734" s="3">
        <v>4998</v>
      </c>
      <c r="D734" s="3">
        <v>115</v>
      </c>
      <c r="E734" s="3">
        <v>5052.09</v>
      </c>
      <c r="F734" s="3">
        <v>108</v>
      </c>
      <c r="G734" s="54">
        <v>0.19</v>
      </c>
      <c r="H734" s="58">
        <v>-0.09</v>
      </c>
      <c r="I734" s="62">
        <v>0</v>
      </c>
    </row>
    <row r="735" spans="2:9">
      <c r="B735" s="39">
        <v>5000</v>
      </c>
      <c r="C735" s="3">
        <v>4998.6000000000004</v>
      </c>
      <c r="D735" s="3">
        <v>100</v>
      </c>
      <c r="E735" s="3">
        <v>5012.46</v>
      </c>
      <c r="F735" s="3">
        <v>149</v>
      </c>
      <c r="G735" s="54">
        <v>0.19</v>
      </c>
      <c r="H735" s="58">
        <v>-0.09</v>
      </c>
      <c r="I735" s="62">
        <v>0</v>
      </c>
    </row>
    <row r="736" spans="2:9">
      <c r="B736" s="39">
        <v>5000</v>
      </c>
      <c r="C736" s="3">
        <v>4999.0200000000004</v>
      </c>
      <c r="D736" s="3">
        <v>100</v>
      </c>
      <c r="E736" s="3">
        <v>4971.22</v>
      </c>
      <c r="F736" s="3">
        <v>164</v>
      </c>
      <c r="G736" s="54">
        <v>0.19</v>
      </c>
      <c r="H736" s="58">
        <v>-0.1</v>
      </c>
      <c r="I736" s="62">
        <v>0</v>
      </c>
    </row>
    <row r="737" spans="2:9">
      <c r="B737" s="39">
        <v>5000</v>
      </c>
      <c r="C737" s="3">
        <v>4964.7</v>
      </c>
      <c r="D737" s="3">
        <v>123</v>
      </c>
      <c r="E737" s="3">
        <v>4945.24</v>
      </c>
      <c r="F737" s="3">
        <v>166</v>
      </c>
      <c r="G737" s="54">
        <v>0.2</v>
      </c>
      <c r="H737" s="58">
        <v>-0.11</v>
      </c>
      <c r="I737" s="62">
        <v>0</v>
      </c>
    </row>
    <row r="738" spans="2:9">
      <c r="B738" s="39">
        <v>5000</v>
      </c>
      <c r="C738" s="3">
        <v>4975.29</v>
      </c>
      <c r="D738" s="3">
        <v>102</v>
      </c>
      <c r="E738" s="3">
        <v>4961.67</v>
      </c>
      <c r="F738" s="3">
        <v>144</v>
      </c>
      <c r="G738" s="54">
        <v>0.21</v>
      </c>
      <c r="H738" s="58">
        <v>-0.12</v>
      </c>
      <c r="I738" s="62">
        <v>0</v>
      </c>
    </row>
    <row r="739" spans="2:9">
      <c r="B739" s="39">
        <v>5000</v>
      </c>
      <c r="C739" s="3">
        <v>5032.7</v>
      </c>
      <c r="D739" s="3">
        <v>68</v>
      </c>
      <c r="E739" s="3">
        <v>5035.67</v>
      </c>
      <c r="F739" s="3">
        <v>96</v>
      </c>
      <c r="G739" s="54">
        <v>0.2</v>
      </c>
      <c r="H739" s="58">
        <v>-0.13</v>
      </c>
      <c r="I739" s="62">
        <v>0</v>
      </c>
    </row>
    <row r="740" spans="2:9">
      <c r="B740" s="39">
        <v>5000</v>
      </c>
      <c r="C740" s="3">
        <v>4974.8900000000003</v>
      </c>
      <c r="D740" s="3">
        <v>130</v>
      </c>
      <c r="E740" s="3">
        <v>4964.97</v>
      </c>
      <c r="F740" s="3">
        <v>178</v>
      </c>
      <c r="G740" s="54">
        <v>0.2</v>
      </c>
      <c r="H740" s="58">
        <v>-0.12</v>
      </c>
      <c r="I740" s="62">
        <v>0</v>
      </c>
    </row>
    <row r="741" spans="2:9">
      <c r="B741" s="39">
        <v>5000</v>
      </c>
      <c r="C741" s="3">
        <v>4970.42</v>
      </c>
      <c r="D741" s="3">
        <v>110</v>
      </c>
      <c r="E741" s="3">
        <v>4951.4799999999996</v>
      </c>
      <c r="F741" s="3">
        <v>160</v>
      </c>
      <c r="G741" s="54">
        <v>0.2</v>
      </c>
      <c r="H741" s="58">
        <v>-0.13</v>
      </c>
      <c r="I741" s="62">
        <v>0</v>
      </c>
    </row>
    <row r="742" spans="2:9">
      <c r="B742" s="39">
        <v>5000</v>
      </c>
      <c r="C742" s="3">
        <v>5057.5600000000004</v>
      </c>
      <c r="D742" s="3">
        <v>48</v>
      </c>
      <c r="E742" s="3">
        <v>5083.43</v>
      </c>
      <c r="F742" s="3">
        <v>55</v>
      </c>
      <c r="G742" s="54">
        <v>0.22</v>
      </c>
      <c r="H742" s="58">
        <v>-0.13</v>
      </c>
      <c r="I742" s="62">
        <v>0</v>
      </c>
    </row>
    <row r="743" spans="2:9">
      <c r="B743" s="39">
        <v>5000</v>
      </c>
      <c r="C743" s="3">
        <v>5052.79</v>
      </c>
      <c r="D743" s="3">
        <v>89</v>
      </c>
      <c r="E743" s="3">
        <v>5045.8999999999996</v>
      </c>
      <c r="F743" s="3">
        <v>139</v>
      </c>
      <c r="G743" s="54">
        <v>0.21</v>
      </c>
      <c r="H743" s="58">
        <v>-0.13</v>
      </c>
      <c r="I743" s="62">
        <v>0</v>
      </c>
    </row>
    <row r="744" spans="2:9">
      <c r="B744" s="39">
        <v>5000</v>
      </c>
      <c r="C744" s="3">
        <v>5000.95</v>
      </c>
      <c r="D744" s="3">
        <v>120</v>
      </c>
      <c r="E744" s="3">
        <v>5032.13</v>
      </c>
      <c r="F744" s="3">
        <v>133</v>
      </c>
      <c r="G744" s="54">
        <v>0.2</v>
      </c>
      <c r="H744" s="58">
        <v>-0.12</v>
      </c>
      <c r="I744" s="62">
        <v>0</v>
      </c>
    </row>
    <row r="745" spans="2:9">
      <c r="B745" s="39">
        <v>5000</v>
      </c>
      <c r="C745" s="3">
        <v>4975.67</v>
      </c>
      <c r="D745" s="3">
        <v>117</v>
      </c>
      <c r="E745" s="3">
        <v>4984.99</v>
      </c>
      <c r="F745" s="3">
        <v>162</v>
      </c>
      <c r="G745" s="54">
        <v>0.19</v>
      </c>
      <c r="H745" s="58">
        <v>-0.1</v>
      </c>
      <c r="I745" s="62">
        <v>0</v>
      </c>
    </row>
    <row r="746" spans="2:9">
      <c r="B746" s="39">
        <v>5000</v>
      </c>
      <c r="C746" s="3">
        <v>4970.97</v>
      </c>
      <c r="D746" s="3">
        <v>110</v>
      </c>
      <c r="E746" s="3">
        <v>4929.49</v>
      </c>
      <c r="F746" s="3">
        <v>183</v>
      </c>
      <c r="G746" s="54">
        <v>0.19</v>
      </c>
      <c r="H746" s="58">
        <v>-0.09</v>
      </c>
      <c r="I746" s="62">
        <v>0</v>
      </c>
    </row>
    <row r="747" spans="2:9">
      <c r="B747" s="39">
        <v>5000</v>
      </c>
      <c r="C747" s="3">
        <v>4979.68</v>
      </c>
      <c r="D747" s="3">
        <v>102</v>
      </c>
      <c r="E747" s="3">
        <v>4925.6499999999996</v>
      </c>
      <c r="F747" s="3">
        <v>164</v>
      </c>
      <c r="G747" s="54">
        <v>0.19</v>
      </c>
      <c r="H747" s="58">
        <v>-0.09</v>
      </c>
      <c r="I747" s="62">
        <v>0</v>
      </c>
    </row>
    <row r="748" spans="2:9">
      <c r="B748" s="39">
        <v>5000</v>
      </c>
      <c r="C748" s="3">
        <v>4997.7700000000004</v>
      </c>
      <c r="D748" s="3">
        <v>94</v>
      </c>
      <c r="E748" s="3">
        <v>5007.95</v>
      </c>
      <c r="F748" s="3">
        <v>104</v>
      </c>
      <c r="G748" s="54">
        <v>0.18</v>
      </c>
      <c r="H748" s="58">
        <v>-0.08</v>
      </c>
      <c r="I748" s="62">
        <v>0</v>
      </c>
    </row>
    <row r="749" spans="2:9">
      <c r="B749" s="39">
        <v>5000</v>
      </c>
      <c r="C749" s="3">
        <v>5023.4399999999996</v>
      </c>
      <c r="D749" s="3">
        <v>84</v>
      </c>
      <c r="E749" s="3">
        <v>5043.07</v>
      </c>
      <c r="F749" s="3">
        <v>110</v>
      </c>
      <c r="G749" s="54">
        <v>0.16</v>
      </c>
      <c r="H749" s="58">
        <v>-7.0000000000000007E-2</v>
      </c>
      <c r="I749" s="62">
        <v>0</v>
      </c>
    </row>
    <row r="750" spans="2:9">
      <c r="B750" s="39">
        <v>5000</v>
      </c>
      <c r="C750" s="3">
        <v>5066.41</v>
      </c>
      <c r="D750" s="3">
        <v>65</v>
      </c>
      <c r="E750" s="3">
        <v>5092.6499999999996</v>
      </c>
      <c r="F750" s="3">
        <v>88</v>
      </c>
      <c r="G750" s="54">
        <v>0.16</v>
      </c>
      <c r="H750" s="58">
        <v>-7.0000000000000007E-2</v>
      </c>
      <c r="I750" s="62">
        <v>0</v>
      </c>
    </row>
    <row r="751" spans="2:9">
      <c r="B751" s="39">
        <v>5000</v>
      </c>
      <c r="C751" s="3">
        <v>5046.49</v>
      </c>
      <c r="D751" s="3">
        <v>96</v>
      </c>
      <c r="E751" s="3">
        <v>5077.3500000000004</v>
      </c>
      <c r="F751" s="3">
        <v>119</v>
      </c>
      <c r="G751" s="54">
        <v>0.16</v>
      </c>
      <c r="H751" s="58">
        <v>-0.06</v>
      </c>
      <c r="I751" s="62">
        <v>0</v>
      </c>
    </row>
    <row r="752" spans="2:9">
      <c r="B752" s="39">
        <v>5000</v>
      </c>
      <c r="C752" s="3">
        <v>4996.54</v>
      </c>
      <c r="D752" s="3">
        <v>120</v>
      </c>
      <c r="E752" s="3">
        <v>5018.1499999999996</v>
      </c>
      <c r="F752" s="3">
        <v>155</v>
      </c>
      <c r="G752" s="54">
        <v>0.2</v>
      </c>
      <c r="H752" s="58">
        <v>-0.01</v>
      </c>
      <c r="I752" s="62">
        <v>-0.05</v>
      </c>
    </row>
    <row r="753" spans="2:9">
      <c r="B753" s="39">
        <v>5000</v>
      </c>
      <c r="C753" s="3">
        <v>4937.58</v>
      </c>
      <c r="D753" s="3">
        <v>139</v>
      </c>
      <c r="E753" s="3">
        <v>4952.7</v>
      </c>
      <c r="F753" s="3">
        <v>178</v>
      </c>
      <c r="G753" s="54">
        <v>0.26</v>
      </c>
      <c r="H753" s="58">
        <v>0.04</v>
      </c>
      <c r="I753" s="62">
        <v>-0.21</v>
      </c>
    </row>
    <row r="754" spans="2:9">
      <c r="B754" s="39">
        <v>5000</v>
      </c>
      <c r="C754" s="3">
        <v>4956.3</v>
      </c>
      <c r="D754" s="3">
        <v>104</v>
      </c>
      <c r="E754" s="3">
        <v>4966.8900000000003</v>
      </c>
      <c r="F754" s="3">
        <v>143</v>
      </c>
      <c r="G754" s="54">
        <v>0.33</v>
      </c>
      <c r="H754" s="58">
        <v>0.08</v>
      </c>
      <c r="I754" s="62">
        <v>-0.5</v>
      </c>
    </row>
    <row r="755" spans="2:9">
      <c r="B755" s="39">
        <v>5000</v>
      </c>
      <c r="C755" s="3">
        <v>4994.41</v>
      </c>
      <c r="D755" s="3">
        <v>86</v>
      </c>
      <c r="E755" s="3">
        <v>4964.32</v>
      </c>
      <c r="F755" s="3">
        <v>150</v>
      </c>
      <c r="G755" s="54">
        <v>0.36</v>
      </c>
      <c r="H755" s="58">
        <v>0.13</v>
      </c>
      <c r="I755" s="62">
        <v>-0.86</v>
      </c>
    </row>
    <row r="756" spans="2:9">
      <c r="B756" s="39">
        <v>5000</v>
      </c>
      <c r="C756" s="3">
        <v>5020.09</v>
      </c>
      <c r="D756" s="3">
        <v>85</v>
      </c>
      <c r="E756" s="3">
        <v>5011.03</v>
      </c>
      <c r="F756" s="3">
        <v>116</v>
      </c>
      <c r="G756" s="54">
        <v>0.38</v>
      </c>
      <c r="H756" s="58">
        <v>0.18</v>
      </c>
      <c r="I756" s="62">
        <v>-1.29</v>
      </c>
    </row>
    <row r="757" spans="2:9">
      <c r="B757" s="39">
        <v>5000</v>
      </c>
      <c r="C757" s="3">
        <v>5014.0600000000004</v>
      </c>
      <c r="D757" s="3">
        <v>99</v>
      </c>
      <c r="E757" s="3">
        <v>5032.72</v>
      </c>
      <c r="F757" s="3">
        <v>118</v>
      </c>
      <c r="G757" s="54">
        <v>0.39</v>
      </c>
      <c r="H757" s="58">
        <v>0.24</v>
      </c>
      <c r="I757" s="62">
        <v>-1.77</v>
      </c>
    </row>
    <row r="758" spans="2:9">
      <c r="B758" s="39">
        <v>5000</v>
      </c>
      <c r="C758" s="3">
        <v>5059.84</v>
      </c>
      <c r="D758" s="3">
        <v>66</v>
      </c>
      <c r="E758" s="3">
        <v>5072.8999999999996</v>
      </c>
      <c r="F758" s="3">
        <v>97</v>
      </c>
      <c r="G758" s="54">
        <v>0.4</v>
      </c>
      <c r="H758" s="58">
        <v>0.32</v>
      </c>
      <c r="I758" s="62">
        <v>-2.31</v>
      </c>
    </row>
    <row r="759" spans="2:9">
      <c r="B759" s="39">
        <v>5000</v>
      </c>
      <c r="C759" s="3">
        <v>4993.8900000000003</v>
      </c>
      <c r="D759" s="3">
        <v>128</v>
      </c>
      <c r="E759" s="3">
        <v>5003.03</v>
      </c>
      <c r="F759" s="3">
        <v>164</v>
      </c>
      <c r="G759" s="54">
        <v>0.41</v>
      </c>
      <c r="H759" s="58">
        <v>0.41</v>
      </c>
      <c r="I759" s="62">
        <v>-2.94</v>
      </c>
    </row>
    <row r="760" spans="2:9">
      <c r="B760" s="39">
        <v>5000</v>
      </c>
      <c r="C760" s="3">
        <v>4983.22</v>
      </c>
      <c r="D760" s="3">
        <v>108</v>
      </c>
      <c r="E760" s="3">
        <v>5027.12</v>
      </c>
      <c r="F760" s="3">
        <v>118</v>
      </c>
      <c r="G760" s="54">
        <v>0.38</v>
      </c>
      <c r="H760" s="58">
        <v>0.5</v>
      </c>
      <c r="I760" s="62">
        <v>-3.62</v>
      </c>
    </row>
    <row r="761" spans="2:9">
      <c r="B761" s="39">
        <v>5000</v>
      </c>
      <c r="C761" s="3">
        <v>5013.26</v>
      </c>
      <c r="D761" s="3">
        <v>84</v>
      </c>
      <c r="E761" s="3">
        <v>5031.49</v>
      </c>
      <c r="F761" s="3">
        <v>124</v>
      </c>
      <c r="G761" s="54">
        <v>0.35</v>
      </c>
      <c r="H761" s="58">
        <v>0.59</v>
      </c>
      <c r="I761" s="62">
        <v>-4.37</v>
      </c>
    </row>
    <row r="762" spans="2:9">
      <c r="B762" s="39">
        <v>5000</v>
      </c>
      <c r="C762" s="3">
        <v>5009.28</v>
      </c>
      <c r="D762" s="3">
        <v>99</v>
      </c>
      <c r="E762" s="3">
        <v>4959.54</v>
      </c>
      <c r="F762" s="3">
        <v>179</v>
      </c>
      <c r="G762" s="54">
        <v>0.32</v>
      </c>
      <c r="H762" s="58">
        <v>0.71</v>
      </c>
      <c r="I762" s="62">
        <v>-5.16</v>
      </c>
    </row>
    <row r="763" spans="2:9">
      <c r="B763" s="39">
        <v>5000</v>
      </c>
      <c r="C763" s="3">
        <v>4983.42</v>
      </c>
      <c r="D763" s="3">
        <v>114</v>
      </c>
      <c r="E763" s="3">
        <v>4960.1400000000003</v>
      </c>
      <c r="F763" s="3">
        <v>149</v>
      </c>
      <c r="G763" s="54">
        <v>0.28999999999999998</v>
      </c>
      <c r="H763" s="58">
        <v>0.82</v>
      </c>
      <c r="I763" s="62">
        <v>-6</v>
      </c>
    </row>
    <row r="764" spans="2:9">
      <c r="B764" s="39">
        <v>5000</v>
      </c>
      <c r="C764" s="3">
        <v>4988.3900000000003</v>
      </c>
      <c r="D764" s="3">
        <v>101</v>
      </c>
      <c r="E764" s="3">
        <v>4934.6000000000004</v>
      </c>
      <c r="F764" s="3">
        <v>169</v>
      </c>
      <c r="G764" s="54">
        <v>0.3</v>
      </c>
      <c r="H764" s="58">
        <v>0.92</v>
      </c>
      <c r="I764" s="62">
        <v>-6.76</v>
      </c>
    </row>
    <row r="765" spans="2:9">
      <c r="B765" s="39">
        <v>5000</v>
      </c>
      <c r="C765" s="3">
        <v>4967.88</v>
      </c>
      <c r="D765" s="3">
        <v>116</v>
      </c>
      <c r="E765" s="3">
        <v>4954.22</v>
      </c>
      <c r="F765" s="3">
        <v>145</v>
      </c>
      <c r="G765" s="54">
        <v>0.31</v>
      </c>
      <c r="H765" s="58">
        <v>1.02</v>
      </c>
      <c r="I765" s="62">
        <v>-7.56</v>
      </c>
    </row>
    <row r="766" spans="2:9">
      <c r="B766" s="39">
        <v>5000</v>
      </c>
      <c r="C766" s="3">
        <v>5042.7299999999996</v>
      </c>
      <c r="D766" s="3">
        <v>57</v>
      </c>
      <c r="E766" s="3">
        <v>5007.08</v>
      </c>
      <c r="F766" s="3">
        <v>113</v>
      </c>
      <c r="G766" s="54">
        <v>0.32</v>
      </c>
      <c r="H766" s="58">
        <v>1.1200000000000001</v>
      </c>
      <c r="I766" s="62">
        <v>-8.32</v>
      </c>
    </row>
    <row r="767" spans="2:9">
      <c r="B767" s="39">
        <v>5000</v>
      </c>
      <c r="C767" s="3">
        <v>5017.91</v>
      </c>
      <c r="D767" s="3">
        <v>105</v>
      </c>
      <c r="E767" s="3">
        <v>5004.96</v>
      </c>
      <c r="F767" s="3">
        <v>137</v>
      </c>
      <c r="G767" s="54">
        <v>0.28999999999999998</v>
      </c>
      <c r="H767" s="58">
        <v>1.23</v>
      </c>
      <c r="I767" s="62">
        <v>-9.18</v>
      </c>
    </row>
    <row r="768" spans="2:9">
      <c r="B768" s="39">
        <v>5000</v>
      </c>
      <c r="C768" s="3">
        <v>4964.54</v>
      </c>
      <c r="D768" s="3">
        <v>130</v>
      </c>
      <c r="E768" s="3">
        <v>4955.47</v>
      </c>
      <c r="F768" s="3">
        <v>172</v>
      </c>
      <c r="G768" s="54">
        <v>0.26</v>
      </c>
      <c r="H768" s="58">
        <v>1.35</v>
      </c>
      <c r="I768" s="62">
        <v>-10.1</v>
      </c>
    </row>
    <row r="769" spans="2:9">
      <c r="B769" s="39">
        <v>5000</v>
      </c>
      <c r="C769" s="3">
        <v>4963.18</v>
      </c>
      <c r="D769" s="3">
        <v>110</v>
      </c>
      <c r="E769" s="3">
        <v>4968.83</v>
      </c>
      <c r="F769" s="3">
        <v>143</v>
      </c>
      <c r="G769" s="54">
        <v>0.24</v>
      </c>
      <c r="H769" s="58">
        <v>1.47</v>
      </c>
      <c r="I769" s="62">
        <v>-11.06</v>
      </c>
    </row>
    <row r="770" spans="2:9">
      <c r="B770" s="39">
        <v>5000</v>
      </c>
      <c r="C770" s="3">
        <v>5039.4399999999996</v>
      </c>
      <c r="D770" s="3">
        <v>57</v>
      </c>
      <c r="E770" s="3">
        <v>5056.4399999999996</v>
      </c>
      <c r="F770" s="3">
        <v>82</v>
      </c>
      <c r="G770" s="54">
        <v>0.22</v>
      </c>
      <c r="H770" s="58">
        <v>1.59</v>
      </c>
      <c r="I770" s="62">
        <v>-12</v>
      </c>
    </row>
    <row r="771" spans="2:9">
      <c r="B771" s="39">
        <v>5000</v>
      </c>
      <c r="C771" s="3">
        <v>5039.6099999999997</v>
      </c>
      <c r="D771" s="3">
        <v>90</v>
      </c>
      <c r="E771" s="3">
        <v>5051.51</v>
      </c>
      <c r="F771" s="3">
        <v>123</v>
      </c>
      <c r="G771" s="54">
        <v>0.19</v>
      </c>
      <c r="H771" s="58">
        <v>1.73</v>
      </c>
      <c r="I771" s="62">
        <v>-13.07</v>
      </c>
    </row>
    <row r="772" spans="2:9">
      <c r="B772" s="39">
        <v>5000</v>
      </c>
      <c r="C772" s="3">
        <v>5002.7299999999996</v>
      </c>
      <c r="D772" s="3">
        <v>114</v>
      </c>
      <c r="E772" s="3">
        <v>4998.5600000000004</v>
      </c>
      <c r="F772" s="3">
        <v>160</v>
      </c>
      <c r="G772" s="54">
        <v>0.15</v>
      </c>
      <c r="H772" s="58">
        <v>1.86</v>
      </c>
      <c r="I772" s="62">
        <v>-14.15</v>
      </c>
    </row>
    <row r="773" spans="2:9">
      <c r="B773" s="39">
        <v>5000</v>
      </c>
      <c r="C773" s="3">
        <v>4989.91</v>
      </c>
      <c r="D773" s="3">
        <v>107</v>
      </c>
      <c r="E773" s="3">
        <v>4986.99</v>
      </c>
      <c r="F773" s="3">
        <v>147</v>
      </c>
      <c r="G773" s="54">
        <v>0.11</v>
      </c>
      <c r="H773" s="58">
        <v>1.99</v>
      </c>
      <c r="I773" s="62">
        <v>-15.31</v>
      </c>
    </row>
    <row r="774" spans="2:9">
      <c r="B774" s="39">
        <v>5000</v>
      </c>
      <c r="C774" s="3">
        <v>4992.9399999999996</v>
      </c>
      <c r="D774" s="3">
        <v>100</v>
      </c>
      <c r="E774" s="3">
        <v>4978.3900000000003</v>
      </c>
      <c r="F774" s="3">
        <v>149</v>
      </c>
      <c r="G774" s="54">
        <v>7.0000000000000007E-2</v>
      </c>
      <c r="H774" s="58">
        <v>2.11</v>
      </c>
      <c r="I774" s="62">
        <v>-16.45</v>
      </c>
    </row>
    <row r="775" spans="2:9">
      <c r="B775" s="39">
        <v>5000</v>
      </c>
      <c r="C775" s="3">
        <v>4971.05</v>
      </c>
      <c r="D775" s="3">
        <v>116</v>
      </c>
      <c r="E775" s="3">
        <v>5008.87</v>
      </c>
      <c r="F775" s="3">
        <v>123</v>
      </c>
      <c r="G775" s="54">
        <v>0.03</v>
      </c>
      <c r="H775" s="58">
        <v>2.23</v>
      </c>
      <c r="I775" s="62">
        <v>-17.690000000000001</v>
      </c>
    </row>
    <row r="776" spans="2:9">
      <c r="B776" s="39">
        <v>5000</v>
      </c>
      <c r="C776" s="3">
        <v>4979.74</v>
      </c>
      <c r="D776" s="3">
        <v>102</v>
      </c>
      <c r="E776" s="3">
        <v>5006.21</v>
      </c>
      <c r="F776" s="3">
        <v>137</v>
      </c>
      <c r="G776" s="54">
        <v>-0.02</v>
      </c>
      <c r="H776" s="58">
        <v>2.35</v>
      </c>
      <c r="I776" s="62">
        <v>-18.940000000000001</v>
      </c>
    </row>
    <row r="777" spans="2:9">
      <c r="B777" s="39">
        <v>5000</v>
      </c>
      <c r="C777" s="3">
        <v>5023.32</v>
      </c>
      <c r="D777" s="3">
        <v>76</v>
      </c>
      <c r="E777" s="3">
        <v>5041.8500000000004</v>
      </c>
      <c r="F777" s="3">
        <v>109</v>
      </c>
      <c r="G777" s="54">
        <v>-0.08</v>
      </c>
      <c r="H777" s="58">
        <v>2.46</v>
      </c>
      <c r="I777" s="62">
        <v>-20.149999999999999</v>
      </c>
    </row>
    <row r="778" spans="2:9">
      <c r="B778" s="39">
        <v>5000</v>
      </c>
      <c r="C778" s="3">
        <v>5004.78</v>
      </c>
      <c r="D778" s="3">
        <v>106</v>
      </c>
      <c r="E778" s="3">
        <v>4994.68</v>
      </c>
      <c r="F778" s="3">
        <v>157</v>
      </c>
      <c r="G778" s="54">
        <v>-0.15</v>
      </c>
      <c r="H778" s="58">
        <v>2.58</v>
      </c>
      <c r="I778" s="62">
        <v>-21.47</v>
      </c>
    </row>
    <row r="779" spans="2:9">
      <c r="B779" s="39">
        <v>5000</v>
      </c>
      <c r="C779" s="3">
        <v>5015.8500000000004</v>
      </c>
      <c r="D779" s="3">
        <v>91</v>
      </c>
      <c r="E779" s="3">
        <v>5033.78</v>
      </c>
      <c r="F779" s="3">
        <v>110</v>
      </c>
      <c r="G779" s="54">
        <v>-0.19</v>
      </c>
      <c r="H779" s="58">
        <v>2.67</v>
      </c>
      <c r="I779" s="62">
        <v>-22.65</v>
      </c>
    </row>
    <row r="780" spans="2:9">
      <c r="B780" s="39">
        <v>5000</v>
      </c>
      <c r="C780" s="3">
        <v>4976.4799999999996</v>
      </c>
      <c r="D780" s="3">
        <v>121</v>
      </c>
      <c r="E780" s="3">
        <v>4989.03</v>
      </c>
      <c r="F780" s="3">
        <v>158</v>
      </c>
      <c r="G780" s="54">
        <v>-0.24</v>
      </c>
      <c r="H780" s="58">
        <v>2.77</v>
      </c>
      <c r="I780" s="62">
        <v>-23.91</v>
      </c>
    </row>
    <row r="781" spans="2:9">
      <c r="B781" s="39">
        <v>5000</v>
      </c>
      <c r="C781" s="3">
        <v>5008.54</v>
      </c>
      <c r="D781" s="3">
        <v>84</v>
      </c>
      <c r="E781" s="3">
        <v>4992.32</v>
      </c>
      <c r="F781" s="3">
        <v>139</v>
      </c>
      <c r="G781" s="54">
        <v>-0.28000000000000003</v>
      </c>
      <c r="H781" s="58">
        <v>2.85</v>
      </c>
      <c r="I781" s="62">
        <v>-25.04</v>
      </c>
    </row>
    <row r="782" spans="2:9">
      <c r="B782" s="39">
        <v>5000</v>
      </c>
      <c r="C782" s="3">
        <v>4982.8999999999996</v>
      </c>
      <c r="D782" s="3">
        <v>114</v>
      </c>
      <c r="E782" s="3">
        <v>4971.55</v>
      </c>
      <c r="F782" s="3">
        <v>155</v>
      </c>
      <c r="G782" s="54">
        <v>-0.32</v>
      </c>
      <c r="H782" s="58">
        <v>2.96</v>
      </c>
      <c r="I782" s="62">
        <v>-26.24</v>
      </c>
    </row>
    <row r="783" spans="2:9">
      <c r="B783" s="39">
        <v>5000</v>
      </c>
      <c r="C783" s="3">
        <v>5000.03</v>
      </c>
      <c r="D783" s="3">
        <v>93</v>
      </c>
      <c r="E783" s="3">
        <v>5004.08</v>
      </c>
      <c r="F783" s="3">
        <v>123</v>
      </c>
      <c r="G783" s="54">
        <v>-0.36</v>
      </c>
      <c r="H783" s="58">
        <v>3.05</v>
      </c>
      <c r="I783" s="62">
        <v>-27.38</v>
      </c>
    </row>
    <row r="784" spans="2:9">
      <c r="B784" s="39">
        <v>5000</v>
      </c>
      <c r="C784" s="3">
        <v>5025.0200000000004</v>
      </c>
      <c r="D784" s="3">
        <v>83</v>
      </c>
      <c r="E784" s="3">
        <v>4990.3599999999997</v>
      </c>
      <c r="F784" s="3">
        <v>147</v>
      </c>
      <c r="G784" s="54">
        <v>-0.39</v>
      </c>
      <c r="H784" s="58">
        <v>3.14</v>
      </c>
      <c r="I784" s="62">
        <v>-28.45</v>
      </c>
    </row>
    <row r="785" spans="2:9">
      <c r="B785" s="39">
        <v>5000</v>
      </c>
      <c r="C785" s="3">
        <v>4994.4399999999996</v>
      </c>
      <c r="D785" s="3">
        <v>113</v>
      </c>
      <c r="E785" s="3">
        <v>4993.25</v>
      </c>
      <c r="F785" s="3">
        <v>139</v>
      </c>
      <c r="G785" s="54">
        <v>-0.41</v>
      </c>
      <c r="H785" s="58">
        <v>3.23</v>
      </c>
      <c r="I785" s="62">
        <v>-29.62</v>
      </c>
    </row>
    <row r="786" spans="2:9">
      <c r="B786" s="39">
        <v>5000</v>
      </c>
      <c r="C786" s="3">
        <v>5008.6099999999997</v>
      </c>
      <c r="D786" s="3">
        <v>92</v>
      </c>
      <c r="E786" s="3">
        <v>4970.28</v>
      </c>
      <c r="F786" s="3">
        <v>157</v>
      </c>
      <c r="G786" s="54">
        <v>-0.42</v>
      </c>
      <c r="H786" s="58">
        <v>3.32</v>
      </c>
      <c r="I786" s="62">
        <v>-30.71</v>
      </c>
    </row>
    <row r="787" spans="2:9">
      <c r="B787" s="39">
        <v>5000</v>
      </c>
      <c r="C787" s="3">
        <v>4971.41</v>
      </c>
      <c r="D787" s="3">
        <v>122</v>
      </c>
      <c r="E787" s="3">
        <v>4979.1899999999996</v>
      </c>
      <c r="F787" s="3">
        <v>142</v>
      </c>
      <c r="G787" s="54">
        <v>-0.44</v>
      </c>
      <c r="H787" s="58">
        <v>3.41</v>
      </c>
      <c r="I787" s="62">
        <v>-31.93</v>
      </c>
    </row>
    <row r="788" spans="2:9">
      <c r="B788" s="39">
        <v>5000</v>
      </c>
      <c r="C788" s="3">
        <v>4991.99</v>
      </c>
      <c r="D788" s="3">
        <v>94</v>
      </c>
      <c r="E788" s="3">
        <v>4997.4399999999996</v>
      </c>
      <c r="F788" s="3">
        <v>132</v>
      </c>
      <c r="G788" s="54">
        <v>-0.46</v>
      </c>
      <c r="H788" s="58">
        <v>3.52</v>
      </c>
      <c r="I788" s="62">
        <v>-33.15</v>
      </c>
    </row>
    <row r="789" spans="2:9">
      <c r="B789" s="39">
        <v>5000</v>
      </c>
      <c r="C789" s="3">
        <v>5018.3900000000003</v>
      </c>
      <c r="D789" s="3">
        <v>85</v>
      </c>
      <c r="E789" s="3">
        <v>4986.2</v>
      </c>
      <c r="F789" s="3">
        <v>147</v>
      </c>
      <c r="G789" s="54">
        <v>-0.48</v>
      </c>
      <c r="H789" s="58">
        <v>3.65</v>
      </c>
      <c r="I789" s="62">
        <v>-34.44</v>
      </c>
    </row>
    <row r="790" spans="2:9">
      <c r="B790" s="39">
        <v>5000</v>
      </c>
      <c r="C790" s="3">
        <v>4988.87</v>
      </c>
      <c r="D790" s="3">
        <v>115</v>
      </c>
      <c r="E790" s="3">
        <v>4966.34</v>
      </c>
      <c r="F790" s="3">
        <v>157</v>
      </c>
      <c r="G790" s="54">
        <v>-0.51</v>
      </c>
      <c r="H790" s="58">
        <v>3.77</v>
      </c>
      <c r="I790" s="62">
        <v>-35.799999999999997</v>
      </c>
    </row>
    <row r="791" spans="2:9">
      <c r="B791" s="39">
        <v>5000</v>
      </c>
      <c r="C791" s="3">
        <v>4969.13</v>
      </c>
      <c r="D791" s="3">
        <v>116</v>
      </c>
      <c r="E791" s="3">
        <v>4976.4399999999996</v>
      </c>
      <c r="F791" s="3">
        <v>143</v>
      </c>
      <c r="G791" s="54">
        <v>-0.55000000000000004</v>
      </c>
      <c r="H791" s="58">
        <v>3.91</v>
      </c>
      <c r="I791" s="62">
        <v>-37.270000000000003</v>
      </c>
    </row>
    <row r="792" spans="2:9">
      <c r="B792" s="39">
        <v>5000</v>
      </c>
      <c r="C792" s="3">
        <v>5015.8900000000003</v>
      </c>
      <c r="D792" s="3">
        <v>77</v>
      </c>
      <c r="E792" s="3">
        <v>5021.01</v>
      </c>
      <c r="F792" s="3">
        <v>114</v>
      </c>
      <c r="G792" s="54">
        <v>-0.57999999999999996</v>
      </c>
      <c r="H792" s="58">
        <v>4.01</v>
      </c>
      <c r="I792" s="62">
        <v>-38.67</v>
      </c>
    </row>
    <row r="793" spans="2:9">
      <c r="B793" s="39">
        <v>5000</v>
      </c>
      <c r="C793" s="3">
        <v>4988.05</v>
      </c>
      <c r="D793" s="3">
        <v>114</v>
      </c>
      <c r="E793" s="3">
        <v>4991.63</v>
      </c>
      <c r="F793" s="3">
        <v>153</v>
      </c>
      <c r="G793" s="54">
        <v>-0.62</v>
      </c>
      <c r="H793" s="58">
        <v>4.12</v>
      </c>
      <c r="I793" s="62">
        <v>-40.229999999999997</v>
      </c>
    </row>
    <row r="794" spans="2:9">
      <c r="B794" s="39">
        <v>5000</v>
      </c>
      <c r="C794" s="3">
        <v>5029.13</v>
      </c>
      <c r="D794" s="3">
        <v>76</v>
      </c>
      <c r="E794" s="3">
        <v>5081.6400000000003</v>
      </c>
      <c r="F794" s="3">
        <v>75</v>
      </c>
      <c r="G794" s="54">
        <v>-0.67</v>
      </c>
      <c r="H794" s="58">
        <v>4.2300000000000004</v>
      </c>
      <c r="I794" s="62">
        <v>-41.68</v>
      </c>
    </row>
    <row r="795" spans="2:9">
      <c r="B795" s="39">
        <v>5000</v>
      </c>
      <c r="C795" s="3">
        <v>5020.3900000000003</v>
      </c>
      <c r="D795" s="3">
        <v>98</v>
      </c>
      <c r="E795" s="3">
        <v>5080.2299999999996</v>
      </c>
      <c r="F795" s="3">
        <v>113</v>
      </c>
      <c r="G795" s="54">
        <v>-0.73</v>
      </c>
      <c r="H795" s="58">
        <v>4.3499999999999996</v>
      </c>
      <c r="I795" s="62">
        <v>-43.26</v>
      </c>
    </row>
    <row r="796" spans="2:9">
      <c r="B796" s="39">
        <v>5000</v>
      </c>
      <c r="C796" s="3">
        <v>4968.12</v>
      </c>
      <c r="D796" s="3">
        <v>128</v>
      </c>
      <c r="E796" s="3">
        <v>5010</v>
      </c>
      <c r="F796" s="3">
        <v>161</v>
      </c>
      <c r="G796" s="54">
        <v>-0.79</v>
      </c>
      <c r="H796" s="58">
        <v>4.47</v>
      </c>
      <c r="I796" s="62">
        <v>-44.81</v>
      </c>
    </row>
    <row r="797" spans="2:9">
      <c r="B797" s="39">
        <v>5000</v>
      </c>
      <c r="C797" s="3">
        <v>5013.6899999999996</v>
      </c>
      <c r="D797" s="3">
        <v>79</v>
      </c>
      <c r="E797" s="3">
        <v>5019</v>
      </c>
      <c r="F797" s="3">
        <v>127</v>
      </c>
      <c r="G797" s="54">
        <v>-0.84</v>
      </c>
      <c r="H797" s="58">
        <v>4.58</v>
      </c>
      <c r="I797" s="62">
        <v>-46.27</v>
      </c>
    </row>
    <row r="798" spans="2:9">
      <c r="B798" s="39">
        <v>5000</v>
      </c>
      <c r="C798" s="3">
        <v>4985.58</v>
      </c>
      <c r="D798" s="3">
        <v>115</v>
      </c>
      <c r="E798" s="3">
        <v>4953.3</v>
      </c>
      <c r="F798" s="3">
        <v>179</v>
      </c>
      <c r="G798" s="54">
        <v>-0.86</v>
      </c>
      <c r="H798" s="58">
        <v>4.6900000000000004</v>
      </c>
      <c r="I798" s="62">
        <v>-47.68</v>
      </c>
    </row>
    <row r="799" spans="2:9">
      <c r="B799" s="39">
        <v>5000</v>
      </c>
      <c r="C799" s="3">
        <v>5013.91</v>
      </c>
      <c r="D799" s="3">
        <v>85</v>
      </c>
      <c r="E799" s="3">
        <v>4967.3100000000004</v>
      </c>
      <c r="F799" s="3">
        <v>143</v>
      </c>
      <c r="G799" s="54">
        <v>-0.89</v>
      </c>
      <c r="H799" s="58">
        <v>4.79</v>
      </c>
      <c r="I799" s="62">
        <v>-49.04</v>
      </c>
    </row>
    <row r="800" spans="2:9">
      <c r="B800" s="39">
        <v>5000</v>
      </c>
      <c r="C800" s="3">
        <v>4973.7299999999996</v>
      </c>
      <c r="D800" s="3">
        <v>123</v>
      </c>
      <c r="E800" s="3">
        <v>4965.12</v>
      </c>
      <c r="F800" s="3">
        <v>150</v>
      </c>
      <c r="G800" s="54">
        <v>-0.91</v>
      </c>
      <c r="H800" s="58">
        <v>4.87</v>
      </c>
      <c r="I800" s="62">
        <v>-50.35</v>
      </c>
    </row>
    <row r="801" spans="2:9">
      <c r="B801" s="39">
        <v>5000</v>
      </c>
      <c r="C801" s="3">
        <v>5031.6099999999997</v>
      </c>
      <c r="D801" s="3">
        <v>68</v>
      </c>
      <c r="E801" s="3">
        <v>4975.58</v>
      </c>
      <c r="F801" s="3">
        <v>142</v>
      </c>
      <c r="G801" s="54">
        <v>-0.92</v>
      </c>
      <c r="H801" s="58">
        <v>4.95</v>
      </c>
      <c r="I801" s="62">
        <v>-51.57</v>
      </c>
    </row>
    <row r="802" spans="2:9">
      <c r="B802" s="39">
        <v>5000</v>
      </c>
      <c r="C802" s="3">
        <v>5010.13</v>
      </c>
      <c r="D802" s="3">
        <v>106</v>
      </c>
      <c r="E802" s="3">
        <v>4970.91</v>
      </c>
      <c r="F802" s="3">
        <v>150</v>
      </c>
      <c r="G802" s="54">
        <v>-0.94</v>
      </c>
      <c r="H802" s="58">
        <v>5.03</v>
      </c>
      <c r="I802" s="62">
        <v>-52.8</v>
      </c>
    </row>
    <row r="803" spans="2:9">
      <c r="B803" s="39">
        <v>5000</v>
      </c>
      <c r="C803" s="3">
        <v>5007.09</v>
      </c>
      <c r="D803" s="3">
        <v>99</v>
      </c>
      <c r="E803" s="3">
        <v>5051.6400000000003</v>
      </c>
      <c r="F803" s="3">
        <v>90</v>
      </c>
      <c r="G803" s="54">
        <v>-0.95</v>
      </c>
      <c r="H803" s="58">
        <v>5.0999999999999996</v>
      </c>
      <c r="I803" s="62">
        <v>-54</v>
      </c>
    </row>
    <row r="804" spans="2:9">
      <c r="B804" s="39">
        <v>5000</v>
      </c>
      <c r="C804" s="3">
        <v>4992.96</v>
      </c>
      <c r="D804" s="3">
        <v>107</v>
      </c>
      <c r="E804" s="3">
        <v>5000.1400000000003</v>
      </c>
      <c r="F804" s="3">
        <v>159</v>
      </c>
      <c r="G804" s="54">
        <v>-0.97</v>
      </c>
      <c r="H804" s="58">
        <v>5.16</v>
      </c>
      <c r="I804" s="62">
        <v>-55.18</v>
      </c>
    </row>
    <row r="805" spans="2:9">
      <c r="B805" s="39">
        <v>5000</v>
      </c>
      <c r="C805" s="3">
        <v>4983.07</v>
      </c>
      <c r="D805" s="3">
        <v>108</v>
      </c>
      <c r="E805" s="3">
        <v>5036.1000000000004</v>
      </c>
      <c r="F805" s="3">
        <v>112</v>
      </c>
      <c r="G805" s="54">
        <v>-0.98</v>
      </c>
      <c r="H805" s="58">
        <v>5.21</v>
      </c>
      <c r="I805" s="62">
        <v>-56.35</v>
      </c>
    </row>
    <row r="806" spans="2:9">
      <c r="B806" s="39">
        <v>5000</v>
      </c>
      <c r="C806" s="3">
        <v>4965.08</v>
      </c>
      <c r="D806" s="3">
        <v>116</v>
      </c>
      <c r="E806" s="3">
        <v>4944.5</v>
      </c>
      <c r="F806" s="3">
        <v>191</v>
      </c>
      <c r="G806" s="54">
        <v>-1</v>
      </c>
      <c r="H806" s="58">
        <v>5.27</v>
      </c>
      <c r="I806" s="62">
        <v>-57.57</v>
      </c>
    </row>
    <row r="807" spans="2:9">
      <c r="B807" s="39">
        <v>5000</v>
      </c>
      <c r="C807" s="3">
        <v>5013.05</v>
      </c>
      <c r="D807" s="3">
        <v>77</v>
      </c>
      <c r="E807" s="3">
        <v>4998.6499999999996</v>
      </c>
      <c r="F807" s="3">
        <v>116</v>
      </c>
      <c r="G807" s="54">
        <v>-1.03</v>
      </c>
      <c r="H807" s="58">
        <v>5.31</v>
      </c>
      <c r="I807" s="62">
        <v>-58.69</v>
      </c>
    </row>
    <row r="808" spans="2:9">
      <c r="B808" s="39">
        <v>5000</v>
      </c>
      <c r="C808" s="3">
        <v>5033.1400000000003</v>
      </c>
      <c r="D808" s="3">
        <v>84</v>
      </c>
      <c r="E808" s="3">
        <v>5011.0600000000004</v>
      </c>
      <c r="F808" s="3">
        <v>130</v>
      </c>
      <c r="G808" s="54">
        <v>-1.06</v>
      </c>
      <c r="H808" s="58">
        <v>5.35</v>
      </c>
      <c r="I808" s="62">
        <v>-59.85</v>
      </c>
    </row>
    <row r="809" spans="2:9">
      <c r="B809" s="39">
        <v>5000</v>
      </c>
      <c r="C809" s="3">
        <v>4977.04</v>
      </c>
      <c r="D809" s="3">
        <v>128</v>
      </c>
      <c r="E809" s="3">
        <v>4984.66</v>
      </c>
      <c r="F809" s="3">
        <v>154</v>
      </c>
      <c r="G809" s="54">
        <v>-1.08</v>
      </c>
      <c r="H809" s="58">
        <v>5.4</v>
      </c>
      <c r="I809" s="62">
        <v>-61.04</v>
      </c>
    </row>
    <row r="810" spans="2:9">
      <c r="B810" s="39">
        <v>5000</v>
      </c>
      <c r="C810" s="3">
        <v>5019.93</v>
      </c>
      <c r="D810" s="3">
        <v>78</v>
      </c>
      <c r="E810" s="3">
        <v>5037.26</v>
      </c>
      <c r="F810" s="3">
        <v>105</v>
      </c>
      <c r="G810" s="54">
        <v>-1.1100000000000001</v>
      </c>
      <c r="H810" s="58">
        <v>5.45</v>
      </c>
      <c r="I810" s="62">
        <v>-62.17</v>
      </c>
    </row>
    <row r="811" spans="2:9">
      <c r="B811" s="39">
        <v>5000</v>
      </c>
      <c r="C811" s="3">
        <v>5001.95</v>
      </c>
      <c r="D811" s="3">
        <v>107</v>
      </c>
      <c r="E811" s="3">
        <v>5038.08</v>
      </c>
      <c r="F811" s="3">
        <v>125</v>
      </c>
      <c r="G811" s="54">
        <v>-1.1299999999999999</v>
      </c>
      <c r="H811" s="58">
        <v>5.49</v>
      </c>
      <c r="I811" s="62">
        <v>-63.29</v>
      </c>
    </row>
    <row r="812" spans="2:9">
      <c r="B812" s="39">
        <v>5000</v>
      </c>
      <c r="C812" s="3">
        <v>5013.37</v>
      </c>
      <c r="D812" s="3">
        <v>92</v>
      </c>
      <c r="E812" s="3">
        <v>5038.66</v>
      </c>
      <c r="F812" s="3">
        <v>125</v>
      </c>
      <c r="G812" s="54">
        <v>-1.1499999999999999</v>
      </c>
      <c r="H812" s="58">
        <v>5.52</v>
      </c>
      <c r="I812" s="62">
        <v>-64.39</v>
      </c>
    </row>
    <row r="813" spans="2:9">
      <c r="B813" s="39">
        <v>5000</v>
      </c>
      <c r="C813" s="3">
        <v>4973.3599999999997</v>
      </c>
      <c r="D813" s="3">
        <v>123</v>
      </c>
      <c r="E813" s="3">
        <v>4991.0600000000004</v>
      </c>
      <c r="F813" s="3">
        <v>159</v>
      </c>
      <c r="G813" s="54">
        <v>-1.18</v>
      </c>
      <c r="H813" s="58">
        <v>5.55</v>
      </c>
      <c r="I813" s="62">
        <v>-65.47</v>
      </c>
    </row>
    <row r="814" spans="2:9">
      <c r="B814" s="39">
        <v>5000</v>
      </c>
      <c r="C814" s="3">
        <v>5005.3500000000004</v>
      </c>
      <c r="D814" s="3">
        <v>86</v>
      </c>
      <c r="E814" s="3">
        <v>5029.74</v>
      </c>
      <c r="F814" s="3">
        <v>112</v>
      </c>
      <c r="G814" s="54">
        <v>-1.2</v>
      </c>
      <c r="H814" s="58">
        <v>5.58</v>
      </c>
      <c r="I814" s="62">
        <v>-66.53</v>
      </c>
    </row>
    <row r="815" spans="2:9">
      <c r="B815" s="39">
        <v>5000</v>
      </c>
      <c r="C815" s="3">
        <v>4979.74</v>
      </c>
      <c r="D815" s="3">
        <v>116</v>
      </c>
      <c r="E815" s="3">
        <v>4960.82</v>
      </c>
      <c r="F815" s="3">
        <v>178</v>
      </c>
      <c r="G815" s="54">
        <v>-1.22</v>
      </c>
      <c r="H815" s="58">
        <v>5.62</v>
      </c>
      <c r="I815" s="62">
        <v>-67.56</v>
      </c>
    </row>
    <row r="816" spans="2:9">
      <c r="B816" s="39">
        <v>5000</v>
      </c>
      <c r="C816" s="3">
        <v>4997.82</v>
      </c>
      <c r="D816" s="3">
        <v>94</v>
      </c>
      <c r="E816" s="3">
        <v>4984.57</v>
      </c>
      <c r="F816" s="3">
        <v>133</v>
      </c>
      <c r="G816" s="54">
        <v>-1.24</v>
      </c>
      <c r="H816" s="58">
        <v>5.66</v>
      </c>
      <c r="I816" s="62">
        <v>-68.569999999999993</v>
      </c>
    </row>
    <row r="817" spans="2:9">
      <c r="B817" s="39">
        <v>5000</v>
      </c>
      <c r="C817" s="3">
        <v>5010.01</v>
      </c>
      <c r="D817" s="3">
        <v>93</v>
      </c>
      <c r="E817" s="3">
        <v>5046.8900000000003</v>
      </c>
      <c r="F817" s="3">
        <v>98</v>
      </c>
      <c r="G817" s="54">
        <v>-1.24</v>
      </c>
      <c r="H817" s="58">
        <v>5.71</v>
      </c>
      <c r="I817" s="62">
        <v>-69.63</v>
      </c>
    </row>
    <row r="818" spans="2:9">
      <c r="B818" s="39">
        <v>5000</v>
      </c>
      <c r="C818" s="3">
        <v>5031.01</v>
      </c>
      <c r="D818" s="3">
        <v>84</v>
      </c>
      <c r="E818" s="3">
        <v>5044.83</v>
      </c>
      <c r="F818" s="3">
        <v>123</v>
      </c>
      <c r="G818" s="54">
        <v>-1.25</v>
      </c>
      <c r="H818" s="58">
        <v>5.77</v>
      </c>
      <c r="I818" s="62">
        <v>-70.680000000000007</v>
      </c>
    </row>
    <row r="819" spans="2:9">
      <c r="B819" s="39">
        <v>5000</v>
      </c>
      <c r="C819" s="3">
        <v>4985.71</v>
      </c>
      <c r="D819" s="3">
        <v>122</v>
      </c>
      <c r="E819" s="3">
        <v>4995.38</v>
      </c>
      <c r="F819" s="3">
        <v>158</v>
      </c>
      <c r="G819" s="54">
        <v>-1.26</v>
      </c>
      <c r="H819" s="58">
        <v>5.81</v>
      </c>
      <c r="I819" s="62">
        <v>-71.739999999999995</v>
      </c>
    </row>
    <row r="820" spans="2:9">
      <c r="B820" s="39">
        <v>5000</v>
      </c>
      <c r="C820" s="3">
        <v>5025.99</v>
      </c>
      <c r="D820" s="3">
        <v>77</v>
      </c>
      <c r="E820" s="3">
        <v>5008.76</v>
      </c>
      <c r="F820" s="3">
        <v>129</v>
      </c>
      <c r="G820" s="54">
        <v>-1.27</v>
      </c>
      <c r="H820" s="58">
        <v>5.85</v>
      </c>
      <c r="I820" s="62">
        <v>-72.81</v>
      </c>
    </row>
    <row r="821" spans="2:9">
      <c r="B821" s="39">
        <v>5000</v>
      </c>
      <c r="C821" s="3">
        <v>4994.2</v>
      </c>
      <c r="D821" s="3">
        <v>114</v>
      </c>
      <c r="E821" s="3">
        <v>4958.1400000000003</v>
      </c>
      <c r="F821" s="3">
        <v>171</v>
      </c>
      <c r="G821" s="54">
        <v>-1.29</v>
      </c>
      <c r="H821" s="58">
        <v>5.88</v>
      </c>
      <c r="I821" s="62">
        <v>-73.88</v>
      </c>
    </row>
    <row r="822" spans="2:9">
      <c r="B822" s="39">
        <v>5000</v>
      </c>
      <c r="C822" s="3">
        <v>5020.9399999999996</v>
      </c>
      <c r="D822" s="3">
        <v>83</v>
      </c>
      <c r="E822" s="3">
        <v>4995.6899999999996</v>
      </c>
      <c r="F822" s="3">
        <v>123</v>
      </c>
      <c r="G822" s="54">
        <v>-1.31</v>
      </c>
      <c r="H822" s="58">
        <v>5.9</v>
      </c>
      <c r="I822" s="62">
        <v>-74.900000000000006</v>
      </c>
    </row>
    <row r="823" spans="2:9">
      <c r="B823" s="39">
        <v>5000</v>
      </c>
      <c r="C823" s="3">
        <v>5002.66</v>
      </c>
      <c r="D823" s="3">
        <v>106</v>
      </c>
      <c r="E823" s="3">
        <v>5020.99</v>
      </c>
      <c r="F823" s="3">
        <v>120</v>
      </c>
      <c r="G823" s="54">
        <v>-1.33</v>
      </c>
      <c r="H823" s="58">
        <v>5.93</v>
      </c>
      <c r="I823" s="62">
        <v>-75.959999999999994</v>
      </c>
    </row>
    <row r="824" spans="2:9">
      <c r="B824" s="39">
        <v>5000</v>
      </c>
      <c r="C824" s="3">
        <v>5001.8599999999997</v>
      </c>
      <c r="D824" s="3">
        <v>100</v>
      </c>
      <c r="E824" s="3">
        <v>5014.6899999999996</v>
      </c>
      <c r="F824" s="3">
        <v>135</v>
      </c>
      <c r="G824" s="54">
        <v>-1.35</v>
      </c>
      <c r="H824" s="58">
        <v>5.97</v>
      </c>
      <c r="I824" s="62">
        <v>-77.069999999999993</v>
      </c>
    </row>
    <row r="825" spans="2:9">
      <c r="B825" s="39">
        <v>5000</v>
      </c>
      <c r="C825" s="3">
        <v>4978.22</v>
      </c>
      <c r="D825" s="3">
        <v>114</v>
      </c>
      <c r="E825" s="3">
        <v>4952.59</v>
      </c>
      <c r="F825" s="3">
        <v>176</v>
      </c>
      <c r="G825" s="54">
        <v>-1.36</v>
      </c>
      <c r="H825" s="58">
        <v>5.99</v>
      </c>
      <c r="I825" s="62">
        <v>-78.180000000000007</v>
      </c>
    </row>
    <row r="826" spans="2:9">
      <c r="B826" s="39">
        <v>5000</v>
      </c>
      <c r="C826" s="3">
        <v>4984.76</v>
      </c>
      <c r="D826" s="3">
        <v>101</v>
      </c>
      <c r="E826" s="3">
        <v>4990.8100000000004</v>
      </c>
      <c r="F826" s="3">
        <v>125</v>
      </c>
      <c r="G826" s="54">
        <v>-1.38</v>
      </c>
      <c r="H826" s="58">
        <v>5.99</v>
      </c>
      <c r="I826" s="62">
        <v>-79.22</v>
      </c>
    </row>
    <row r="827" spans="2:9">
      <c r="B827" s="39">
        <v>5000</v>
      </c>
      <c r="C827" s="3">
        <v>5026.83</v>
      </c>
      <c r="D827" s="3">
        <v>76</v>
      </c>
      <c r="E827" s="3">
        <v>4993.57</v>
      </c>
      <c r="F827" s="3">
        <v>138</v>
      </c>
      <c r="G827" s="54">
        <v>-1.39</v>
      </c>
      <c r="H827" s="58">
        <v>5.99</v>
      </c>
      <c r="I827" s="62">
        <v>-80.180000000000007</v>
      </c>
    </row>
    <row r="828" spans="2:9">
      <c r="B828" s="39">
        <v>5000</v>
      </c>
      <c r="C828" s="3">
        <v>4972.63</v>
      </c>
      <c r="D828" s="3">
        <v>128</v>
      </c>
      <c r="E828" s="3">
        <v>4972.42</v>
      </c>
      <c r="F828" s="3">
        <v>155</v>
      </c>
      <c r="G828" s="54">
        <v>-1.4</v>
      </c>
      <c r="H828" s="58">
        <v>6</v>
      </c>
      <c r="I828" s="62">
        <v>-81.19</v>
      </c>
    </row>
    <row r="829" spans="2:9">
      <c r="B829" s="39">
        <v>5000</v>
      </c>
      <c r="C829" s="3">
        <v>4992.84</v>
      </c>
      <c r="D829" s="3">
        <v>94</v>
      </c>
      <c r="E829" s="3">
        <v>4968.6899999999996</v>
      </c>
      <c r="F829" s="3">
        <v>150</v>
      </c>
      <c r="G829" s="54">
        <v>-1.42</v>
      </c>
      <c r="H829" s="58">
        <v>5.99</v>
      </c>
      <c r="I829" s="62">
        <v>-82.12</v>
      </c>
    </row>
    <row r="830" spans="2:9">
      <c r="B830" s="39">
        <v>5000</v>
      </c>
      <c r="C830" s="3">
        <v>5030.99</v>
      </c>
      <c r="D830" s="3">
        <v>77</v>
      </c>
      <c r="E830" s="3">
        <v>4990.09</v>
      </c>
      <c r="F830" s="3">
        <v>133</v>
      </c>
      <c r="G830" s="54">
        <v>-1.44</v>
      </c>
      <c r="H830" s="58">
        <v>5.99</v>
      </c>
      <c r="I830" s="62">
        <v>-83</v>
      </c>
    </row>
    <row r="831" spans="2:9">
      <c r="B831" s="39">
        <v>5000</v>
      </c>
      <c r="C831" s="3">
        <v>4985.6899999999996</v>
      </c>
      <c r="D831" s="3">
        <v>122</v>
      </c>
      <c r="E831" s="3">
        <v>4945.0600000000004</v>
      </c>
      <c r="F831" s="3">
        <v>174</v>
      </c>
      <c r="G831" s="54">
        <v>-1.47</v>
      </c>
      <c r="H831" s="58">
        <v>5.98</v>
      </c>
      <c r="I831" s="62">
        <v>-83.84</v>
      </c>
    </row>
    <row r="832" spans="2:9">
      <c r="B832" s="39">
        <v>5000</v>
      </c>
      <c r="C832" s="3">
        <v>5014.9799999999996</v>
      </c>
      <c r="D832" s="3">
        <v>84</v>
      </c>
      <c r="E832" s="3">
        <v>4999.04</v>
      </c>
      <c r="F832" s="3">
        <v>117</v>
      </c>
      <c r="G832" s="54">
        <v>-1.46</v>
      </c>
      <c r="H832" s="58">
        <v>5.95</v>
      </c>
      <c r="I832" s="62">
        <v>-84.59</v>
      </c>
    </row>
    <row r="833" spans="2:9">
      <c r="B833" s="39">
        <v>5000</v>
      </c>
      <c r="C833" s="3">
        <v>4987.41</v>
      </c>
      <c r="D833" s="3">
        <v>114</v>
      </c>
      <c r="E833" s="3">
        <v>5010.87</v>
      </c>
      <c r="F833" s="3">
        <v>131</v>
      </c>
      <c r="G833" s="54">
        <v>-1.46</v>
      </c>
      <c r="H833" s="58">
        <v>5.9</v>
      </c>
      <c r="I833" s="62">
        <v>-85.33</v>
      </c>
    </row>
    <row r="834" spans="2:9">
      <c r="B834" s="39">
        <v>5000</v>
      </c>
      <c r="C834" s="3">
        <v>4991.1899999999996</v>
      </c>
      <c r="D834" s="3">
        <v>101</v>
      </c>
      <c r="E834" s="3">
        <v>4983.6099999999997</v>
      </c>
      <c r="F834" s="3">
        <v>155</v>
      </c>
      <c r="G834" s="54">
        <v>-1.46</v>
      </c>
      <c r="H834" s="58">
        <v>5.85</v>
      </c>
      <c r="I834" s="62">
        <v>-85.96</v>
      </c>
    </row>
    <row r="835" spans="2:9">
      <c r="B835" s="39">
        <v>5000</v>
      </c>
      <c r="C835" s="3">
        <v>5041.83</v>
      </c>
      <c r="D835" s="3">
        <v>69</v>
      </c>
      <c r="E835" s="3">
        <v>5024.5200000000004</v>
      </c>
      <c r="F835" s="3">
        <v>114</v>
      </c>
      <c r="G835" s="54">
        <v>-1.46</v>
      </c>
      <c r="H835" s="58">
        <v>5.8</v>
      </c>
      <c r="I835" s="62">
        <v>-86.5</v>
      </c>
    </row>
    <row r="836" spans="2:9">
      <c r="B836" s="39">
        <v>5000</v>
      </c>
      <c r="C836" s="3">
        <v>4993.28</v>
      </c>
      <c r="D836" s="3">
        <v>121</v>
      </c>
      <c r="E836" s="3">
        <v>4957.17</v>
      </c>
      <c r="F836" s="3">
        <v>180</v>
      </c>
      <c r="G836" s="54">
        <v>-1.46</v>
      </c>
      <c r="H836" s="58">
        <v>5.75</v>
      </c>
      <c r="I836" s="62">
        <v>-86.95</v>
      </c>
    </row>
    <row r="837" spans="2:9">
      <c r="B837" s="39">
        <v>5000</v>
      </c>
      <c r="C837" s="3">
        <v>4995.3</v>
      </c>
      <c r="D837" s="3">
        <v>100</v>
      </c>
      <c r="E837" s="3">
        <v>5032.5200000000004</v>
      </c>
      <c r="F837" s="3">
        <v>97</v>
      </c>
      <c r="G837" s="54">
        <v>-1.45</v>
      </c>
      <c r="H837" s="58">
        <v>5.68</v>
      </c>
      <c r="I837" s="62">
        <v>-87.31</v>
      </c>
    </row>
    <row r="838" spans="2:9">
      <c r="B838" s="39">
        <v>5000</v>
      </c>
      <c r="C838" s="3">
        <v>4962.09</v>
      </c>
      <c r="D838" s="3">
        <v>122</v>
      </c>
      <c r="E838" s="3">
        <v>4999.6899999999996</v>
      </c>
      <c r="F838" s="3">
        <v>151</v>
      </c>
      <c r="G838" s="54">
        <v>-1.43</v>
      </c>
      <c r="H838" s="58">
        <v>5.62</v>
      </c>
      <c r="I838" s="62">
        <v>-87.61</v>
      </c>
    </row>
    <row r="839" spans="2:9">
      <c r="B839" s="39">
        <v>5000</v>
      </c>
      <c r="C839" s="3">
        <v>5010.96</v>
      </c>
      <c r="D839" s="3">
        <v>77</v>
      </c>
      <c r="E839" s="3">
        <v>5037.28</v>
      </c>
      <c r="F839" s="3">
        <v>111</v>
      </c>
      <c r="G839" s="54">
        <v>-1.4</v>
      </c>
      <c r="H839" s="58">
        <v>5.5</v>
      </c>
      <c r="I839" s="62">
        <v>-87.81</v>
      </c>
    </row>
    <row r="840" spans="2:9">
      <c r="B840" s="39">
        <v>5000</v>
      </c>
      <c r="C840" s="3">
        <v>4996.1400000000003</v>
      </c>
      <c r="D840" s="3">
        <v>107</v>
      </c>
      <c r="E840" s="3">
        <v>5014.5600000000004</v>
      </c>
      <c r="F840" s="3">
        <v>142</v>
      </c>
      <c r="G840" s="54">
        <v>-1.37</v>
      </c>
      <c r="H840" s="58">
        <v>5.39</v>
      </c>
      <c r="I840" s="62">
        <v>-87.96</v>
      </c>
    </row>
    <row r="841" spans="2:9">
      <c r="B841" s="39">
        <v>5000</v>
      </c>
      <c r="C841" s="3">
        <v>5022.3</v>
      </c>
      <c r="D841" s="3">
        <v>83</v>
      </c>
      <c r="E841" s="3">
        <v>5072.6899999999996</v>
      </c>
      <c r="F841" s="3">
        <v>90</v>
      </c>
      <c r="G841" s="54">
        <v>-1.34</v>
      </c>
      <c r="H841" s="58">
        <v>5.3</v>
      </c>
      <c r="I841" s="62">
        <v>-88.04</v>
      </c>
    </row>
    <row r="842" spans="2:9">
      <c r="B842" s="39">
        <v>5000</v>
      </c>
      <c r="C842" s="3">
        <v>4992.53</v>
      </c>
      <c r="D842" s="3">
        <v>113</v>
      </c>
      <c r="E842" s="3">
        <v>5004.7299999999996</v>
      </c>
      <c r="F842" s="3">
        <v>162</v>
      </c>
      <c r="G842" s="54">
        <v>-1.31</v>
      </c>
      <c r="H842" s="58">
        <v>5.21</v>
      </c>
      <c r="I842" s="62">
        <v>-88.08</v>
      </c>
    </row>
    <row r="843" spans="2:9">
      <c r="B843" s="39">
        <v>5000</v>
      </c>
      <c r="C843" s="3">
        <v>5019.7700000000004</v>
      </c>
      <c r="D843" s="3">
        <v>84</v>
      </c>
      <c r="E843" s="3">
        <v>4990.8100000000004</v>
      </c>
      <c r="F843" s="3">
        <v>146</v>
      </c>
      <c r="G843" s="54">
        <v>-1.29</v>
      </c>
      <c r="H843" s="58">
        <v>5.12</v>
      </c>
      <c r="I843" s="62">
        <v>-88.08</v>
      </c>
    </row>
    <row r="844" spans="2:9">
      <c r="B844" s="39">
        <v>5000</v>
      </c>
      <c r="C844" s="3">
        <v>4990.76</v>
      </c>
      <c r="D844" s="3">
        <v>113</v>
      </c>
      <c r="E844" s="3">
        <v>4947.41</v>
      </c>
      <c r="F844" s="3">
        <v>171</v>
      </c>
      <c r="G844" s="54">
        <v>-1.26</v>
      </c>
      <c r="H844" s="58">
        <v>5.05</v>
      </c>
      <c r="I844" s="62">
        <v>-88.08</v>
      </c>
    </row>
    <row r="845" spans="2:9">
      <c r="B845" s="39">
        <v>5000</v>
      </c>
      <c r="C845" s="3">
        <v>5018.53</v>
      </c>
      <c r="D845" s="3">
        <v>84</v>
      </c>
      <c r="E845" s="3">
        <v>4975.6899999999996</v>
      </c>
      <c r="F845" s="3">
        <v>134</v>
      </c>
      <c r="G845" s="54">
        <v>-1.24</v>
      </c>
      <c r="H845" s="58">
        <v>4.97</v>
      </c>
      <c r="I845" s="62">
        <v>-88.08</v>
      </c>
    </row>
    <row r="846" spans="2:9">
      <c r="B846" s="39">
        <v>5000</v>
      </c>
      <c r="C846" s="3">
        <v>4976.97</v>
      </c>
      <c r="D846" s="3">
        <v>122</v>
      </c>
      <c r="E846" s="3">
        <v>4946.9799999999996</v>
      </c>
      <c r="F846" s="3">
        <v>167</v>
      </c>
      <c r="G846" s="54">
        <v>-1.22</v>
      </c>
      <c r="H846" s="58">
        <v>4.8899999999999997</v>
      </c>
      <c r="I846" s="62">
        <v>-88.08</v>
      </c>
    </row>
    <row r="847" spans="2:9">
      <c r="B847" s="39">
        <v>5000</v>
      </c>
      <c r="C847" s="3">
        <v>4995.88</v>
      </c>
      <c r="D847" s="3">
        <v>93</v>
      </c>
      <c r="E847" s="3">
        <v>5022.8900000000003</v>
      </c>
      <c r="F847" s="3">
        <v>101</v>
      </c>
      <c r="G847" s="54">
        <v>-1.19</v>
      </c>
      <c r="H847" s="58">
        <v>4.82</v>
      </c>
      <c r="I847" s="62">
        <v>-88.08</v>
      </c>
    </row>
    <row r="848" spans="2:9">
      <c r="B848" s="39">
        <v>5000</v>
      </c>
      <c r="C848" s="3">
        <v>4974.04</v>
      </c>
      <c r="D848" s="3">
        <v>115</v>
      </c>
      <c r="E848" s="3">
        <v>4969.87</v>
      </c>
      <c r="F848" s="3">
        <v>169</v>
      </c>
      <c r="G848" s="54">
        <v>-1.17</v>
      </c>
      <c r="H848" s="58">
        <v>4.76</v>
      </c>
      <c r="I848" s="62">
        <v>-88.08</v>
      </c>
    </row>
    <row r="849" spans="2:9">
      <c r="B849" s="39">
        <v>5000</v>
      </c>
      <c r="C849" s="3">
        <v>5006.83</v>
      </c>
      <c r="D849" s="3">
        <v>85</v>
      </c>
      <c r="E849" s="3">
        <v>5016.41</v>
      </c>
      <c r="F849" s="3">
        <v>114</v>
      </c>
      <c r="G849" s="54">
        <v>-1.1599999999999999</v>
      </c>
      <c r="H849" s="58">
        <v>4.6900000000000004</v>
      </c>
      <c r="I849" s="62">
        <v>-88.08</v>
      </c>
    </row>
    <row r="850" spans="2:9">
      <c r="B850" s="39">
        <v>5000</v>
      </c>
      <c r="C850" s="3">
        <v>5054.78</v>
      </c>
      <c r="D850" s="3">
        <v>66</v>
      </c>
      <c r="E850" s="3">
        <v>5023.9799999999996</v>
      </c>
      <c r="F850" s="3">
        <v>128</v>
      </c>
      <c r="G850" s="54">
        <v>-1.1499999999999999</v>
      </c>
      <c r="H850" s="58">
        <v>4.63</v>
      </c>
      <c r="I850" s="62">
        <v>-88.08</v>
      </c>
    </row>
    <row r="851" spans="2:9">
      <c r="B851" s="39">
        <v>5000</v>
      </c>
      <c r="C851" s="3">
        <v>4969.1099999999997</v>
      </c>
      <c r="D851" s="3">
        <v>141</v>
      </c>
      <c r="E851" s="3">
        <v>4970.6400000000003</v>
      </c>
      <c r="F851" s="3">
        <v>169</v>
      </c>
      <c r="G851" s="54">
        <v>-1.1200000000000001</v>
      </c>
      <c r="H851" s="58">
        <v>4.5599999999999996</v>
      </c>
      <c r="I851" s="62">
        <v>-88.08</v>
      </c>
    </row>
    <row r="852" spans="2:9">
      <c r="B852" s="39">
        <v>5000</v>
      </c>
      <c r="C852" s="3">
        <v>5003.38</v>
      </c>
      <c r="D852" s="3">
        <v>85</v>
      </c>
      <c r="E852" s="3">
        <v>5016.95</v>
      </c>
      <c r="F852" s="3">
        <v>114</v>
      </c>
      <c r="G852" s="54">
        <v>-1.1000000000000001</v>
      </c>
      <c r="H852" s="58">
        <v>4.49</v>
      </c>
      <c r="I852" s="62">
        <v>-88.08</v>
      </c>
    </row>
    <row r="853" spans="2:9">
      <c r="B853" s="39">
        <v>5000</v>
      </c>
      <c r="C853" s="3">
        <v>4979.29</v>
      </c>
      <c r="D853" s="3">
        <v>115</v>
      </c>
      <c r="E853" s="3">
        <v>4977.25</v>
      </c>
      <c r="F853" s="3">
        <v>161</v>
      </c>
      <c r="G853" s="54">
        <v>-1.0900000000000001</v>
      </c>
      <c r="H853" s="58">
        <v>4.43</v>
      </c>
      <c r="I853" s="62">
        <v>-88.08</v>
      </c>
    </row>
    <row r="854" spans="2:9">
      <c r="B854" s="39">
        <v>5000</v>
      </c>
      <c r="C854" s="3">
        <v>5035.5</v>
      </c>
      <c r="D854" s="3">
        <v>68</v>
      </c>
      <c r="E854" s="3">
        <v>5021.57</v>
      </c>
      <c r="F854" s="3">
        <v>113</v>
      </c>
      <c r="G854" s="54">
        <v>-1.07</v>
      </c>
      <c r="H854" s="58">
        <v>4.38</v>
      </c>
      <c r="I854" s="62">
        <v>-88.08</v>
      </c>
    </row>
    <row r="855" spans="2:9">
      <c r="B855" s="39">
        <v>5000</v>
      </c>
      <c r="C855" s="3">
        <v>5001.7700000000004</v>
      </c>
      <c r="D855" s="3">
        <v>112</v>
      </c>
      <c r="E855" s="3">
        <v>5084.33</v>
      </c>
      <c r="F855" s="3">
        <v>87</v>
      </c>
      <c r="G855" s="54">
        <v>-1.07</v>
      </c>
      <c r="H855" s="58">
        <v>4.32</v>
      </c>
      <c r="I855" s="62">
        <v>-88.08</v>
      </c>
    </row>
    <row r="856" spans="2:9">
      <c r="B856" s="39">
        <v>5000</v>
      </c>
      <c r="C856" s="3">
        <v>5026.24</v>
      </c>
      <c r="D856" s="3">
        <v>83</v>
      </c>
      <c r="E856" s="3">
        <v>5071.53</v>
      </c>
      <c r="F856" s="3">
        <v>120</v>
      </c>
      <c r="G856" s="54">
        <v>-1.07</v>
      </c>
      <c r="H856" s="58">
        <v>4.26</v>
      </c>
      <c r="I856" s="62">
        <v>-88.08</v>
      </c>
    </row>
    <row r="857" spans="2:9">
      <c r="B857" s="39">
        <v>5000</v>
      </c>
      <c r="C857" s="3">
        <v>4972.22</v>
      </c>
      <c r="D857" s="3">
        <v>128</v>
      </c>
      <c r="E857" s="3">
        <v>4980.84</v>
      </c>
      <c r="F857" s="3">
        <v>178</v>
      </c>
      <c r="G857" s="54">
        <v>-1.05</v>
      </c>
      <c r="H857" s="58">
        <v>4.18</v>
      </c>
      <c r="I857" s="62">
        <v>-88.08</v>
      </c>
    </row>
    <row r="858" spans="2:9">
      <c r="B858" s="39">
        <v>5000</v>
      </c>
      <c r="C858" s="3">
        <v>4992.55</v>
      </c>
      <c r="D858" s="3">
        <v>94</v>
      </c>
      <c r="E858" s="3">
        <v>5034.59</v>
      </c>
      <c r="F858" s="3">
        <v>105</v>
      </c>
      <c r="G858" s="54">
        <v>-1.03</v>
      </c>
      <c r="H858" s="58">
        <v>4.1100000000000003</v>
      </c>
      <c r="I858" s="62">
        <v>-88.08</v>
      </c>
    </row>
    <row r="859" spans="2:9">
      <c r="B859" s="39">
        <v>5000</v>
      </c>
      <c r="C859" s="3">
        <v>5018.79</v>
      </c>
      <c r="D859" s="3">
        <v>85</v>
      </c>
      <c r="E859" s="3">
        <v>5012.21</v>
      </c>
      <c r="F859" s="3">
        <v>142</v>
      </c>
      <c r="G859" s="54">
        <v>-1</v>
      </c>
      <c r="H859" s="58">
        <v>4.04</v>
      </c>
      <c r="I859" s="62">
        <v>-88.08</v>
      </c>
    </row>
    <row r="860" spans="2:9">
      <c r="B860" s="39">
        <v>5000</v>
      </c>
      <c r="C860" s="3">
        <v>4989.1499999999996</v>
      </c>
      <c r="D860" s="3">
        <v>114</v>
      </c>
      <c r="E860" s="3">
        <v>4936.55</v>
      </c>
      <c r="F860" s="3">
        <v>188</v>
      </c>
      <c r="G860" s="54">
        <v>-0.98</v>
      </c>
      <c r="H860" s="58">
        <v>3.98</v>
      </c>
      <c r="I860" s="62">
        <v>-88.08</v>
      </c>
    </row>
    <row r="861" spans="2:9">
      <c r="B861" s="39">
        <v>5000</v>
      </c>
      <c r="C861" s="3">
        <v>5004.3999999999996</v>
      </c>
      <c r="D861" s="3">
        <v>93</v>
      </c>
      <c r="E861" s="3">
        <v>4967.58</v>
      </c>
      <c r="F861" s="3">
        <v>136</v>
      </c>
      <c r="G861" s="54">
        <v>-0.96</v>
      </c>
      <c r="H861" s="58">
        <v>3.93</v>
      </c>
      <c r="I861" s="62">
        <v>-88.08</v>
      </c>
    </row>
    <row r="862" spans="2:9">
      <c r="B862" s="39">
        <v>5000</v>
      </c>
      <c r="C862" s="3">
        <v>4979.08</v>
      </c>
      <c r="D862" s="3">
        <v>115</v>
      </c>
      <c r="E862" s="3">
        <v>4977.3100000000004</v>
      </c>
      <c r="F862" s="3">
        <v>141</v>
      </c>
      <c r="G862" s="54">
        <v>-0.95</v>
      </c>
      <c r="H862" s="58">
        <v>3.89</v>
      </c>
      <c r="I862" s="62">
        <v>-88.08</v>
      </c>
    </row>
    <row r="863" spans="2:9">
      <c r="B863" s="39">
        <v>5000</v>
      </c>
      <c r="C863" s="3">
        <v>5009.3599999999997</v>
      </c>
      <c r="D863" s="3">
        <v>85</v>
      </c>
      <c r="E863" s="3">
        <v>4984.12</v>
      </c>
      <c r="F863" s="3">
        <v>141</v>
      </c>
      <c r="G863" s="54">
        <v>-0.92</v>
      </c>
      <c r="H863" s="58">
        <v>3.83</v>
      </c>
      <c r="I863" s="62">
        <v>-88.08</v>
      </c>
    </row>
    <row r="864" spans="2:9">
      <c r="B864" s="39">
        <v>5000</v>
      </c>
      <c r="C864" s="3">
        <v>4982.55</v>
      </c>
      <c r="D864" s="3">
        <v>115</v>
      </c>
      <c r="E864" s="3">
        <v>4940.88</v>
      </c>
      <c r="F864" s="3">
        <v>175</v>
      </c>
      <c r="G864" s="54">
        <v>-0.9</v>
      </c>
      <c r="H864" s="58">
        <v>3.77</v>
      </c>
      <c r="I864" s="62">
        <v>-88.08</v>
      </c>
    </row>
    <row r="865" spans="2:9">
      <c r="B865" s="39">
        <v>5000</v>
      </c>
      <c r="C865" s="3">
        <v>4999.79</v>
      </c>
      <c r="D865" s="3">
        <v>93</v>
      </c>
      <c r="E865" s="3">
        <v>4982.62</v>
      </c>
      <c r="F865" s="3">
        <v>128</v>
      </c>
      <c r="G865" s="54">
        <v>-0.88</v>
      </c>
      <c r="H865" s="58">
        <v>3.71</v>
      </c>
      <c r="I865" s="62">
        <v>-88.08</v>
      </c>
    </row>
    <row r="866" spans="2:9">
      <c r="B866" s="39">
        <v>5000</v>
      </c>
      <c r="C866" s="3">
        <v>5037.3500000000004</v>
      </c>
      <c r="D866" s="3">
        <v>75</v>
      </c>
      <c r="E866" s="3">
        <v>5025.33</v>
      </c>
      <c r="F866" s="3">
        <v>113</v>
      </c>
      <c r="G866" s="54">
        <v>-0.86</v>
      </c>
      <c r="H866" s="58">
        <v>3.66</v>
      </c>
      <c r="I866" s="62">
        <v>-88.08</v>
      </c>
    </row>
    <row r="867" spans="2:9">
      <c r="B867" s="39">
        <v>5000</v>
      </c>
      <c r="C867" s="3">
        <v>4979.99</v>
      </c>
      <c r="D867" s="3">
        <v>127</v>
      </c>
      <c r="E867" s="3">
        <v>5006.1899999999996</v>
      </c>
      <c r="F867" s="3">
        <v>144</v>
      </c>
      <c r="G867" s="54">
        <v>-0.85</v>
      </c>
      <c r="H867" s="58">
        <v>3.61</v>
      </c>
      <c r="I867" s="62">
        <v>-88.08</v>
      </c>
    </row>
    <row r="868" spans="2:9">
      <c r="B868" s="39">
        <v>5000</v>
      </c>
      <c r="C868" s="3">
        <v>5010.99</v>
      </c>
      <c r="D868" s="3">
        <v>84</v>
      </c>
      <c r="E868" s="3">
        <v>5029.34</v>
      </c>
      <c r="F868" s="3">
        <v>119</v>
      </c>
      <c r="G868" s="54">
        <v>-0.84</v>
      </c>
      <c r="H868" s="58">
        <v>3.56</v>
      </c>
      <c r="I868" s="62">
        <v>-88.08</v>
      </c>
    </row>
    <row r="869" spans="2:9">
      <c r="B869" s="39">
        <v>5000</v>
      </c>
      <c r="C869" s="3">
        <v>5032.7</v>
      </c>
      <c r="D869" s="3">
        <v>82</v>
      </c>
      <c r="E869" s="3">
        <v>5070.54</v>
      </c>
      <c r="F869" s="3">
        <v>98</v>
      </c>
      <c r="G869" s="54">
        <v>-0.82</v>
      </c>
      <c r="H869" s="58">
        <v>3.51</v>
      </c>
      <c r="I869" s="62">
        <v>-88.08</v>
      </c>
    </row>
    <row r="870" spans="2:9">
      <c r="B870" s="39">
        <v>5000</v>
      </c>
      <c r="C870" s="3">
        <v>5010.8900000000003</v>
      </c>
      <c r="D870" s="3">
        <v>105</v>
      </c>
      <c r="E870" s="3">
        <v>5025.37</v>
      </c>
      <c r="F870" s="3">
        <v>147</v>
      </c>
      <c r="G870" s="54">
        <v>-0.8</v>
      </c>
      <c r="H870" s="58">
        <v>3.45</v>
      </c>
      <c r="I870" s="62">
        <v>-88.08</v>
      </c>
    </row>
    <row r="871" spans="2:9">
      <c r="B871" s="39">
        <v>5000</v>
      </c>
      <c r="C871" s="3">
        <v>4995.62</v>
      </c>
      <c r="D871" s="3">
        <v>107</v>
      </c>
      <c r="E871" s="3">
        <v>5029.76</v>
      </c>
      <c r="F871" s="3">
        <v>126</v>
      </c>
      <c r="G871" s="54">
        <v>-0.78</v>
      </c>
      <c r="H871" s="58">
        <v>3.41</v>
      </c>
      <c r="I871" s="62">
        <v>-88.08</v>
      </c>
    </row>
    <row r="872" spans="2:9">
      <c r="B872" s="39">
        <v>5000</v>
      </c>
      <c r="C872" s="3">
        <v>4960.93</v>
      </c>
      <c r="D872" s="3">
        <v>124</v>
      </c>
      <c r="E872" s="3">
        <v>4960.83</v>
      </c>
      <c r="F872" s="3">
        <v>178</v>
      </c>
      <c r="G872" s="54">
        <v>-0.76</v>
      </c>
      <c r="H872" s="58">
        <v>3.38</v>
      </c>
      <c r="I872" s="62">
        <v>-88.08</v>
      </c>
    </row>
    <row r="873" spans="2:9">
      <c r="B873" s="39">
        <v>5000</v>
      </c>
      <c r="C873" s="3">
        <v>4996.6499999999996</v>
      </c>
      <c r="D873" s="3">
        <v>86</v>
      </c>
      <c r="E873" s="3">
        <v>5020.58</v>
      </c>
      <c r="F873" s="3">
        <v>107</v>
      </c>
      <c r="G873" s="54">
        <v>-0.75</v>
      </c>
      <c r="H873" s="58">
        <v>3.34</v>
      </c>
      <c r="I873" s="62">
        <v>-88.08</v>
      </c>
    </row>
    <row r="874" spans="2:9">
      <c r="B874" s="39">
        <v>5000</v>
      </c>
      <c r="C874" s="3">
        <v>4973.66</v>
      </c>
      <c r="D874" s="3">
        <v>116</v>
      </c>
      <c r="E874" s="3">
        <v>4954.41</v>
      </c>
      <c r="F874" s="3">
        <v>179</v>
      </c>
      <c r="G874" s="54">
        <v>-0.73</v>
      </c>
      <c r="H874" s="58">
        <v>3.3</v>
      </c>
      <c r="I874" s="62">
        <v>-88.08</v>
      </c>
    </row>
    <row r="875" spans="2:9">
      <c r="B875" s="39">
        <v>5000</v>
      </c>
      <c r="C875" s="3">
        <v>5017.5600000000004</v>
      </c>
      <c r="D875" s="3">
        <v>78</v>
      </c>
      <c r="E875" s="3">
        <v>5028.09</v>
      </c>
      <c r="F875" s="3">
        <v>99</v>
      </c>
      <c r="G875" s="54">
        <v>-0.7</v>
      </c>
      <c r="H875" s="58">
        <v>3.25</v>
      </c>
      <c r="I875" s="62">
        <v>-88.08</v>
      </c>
    </row>
    <row r="876" spans="2:9">
      <c r="B876" s="39">
        <v>5000</v>
      </c>
      <c r="C876" s="3">
        <v>4988.29</v>
      </c>
      <c r="D876" s="3">
        <v>115</v>
      </c>
      <c r="E876" s="3">
        <v>5019.66</v>
      </c>
      <c r="F876" s="3">
        <v>134</v>
      </c>
      <c r="G876" s="54">
        <v>-0.67</v>
      </c>
      <c r="H876" s="58">
        <v>3.21</v>
      </c>
      <c r="I876" s="62">
        <v>-88.08</v>
      </c>
    </row>
    <row r="877" spans="2:9">
      <c r="B877" s="39">
        <v>5000</v>
      </c>
      <c r="C877" s="3">
        <v>5003.8</v>
      </c>
      <c r="D877" s="3">
        <v>93</v>
      </c>
      <c r="E877" s="3">
        <v>5025.76</v>
      </c>
      <c r="F877" s="3">
        <v>126</v>
      </c>
      <c r="G877" s="54">
        <v>-0.65</v>
      </c>
      <c r="H877" s="58">
        <v>3.17</v>
      </c>
      <c r="I877" s="62">
        <v>-88.08</v>
      </c>
    </row>
    <row r="878" spans="2:9">
      <c r="B878" s="39">
        <v>5000</v>
      </c>
      <c r="C878" s="3">
        <v>5040.16</v>
      </c>
      <c r="D878" s="3">
        <v>74</v>
      </c>
      <c r="E878" s="3">
        <v>5030.53</v>
      </c>
      <c r="F878" s="3">
        <v>125</v>
      </c>
      <c r="G878" s="54">
        <v>-0.63</v>
      </c>
      <c r="H878" s="58">
        <v>3.13</v>
      </c>
      <c r="I878" s="62">
        <v>-88.08</v>
      </c>
    </row>
    <row r="879" spans="2:9">
      <c r="B879" s="39">
        <v>5000</v>
      </c>
      <c r="C879" s="3">
        <v>4992.1099999999997</v>
      </c>
      <c r="D879" s="3">
        <v>121</v>
      </c>
      <c r="E879" s="3">
        <v>4997.37</v>
      </c>
      <c r="F879" s="3">
        <v>151</v>
      </c>
      <c r="G879" s="54">
        <v>-0.62</v>
      </c>
      <c r="H879" s="58">
        <v>3.08</v>
      </c>
      <c r="I879" s="62">
        <v>-88.08</v>
      </c>
    </row>
    <row r="880" spans="2:9">
      <c r="B880" s="39">
        <v>5000</v>
      </c>
      <c r="C880" s="3">
        <v>5018.4799999999996</v>
      </c>
      <c r="D880" s="3">
        <v>84</v>
      </c>
      <c r="E880" s="3">
        <v>5022.16</v>
      </c>
      <c r="F880" s="3">
        <v>120</v>
      </c>
      <c r="G880" s="54">
        <v>-0.59</v>
      </c>
      <c r="H880" s="58">
        <v>3.02</v>
      </c>
      <c r="I880" s="62">
        <v>-88.08</v>
      </c>
    </row>
    <row r="881" spans="2:9">
      <c r="B881" s="39">
        <v>5000</v>
      </c>
      <c r="C881" s="3">
        <v>4988.9399999999996</v>
      </c>
      <c r="D881" s="3">
        <v>114</v>
      </c>
      <c r="E881" s="3">
        <v>4991.51</v>
      </c>
      <c r="F881" s="3">
        <v>152</v>
      </c>
      <c r="G881" s="54">
        <v>-0.56999999999999995</v>
      </c>
      <c r="H881" s="58">
        <v>2.96</v>
      </c>
      <c r="I881" s="62">
        <v>-88.08</v>
      </c>
    </row>
    <row r="882" spans="2:9">
      <c r="B882" s="39">
        <v>5000</v>
      </c>
      <c r="C882" s="3">
        <v>5004.26</v>
      </c>
      <c r="D882" s="3">
        <v>92</v>
      </c>
      <c r="E882" s="3">
        <v>5006.0600000000004</v>
      </c>
      <c r="F882" s="3">
        <v>129</v>
      </c>
      <c r="G882" s="54">
        <v>-0.54</v>
      </c>
      <c r="H882" s="58">
        <v>2.91</v>
      </c>
      <c r="I882" s="62">
        <v>-88.08</v>
      </c>
    </row>
    <row r="883" spans="2:9">
      <c r="B883" s="39">
        <v>5000</v>
      </c>
      <c r="C883" s="3">
        <v>5027.9799999999996</v>
      </c>
      <c r="D883" s="3">
        <v>82</v>
      </c>
      <c r="E883" s="3">
        <v>5004.24</v>
      </c>
      <c r="F883" s="3">
        <v>136</v>
      </c>
      <c r="G883" s="54">
        <v>-0.51</v>
      </c>
      <c r="H883" s="58">
        <v>2.87</v>
      </c>
      <c r="I883" s="62">
        <v>-88.08</v>
      </c>
    </row>
    <row r="884" spans="2:9">
      <c r="B884" s="39">
        <v>5000</v>
      </c>
      <c r="C884" s="3">
        <v>4961.8900000000003</v>
      </c>
      <c r="D884" s="3">
        <v>135</v>
      </c>
      <c r="E884" s="3">
        <v>4945.28</v>
      </c>
      <c r="F884" s="3">
        <v>177</v>
      </c>
      <c r="G884" s="54">
        <v>-0.49</v>
      </c>
      <c r="H884" s="58">
        <v>2.82</v>
      </c>
      <c r="I884" s="62">
        <v>-88.08</v>
      </c>
    </row>
    <row r="885" spans="2:9">
      <c r="B885" s="39">
        <v>5000</v>
      </c>
      <c r="C885" s="3">
        <v>4998.33</v>
      </c>
      <c r="D885" s="3">
        <v>85</v>
      </c>
      <c r="E885" s="3">
        <v>5011.6899999999996</v>
      </c>
      <c r="F885" s="3">
        <v>106</v>
      </c>
      <c r="G885" s="54">
        <v>-0.46</v>
      </c>
      <c r="H885" s="58">
        <v>2.78</v>
      </c>
      <c r="I885" s="62">
        <v>-88.08</v>
      </c>
    </row>
    <row r="886" spans="2:9">
      <c r="B886" s="39">
        <v>5000</v>
      </c>
      <c r="C886" s="3">
        <v>5022.83</v>
      </c>
      <c r="D886" s="3">
        <v>84</v>
      </c>
      <c r="E886" s="3">
        <v>5068.1899999999996</v>
      </c>
      <c r="F886" s="3">
        <v>92</v>
      </c>
      <c r="G886" s="54">
        <v>-0.42</v>
      </c>
      <c r="H886" s="58">
        <v>2.73</v>
      </c>
      <c r="I886" s="62">
        <v>-88.08</v>
      </c>
    </row>
    <row r="887" spans="2:9">
      <c r="B887" s="39">
        <v>5000</v>
      </c>
      <c r="C887" s="3">
        <v>4979.9799999999996</v>
      </c>
      <c r="D887" s="3">
        <v>122</v>
      </c>
      <c r="E887" s="3">
        <v>5035.7299999999996</v>
      </c>
      <c r="F887" s="3">
        <v>138</v>
      </c>
      <c r="G887" s="54">
        <v>-0.39</v>
      </c>
      <c r="H887" s="58">
        <v>2.68</v>
      </c>
      <c r="I887" s="62">
        <v>-88.08</v>
      </c>
    </row>
    <row r="888" spans="2:9">
      <c r="B888" s="39">
        <v>5000</v>
      </c>
      <c r="C888" s="3">
        <v>5009.99</v>
      </c>
      <c r="D888" s="3">
        <v>85</v>
      </c>
      <c r="E888" s="3">
        <v>5073.01</v>
      </c>
      <c r="F888" s="3">
        <v>97</v>
      </c>
      <c r="G888" s="54">
        <v>-0.37</v>
      </c>
      <c r="H888" s="58">
        <v>2.63</v>
      </c>
      <c r="I888" s="62">
        <v>-88.08</v>
      </c>
    </row>
    <row r="889" spans="2:9">
      <c r="B889" s="39">
        <v>5000</v>
      </c>
      <c r="C889" s="3">
        <v>4970.99</v>
      </c>
      <c r="D889" s="3">
        <v>123</v>
      </c>
      <c r="E889" s="3">
        <v>5003.1099999999997</v>
      </c>
      <c r="F889" s="3">
        <v>162</v>
      </c>
      <c r="G889" s="54">
        <v>-0.36</v>
      </c>
      <c r="H889" s="58">
        <v>2.59</v>
      </c>
      <c r="I889" s="62">
        <v>-88.08</v>
      </c>
    </row>
    <row r="890" spans="2:9">
      <c r="B890" s="39">
        <v>5000</v>
      </c>
      <c r="C890" s="3">
        <v>5017.1899999999996</v>
      </c>
      <c r="D890" s="3">
        <v>76</v>
      </c>
      <c r="E890" s="3">
        <v>4977.18</v>
      </c>
      <c r="F890" s="3">
        <v>153</v>
      </c>
      <c r="G890" s="54">
        <v>-0.36</v>
      </c>
      <c r="H890" s="58">
        <v>2.56</v>
      </c>
      <c r="I890" s="62">
        <v>-88.08</v>
      </c>
    </row>
    <row r="891" spans="2:9">
      <c r="B891" s="39">
        <v>5000</v>
      </c>
      <c r="C891" s="3">
        <v>5012.04</v>
      </c>
      <c r="D891" s="3">
        <v>99</v>
      </c>
      <c r="E891" s="3">
        <v>4960.0200000000004</v>
      </c>
      <c r="F891" s="3">
        <v>155</v>
      </c>
      <c r="G891" s="54">
        <v>-0.35</v>
      </c>
      <c r="H891" s="58">
        <v>2.52</v>
      </c>
      <c r="I891" s="62">
        <v>-88.08</v>
      </c>
    </row>
    <row r="892" spans="2:9">
      <c r="B892" s="39">
        <v>5000</v>
      </c>
      <c r="C892" s="3">
        <v>4984.42</v>
      </c>
      <c r="D892" s="3">
        <v>115</v>
      </c>
      <c r="E892" s="3">
        <v>4900.0200000000004</v>
      </c>
      <c r="F892" s="3">
        <v>193</v>
      </c>
      <c r="G892" s="54">
        <v>-0.34</v>
      </c>
      <c r="H892" s="58">
        <v>2.48</v>
      </c>
      <c r="I892" s="62">
        <v>-88.08</v>
      </c>
    </row>
    <row r="893" spans="2:9">
      <c r="B893" s="39">
        <v>5000</v>
      </c>
      <c r="C893" s="3">
        <v>5001.1000000000004</v>
      </c>
      <c r="D893" s="3">
        <v>93</v>
      </c>
      <c r="E893" s="3">
        <v>4990.01</v>
      </c>
      <c r="F893" s="3">
        <v>104</v>
      </c>
      <c r="G893" s="54">
        <v>-0.34</v>
      </c>
      <c r="H893" s="58">
        <v>2.4500000000000002</v>
      </c>
      <c r="I893" s="62">
        <v>-88.08</v>
      </c>
    </row>
    <row r="894" spans="2:9">
      <c r="B894" s="39">
        <v>5000</v>
      </c>
      <c r="C894" s="3">
        <v>4976.7700000000004</v>
      </c>
      <c r="D894" s="3">
        <v>116</v>
      </c>
      <c r="E894" s="3">
        <v>5017.01</v>
      </c>
      <c r="F894" s="3">
        <v>121</v>
      </c>
      <c r="G894" s="54">
        <v>-0.34</v>
      </c>
      <c r="H894" s="58">
        <v>2.41</v>
      </c>
      <c r="I894" s="62">
        <v>-88.08</v>
      </c>
    </row>
    <row r="895" spans="2:9">
      <c r="B895" s="39">
        <v>5000</v>
      </c>
      <c r="C895" s="3">
        <v>5007.74</v>
      </c>
      <c r="D895" s="3">
        <v>86</v>
      </c>
      <c r="E895" s="3">
        <v>5083.91</v>
      </c>
      <c r="F895" s="3">
        <v>83</v>
      </c>
      <c r="G895" s="54">
        <v>-0.36</v>
      </c>
      <c r="H895" s="58">
        <v>2.38</v>
      </c>
      <c r="I895" s="62">
        <v>-88.03</v>
      </c>
    </row>
    <row r="896" spans="2:9">
      <c r="B896" s="39">
        <v>5000</v>
      </c>
      <c r="C896" s="3">
        <v>4993.42</v>
      </c>
      <c r="D896" s="3">
        <v>107</v>
      </c>
      <c r="E896" s="3">
        <v>5058.7299999999996</v>
      </c>
      <c r="F896" s="3">
        <v>127</v>
      </c>
      <c r="G896" s="54">
        <v>-0.38</v>
      </c>
      <c r="H896" s="58">
        <v>2.35</v>
      </c>
      <c r="I896" s="62">
        <v>-87.96</v>
      </c>
    </row>
    <row r="897" spans="2:9">
      <c r="B897" s="39">
        <v>5000</v>
      </c>
      <c r="C897" s="3">
        <v>5007.3900000000003</v>
      </c>
      <c r="D897" s="3">
        <v>93</v>
      </c>
      <c r="E897" s="3">
        <v>5017.1099999999997</v>
      </c>
      <c r="F897" s="3">
        <v>146</v>
      </c>
      <c r="G897" s="54">
        <v>-0.39</v>
      </c>
      <c r="H897" s="58">
        <v>2.31</v>
      </c>
      <c r="I897" s="62">
        <v>-87.84</v>
      </c>
    </row>
    <row r="898" spans="2:9">
      <c r="B898" s="39">
        <v>5000</v>
      </c>
      <c r="C898" s="3">
        <v>5042.67</v>
      </c>
      <c r="D898" s="3">
        <v>74</v>
      </c>
      <c r="E898" s="3">
        <v>4986.9799999999996</v>
      </c>
      <c r="F898" s="3">
        <v>152</v>
      </c>
      <c r="G898" s="54">
        <v>-0.41</v>
      </c>
      <c r="H898" s="58">
        <v>2.2799999999999998</v>
      </c>
      <c r="I898" s="62">
        <v>-87.67</v>
      </c>
    </row>
    <row r="899" spans="2:9">
      <c r="B899" s="39">
        <v>5000</v>
      </c>
      <c r="C899" s="3">
        <v>4993.87</v>
      </c>
      <c r="D899" s="3">
        <v>121</v>
      </c>
      <c r="E899" s="3">
        <v>4930.8900000000003</v>
      </c>
      <c r="F899" s="3">
        <v>180</v>
      </c>
      <c r="G899" s="54">
        <v>-0.43</v>
      </c>
      <c r="H899" s="58">
        <v>2.2400000000000002</v>
      </c>
      <c r="I899" s="62">
        <v>-87.42</v>
      </c>
    </row>
    <row r="900" spans="2:9">
      <c r="B900" s="39">
        <v>5000</v>
      </c>
      <c r="C900" s="3">
        <v>4995.71</v>
      </c>
      <c r="D900" s="3">
        <v>100</v>
      </c>
      <c r="E900" s="3">
        <v>4939.62</v>
      </c>
      <c r="F900" s="3">
        <v>152</v>
      </c>
      <c r="G900" s="54">
        <v>-0.46</v>
      </c>
      <c r="H900" s="58">
        <v>2.16</v>
      </c>
      <c r="I900" s="62">
        <v>-87.1</v>
      </c>
    </row>
    <row r="901" spans="2:9">
      <c r="B901" s="39">
        <v>5000</v>
      </c>
      <c r="C901" s="3">
        <v>5034.5</v>
      </c>
      <c r="D901" s="3">
        <v>75</v>
      </c>
      <c r="E901" s="3">
        <v>4982.7299999999996</v>
      </c>
      <c r="F901" s="3">
        <v>124</v>
      </c>
      <c r="G901" s="54">
        <v>-0.47</v>
      </c>
      <c r="H901" s="58">
        <v>2.08</v>
      </c>
      <c r="I901" s="62">
        <v>-86.7</v>
      </c>
    </row>
    <row r="902" spans="2:9">
      <c r="B902" s="39">
        <v>5000</v>
      </c>
      <c r="C902" s="3">
        <v>4989.53</v>
      </c>
      <c r="D902" s="3">
        <v>119</v>
      </c>
      <c r="E902" s="3">
        <v>4976.38</v>
      </c>
      <c r="F902" s="3">
        <v>147</v>
      </c>
      <c r="G902" s="54">
        <v>-0.49</v>
      </c>
      <c r="H902" s="58">
        <v>2.0099999999999998</v>
      </c>
      <c r="I902" s="62">
        <v>-86.21</v>
      </c>
    </row>
    <row r="903" spans="2:9">
      <c r="B903" s="39">
        <v>5000</v>
      </c>
      <c r="C903" s="3">
        <v>5017.67</v>
      </c>
      <c r="D903" s="3">
        <v>83</v>
      </c>
      <c r="E903" s="3">
        <v>5008.46</v>
      </c>
      <c r="F903" s="3">
        <v>121</v>
      </c>
      <c r="G903" s="54">
        <v>-0.49</v>
      </c>
      <c r="H903" s="58">
        <v>1.92</v>
      </c>
      <c r="I903" s="62">
        <v>-85.67</v>
      </c>
    </row>
    <row r="904" spans="2:9">
      <c r="B904" s="39">
        <v>5000</v>
      </c>
      <c r="C904" s="3">
        <v>4966.22</v>
      </c>
      <c r="D904" s="3">
        <v>128</v>
      </c>
      <c r="E904" s="3">
        <v>4925.1499999999996</v>
      </c>
      <c r="F904" s="3">
        <v>193</v>
      </c>
      <c r="G904" s="54">
        <v>-0.5</v>
      </c>
      <c r="H904" s="58">
        <v>1.81</v>
      </c>
      <c r="I904" s="62">
        <v>-85.02</v>
      </c>
    </row>
    <row r="905" spans="2:9">
      <c r="B905" s="39">
        <v>5000</v>
      </c>
      <c r="C905" s="3">
        <v>4988.3500000000004</v>
      </c>
      <c r="D905" s="3">
        <v>94</v>
      </c>
      <c r="E905" s="3">
        <v>4983.6099999999997</v>
      </c>
      <c r="F905" s="3">
        <v>120</v>
      </c>
      <c r="G905" s="54">
        <v>-0.51</v>
      </c>
      <c r="H905" s="58">
        <v>1.7</v>
      </c>
      <c r="I905" s="62">
        <v>-84.33</v>
      </c>
    </row>
    <row r="906" spans="2:9">
      <c r="B906" s="39">
        <v>5000</v>
      </c>
      <c r="C906" s="3">
        <v>5027.8500000000004</v>
      </c>
      <c r="D906" s="3">
        <v>77</v>
      </c>
      <c r="E906" s="3">
        <v>5024.53</v>
      </c>
      <c r="F906" s="3">
        <v>113</v>
      </c>
      <c r="G906" s="54">
        <v>-0.52</v>
      </c>
      <c r="H906" s="58">
        <v>1.58</v>
      </c>
      <c r="I906" s="62">
        <v>-83.6</v>
      </c>
    </row>
    <row r="907" spans="2:9">
      <c r="B907" s="39">
        <v>5000</v>
      </c>
      <c r="C907" s="3">
        <v>4995.49</v>
      </c>
      <c r="D907" s="3">
        <v>114</v>
      </c>
      <c r="E907" s="3">
        <v>4981.17</v>
      </c>
      <c r="F907" s="3">
        <v>161</v>
      </c>
      <c r="G907" s="54">
        <v>-0.53</v>
      </c>
      <c r="H907" s="58">
        <v>1.46</v>
      </c>
      <c r="I907" s="62">
        <v>-82.82</v>
      </c>
    </row>
    <row r="908" spans="2:9">
      <c r="B908" s="39">
        <v>5000</v>
      </c>
      <c r="C908" s="3">
        <v>5021.84</v>
      </c>
      <c r="D908" s="3">
        <v>83</v>
      </c>
      <c r="E908" s="3">
        <v>5011.82</v>
      </c>
      <c r="F908" s="3">
        <v>121</v>
      </c>
      <c r="G908" s="54">
        <v>-0.53</v>
      </c>
      <c r="H908" s="58">
        <v>1.34</v>
      </c>
      <c r="I908" s="62">
        <v>-82.04</v>
      </c>
    </row>
    <row r="909" spans="2:9">
      <c r="B909" s="39">
        <v>5000</v>
      </c>
      <c r="C909" s="3">
        <v>4980.68</v>
      </c>
      <c r="D909" s="3">
        <v>120</v>
      </c>
      <c r="E909" s="3">
        <v>4996.7299999999996</v>
      </c>
      <c r="F909" s="3">
        <v>145</v>
      </c>
      <c r="G909" s="54">
        <v>-0.52</v>
      </c>
      <c r="H909" s="58">
        <v>1.21</v>
      </c>
      <c r="I909" s="62">
        <v>-81.180000000000007</v>
      </c>
    </row>
    <row r="910" spans="2:9">
      <c r="B910" s="39">
        <v>5000</v>
      </c>
      <c r="C910" s="3">
        <v>5011.47</v>
      </c>
      <c r="D910" s="3">
        <v>84</v>
      </c>
      <c r="E910" s="3">
        <v>5010.21</v>
      </c>
      <c r="F910" s="3">
        <v>129</v>
      </c>
      <c r="G910" s="54">
        <v>-0.48</v>
      </c>
      <c r="H910" s="58">
        <v>1.0900000000000001</v>
      </c>
      <c r="I910" s="62">
        <v>-80.38</v>
      </c>
    </row>
    <row r="911" spans="2:9">
      <c r="B911" s="39">
        <v>5000</v>
      </c>
      <c r="C911" s="3">
        <v>4961.88</v>
      </c>
      <c r="D911" s="3">
        <v>128</v>
      </c>
      <c r="E911" s="3">
        <v>4984.07</v>
      </c>
      <c r="F911" s="3">
        <v>153</v>
      </c>
      <c r="G911" s="54">
        <v>-0.45</v>
      </c>
      <c r="H911" s="58">
        <v>0.95</v>
      </c>
      <c r="I911" s="62">
        <v>-79.489999999999995</v>
      </c>
    </row>
    <row r="912" spans="2:9">
      <c r="B912" s="39">
        <v>5000</v>
      </c>
      <c r="C912" s="3">
        <v>5010.8100000000004</v>
      </c>
      <c r="D912" s="3">
        <v>77</v>
      </c>
      <c r="E912" s="3">
        <v>5038.8500000000004</v>
      </c>
      <c r="F912" s="3">
        <v>102</v>
      </c>
      <c r="G912" s="54">
        <v>-0.43</v>
      </c>
      <c r="H912" s="58">
        <v>0.83</v>
      </c>
      <c r="I912" s="62">
        <v>-78.63</v>
      </c>
    </row>
    <row r="913" spans="2:9">
      <c r="B913" s="39">
        <v>5000</v>
      </c>
      <c r="C913" s="3">
        <v>4983.57</v>
      </c>
      <c r="D913" s="3">
        <v>115</v>
      </c>
      <c r="E913" s="3">
        <v>5003.2</v>
      </c>
      <c r="F913" s="3">
        <v>151</v>
      </c>
      <c r="G913" s="54">
        <v>-0.4</v>
      </c>
      <c r="H913" s="58">
        <v>0.7</v>
      </c>
      <c r="I913" s="62">
        <v>-77.680000000000007</v>
      </c>
    </row>
    <row r="914" spans="2:9">
      <c r="B914" s="39">
        <v>5000</v>
      </c>
      <c r="C914" s="3">
        <v>5000.5</v>
      </c>
      <c r="D914" s="3">
        <v>93</v>
      </c>
      <c r="E914" s="3">
        <v>5002.24</v>
      </c>
      <c r="F914" s="3">
        <v>137</v>
      </c>
      <c r="G914" s="54">
        <v>-0.35</v>
      </c>
      <c r="H914" s="58">
        <v>0.56999999999999995</v>
      </c>
      <c r="I914" s="62">
        <v>-76.7</v>
      </c>
    </row>
    <row r="915" spans="2:9">
      <c r="B915" s="39">
        <v>5000</v>
      </c>
      <c r="C915" s="3">
        <v>5037.8500000000004</v>
      </c>
      <c r="D915" s="3">
        <v>74</v>
      </c>
      <c r="E915" s="3">
        <v>5064.07</v>
      </c>
      <c r="F915" s="3">
        <v>91</v>
      </c>
      <c r="G915" s="54">
        <v>-0.28999999999999998</v>
      </c>
      <c r="H915" s="58">
        <v>0.45</v>
      </c>
      <c r="I915" s="62">
        <v>-75.72</v>
      </c>
    </row>
    <row r="916" spans="2:9">
      <c r="B916" s="39">
        <v>5000</v>
      </c>
      <c r="C916" s="3">
        <v>4991.88</v>
      </c>
      <c r="D916" s="3">
        <v>119</v>
      </c>
      <c r="E916" s="3">
        <v>5021.7700000000004</v>
      </c>
      <c r="F916" s="3">
        <v>146</v>
      </c>
      <c r="G916" s="54">
        <v>-0.23</v>
      </c>
      <c r="H916" s="58">
        <v>0.31</v>
      </c>
      <c r="I916" s="62">
        <v>-74.62</v>
      </c>
    </row>
    <row r="917" spans="2:9">
      <c r="B917" s="39">
        <v>5000</v>
      </c>
      <c r="C917" s="3">
        <v>5031.82</v>
      </c>
      <c r="D917" s="3">
        <v>75</v>
      </c>
      <c r="E917" s="3">
        <v>5027.74</v>
      </c>
      <c r="F917" s="3">
        <v>125</v>
      </c>
      <c r="G917" s="54">
        <v>-0.19</v>
      </c>
      <c r="H917" s="58">
        <v>0.2</v>
      </c>
      <c r="I917" s="62">
        <v>-73.59</v>
      </c>
    </row>
    <row r="918" spans="2:9">
      <c r="B918" s="39">
        <v>5000</v>
      </c>
      <c r="C918" s="3">
        <v>4964.58</v>
      </c>
      <c r="D918" s="3">
        <v>134</v>
      </c>
      <c r="E918" s="3">
        <v>4950.1899999999996</v>
      </c>
      <c r="F918" s="3">
        <v>182</v>
      </c>
      <c r="G918" s="54">
        <v>-0.15</v>
      </c>
      <c r="H918" s="58">
        <v>7.0000000000000007E-2</v>
      </c>
      <c r="I918" s="62">
        <v>-72.42</v>
      </c>
    </row>
    <row r="919" spans="2:9">
      <c r="B919" s="39">
        <v>5000</v>
      </c>
      <c r="C919" s="3">
        <v>5012.71</v>
      </c>
      <c r="D919" s="3">
        <v>76</v>
      </c>
      <c r="E919" s="3">
        <v>4977.63</v>
      </c>
      <c r="F919" s="3">
        <v>133</v>
      </c>
      <c r="G919" s="54">
        <v>-0.13</v>
      </c>
      <c r="H919" s="58">
        <v>-0.06</v>
      </c>
      <c r="I919" s="62">
        <v>-71.28</v>
      </c>
    </row>
    <row r="920" spans="2:9">
      <c r="B920" s="39">
        <v>5000</v>
      </c>
      <c r="C920" s="3">
        <v>5008.8900000000003</v>
      </c>
      <c r="D920" s="3">
        <v>99</v>
      </c>
      <c r="E920" s="3">
        <v>4961.26</v>
      </c>
      <c r="F920" s="3">
        <v>156</v>
      </c>
      <c r="G920" s="54">
        <v>-0.11</v>
      </c>
      <c r="H920" s="58">
        <v>-0.21</v>
      </c>
      <c r="I920" s="62">
        <v>-69.98</v>
      </c>
    </row>
    <row r="921" spans="2:9">
      <c r="B921" s="39">
        <v>5000</v>
      </c>
      <c r="C921" s="3">
        <v>5006.2299999999996</v>
      </c>
      <c r="D921" s="3">
        <v>99</v>
      </c>
      <c r="E921" s="3">
        <v>4996.88</v>
      </c>
      <c r="F921" s="3">
        <v>124</v>
      </c>
      <c r="G921" s="54">
        <v>-7.0000000000000007E-2</v>
      </c>
      <c r="H921" s="58">
        <v>-0.37</v>
      </c>
      <c r="I921" s="62">
        <v>-68.650000000000006</v>
      </c>
    </row>
    <row r="922" spans="2:9">
      <c r="B922" s="39">
        <v>5000</v>
      </c>
      <c r="C922" s="3">
        <v>4981.28</v>
      </c>
      <c r="D922" s="3">
        <v>114</v>
      </c>
      <c r="E922" s="3">
        <v>4997.82</v>
      </c>
      <c r="F922" s="3">
        <v>138</v>
      </c>
      <c r="G922" s="54">
        <v>-0.02</v>
      </c>
      <c r="H922" s="58">
        <v>-0.55000000000000004</v>
      </c>
      <c r="I922" s="62">
        <v>-67.2</v>
      </c>
    </row>
    <row r="923" spans="2:9">
      <c r="B923" s="39">
        <v>5000</v>
      </c>
      <c r="C923" s="3">
        <v>4974.8999999999996</v>
      </c>
      <c r="D923" s="3">
        <v>109</v>
      </c>
      <c r="E923" s="3">
        <v>4998.47</v>
      </c>
      <c r="F923" s="3">
        <v>138</v>
      </c>
      <c r="G923" s="54">
        <v>0.04</v>
      </c>
      <c r="H923" s="58">
        <v>-0.74</v>
      </c>
      <c r="I923" s="62">
        <v>-65.760000000000005</v>
      </c>
    </row>
    <row r="924" spans="2:9">
      <c r="B924" s="39">
        <v>5000</v>
      </c>
      <c r="C924" s="3">
        <v>5018.43</v>
      </c>
      <c r="D924" s="3">
        <v>78</v>
      </c>
      <c r="E924" s="3">
        <v>5046.93</v>
      </c>
      <c r="F924" s="3">
        <v>103</v>
      </c>
      <c r="G924" s="54">
        <v>0.1</v>
      </c>
      <c r="H924" s="58">
        <v>-0.91</v>
      </c>
      <c r="I924" s="62">
        <v>-64.27</v>
      </c>
    </row>
    <row r="925" spans="2:9">
      <c r="B925" s="39">
        <v>5000</v>
      </c>
      <c r="C925" s="3">
        <v>4976.8999999999996</v>
      </c>
      <c r="D925" s="3">
        <v>122</v>
      </c>
      <c r="E925" s="3">
        <v>5008.8500000000004</v>
      </c>
      <c r="F925" s="3">
        <v>149</v>
      </c>
      <c r="G925" s="54">
        <v>0.15</v>
      </c>
      <c r="H925" s="58">
        <v>-1.0900000000000001</v>
      </c>
      <c r="I925" s="62">
        <v>-62.73</v>
      </c>
    </row>
    <row r="926" spans="2:9">
      <c r="B926" s="39">
        <v>5000</v>
      </c>
      <c r="C926" s="3">
        <v>5019.83</v>
      </c>
      <c r="D926" s="3">
        <v>78</v>
      </c>
      <c r="E926" s="3">
        <v>5066.2</v>
      </c>
      <c r="F926" s="3">
        <v>92</v>
      </c>
      <c r="G926" s="54">
        <v>0.2</v>
      </c>
      <c r="H926" s="58">
        <v>-1.27</v>
      </c>
      <c r="I926" s="62">
        <v>-61.11</v>
      </c>
    </row>
    <row r="927" spans="2:9">
      <c r="B927" s="39">
        <v>5000</v>
      </c>
      <c r="C927" s="3">
        <v>5038.88</v>
      </c>
      <c r="D927" s="3">
        <v>82</v>
      </c>
      <c r="E927" s="3">
        <v>5071.34</v>
      </c>
      <c r="F927" s="3">
        <v>111</v>
      </c>
      <c r="G927" s="54">
        <v>0.25</v>
      </c>
      <c r="H927" s="58">
        <v>-1.45</v>
      </c>
      <c r="I927" s="62">
        <v>-59.49</v>
      </c>
    </row>
    <row r="928" spans="2:9">
      <c r="B928" s="39">
        <v>5000</v>
      </c>
      <c r="C928" s="3">
        <v>4991.22</v>
      </c>
      <c r="D928" s="3">
        <v>121</v>
      </c>
      <c r="E928" s="3">
        <v>4977.9399999999996</v>
      </c>
      <c r="F928" s="3">
        <v>180</v>
      </c>
      <c r="G928" s="54">
        <v>0.31</v>
      </c>
      <c r="H928" s="58">
        <v>-1.67</v>
      </c>
      <c r="I928" s="62">
        <v>-57.73</v>
      </c>
    </row>
    <row r="929" spans="2:9">
      <c r="B929" s="39">
        <v>5000</v>
      </c>
      <c r="C929" s="3">
        <v>5018.8500000000004</v>
      </c>
      <c r="D929" s="3">
        <v>83</v>
      </c>
      <c r="E929" s="3">
        <v>4997.0600000000004</v>
      </c>
      <c r="F929" s="3">
        <v>129</v>
      </c>
      <c r="G929" s="54">
        <v>0.36</v>
      </c>
      <c r="H929" s="58">
        <v>-1.87</v>
      </c>
      <c r="I929" s="62">
        <v>-55.97</v>
      </c>
    </row>
    <row r="930" spans="2:9">
      <c r="B930" s="39">
        <v>5000</v>
      </c>
      <c r="C930" s="3">
        <v>4965.2</v>
      </c>
      <c r="D930" s="3">
        <v>130</v>
      </c>
      <c r="E930" s="3">
        <v>4961.9399999999996</v>
      </c>
      <c r="F930" s="3">
        <v>162</v>
      </c>
      <c r="G930" s="54">
        <v>0.42</v>
      </c>
      <c r="H930" s="58">
        <v>-2.08</v>
      </c>
      <c r="I930" s="62">
        <v>-54.11</v>
      </c>
    </row>
    <row r="931" spans="2:9">
      <c r="B931" s="39">
        <v>5000</v>
      </c>
      <c r="C931" s="3">
        <v>4999.6400000000003</v>
      </c>
      <c r="D931" s="3">
        <v>86</v>
      </c>
      <c r="E931" s="3">
        <v>4973.3599999999997</v>
      </c>
      <c r="F931" s="3">
        <v>140</v>
      </c>
      <c r="G931" s="54">
        <v>0.49</v>
      </c>
      <c r="H931" s="58">
        <v>-2.2999999999999998</v>
      </c>
      <c r="I931" s="62">
        <v>-52.21</v>
      </c>
    </row>
    <row r="932" spans="2:9">
      <c r="B932" s="39">
        <v>5000</v>
      </c>
      <c r="C932" s="3">
        <v>4987.75</v>
      </c>
      <c r="D932" s="3">
        <v>107</v>
      </c>
      <c r="E932" s="3">
        <v>4957.3500000000004</v>
      </c>
      <c r="F932" s="3">
        <v>157</v>
      </c>
      <c r="G932" s="54">
        <v>0.56000000000000005</v>
      </c>
      <c r="H932" s="58">
        <v>-2.5099999999999998</v>
      </c>
      <c r="I932" s="62">
        <v>-50.27</v>
      </c>
    </row>
    <row r="933" spans="2:9">
      <c r="B933" s="39">
        <v>5000</v>
      </c>
      <c r="C933" s="3">
        <v>5015.42</v>
      </c>
      <c r="D933" s="3">
        <v>85</v>
      </c>
      <c r="E933" s="3">
        <v>5006.1400000000003</v>
      </c>
      <c r="F933" s="3">
        <v>115</v>
      </c>
      <c r="G933" s="54">
        <v>0.64</v>
      </c>
      <c r="H933" s="58">
        <v>-2.73</v>
      </c>
      <c r="I933" s="62">
        <v>-48.3</v>
      </c>
    </row>
    <row r="934" spans="2:9">
      <c r="B934" s="39">
        <v>5000</v>
      </c>
      <c r="C934" s="3">
        <v>5048.3</v>
      </c>
      <c r="D934" s="3">
        <v>73</v>
      </c>
      <c r="E934" s="3">
        <v>5016.8</v>
      </c>
      <c r="F934" s="3">
        <v>127</v>
      </c>
      <c r="G934" s="54">
        <v>0.72</v>
      </c>
      <c r="H934" s="58">
        <v>-2.96</v>
      </c>
      <c r="I934" s="62">
        <v>-46.35</v>
      </c>
    </row>
    <row r="935" spans="2:9">
      <c r="B935" s="39">
        <v>5000</v>
      </c>
      <c r="C935" s="3">
        <v>5009.8100000000004</v>
      </c>
      <c r="D935" s="3">
        <v>112</v>
      </c>
      <c r="E935" s="3">
        <v>4975.76</v>
      </c>
      <c r="F935" s="3">
        <v>161</v>
      </c>
      <c r="G935" s="54">
        <v>0.79</v>
      </c>
      <c r="H935" s="58">
        <v>-3.19</v>
      </c>
      <c r="I935" s="62">
        <v>-44.27</v>
      </c>
    </row>
    <row r="936" spans="2:9">
      <c r="B936" s="39">
        <v>5000</v>
      </c>
      <c r="C936" s="3">
        <v>4958.8599999999997</v>
      </c>
      <c r="D936" s="3">
        <v>130</v>
      </c>
      <c r="E936" s="3">
        <v>4923.03</v>
      </c>
      <c r="F936" s="3">
        <v>183</v>
      </c>
      <c r="G936" s="54">
        <v>0.87</v>
      </c>
      <c r="H936" s="58">
        <v>-3.41</v>
      </c>
      <c r="I936" s="62">
        <v>-42.17</v>
      </c>
    </row>
    <row r="937" spans="2:9">
      <c r="B937" s="39">
        <v>5000</v>
      </c>
      <c r="C937" s="3">
        <v>4994.28</v>
      </c>
      <c r="D937" s="3">
        <v>87</v>
      </c>
      <c r="E937" s="3">
        <v>4969.2</v>
      </c>
      <c r="F937" s="3">
        <v>130</v>
      </c>
      <c r="G937" s="54">
        <v>0.95</v>
      </c>
      <c r="H937" s="58">
        <v>-3.63</v>
      </c>
      <c r="I937" s="62">
        <v>-39.96</v>
      </c>
    </row>
    <row r="938" spans="2:9">
      <c r="B938" s="39">
        <v>5000</v>
      </c>
      <c r="C938" s="3">
        <v>5033.5</v>
      </c>
      <c r="D938" s="3">
        <v>74</v>
      </c>
      <c r="E938" s="3">
        <v>4990.9399999999996</v>
      </c>
      <c r="F938" s="3">
        <v>132</v>
      </c>
      <c r="G938" s="54">
        <v>1.04</v>
      </c>
      <c r="H938" s="58">
        <v>-3.84</v>
      </c>
      <c r="I938" s="62">
        <v>-37.93</v>
      </c>
    </row>
    <row r="939" spans="2:9">
      <c r="B939" s="39">
        <v>5000</v>
      </c>
      <c r="C939" s="3">
        <v>4988.83</v>
      </c>
      <c r="D939" s="3">
        <v>119</v>
      </c>
      <c r="E939" s="3">
        <v>4970.58</v>
      </c>
      <c r="F939" s="3">
        <v>156</v>
      </c>
      <c r="G939" s="54">
        <v>1.1299999999999999</v>
      </c>
      <c r="H939" s="58">
        <v>-4.07</v>
      </c>
      <c r="I939" s="62">
        <v>-35.72</v>
      </c>
    </row>
    <row r="940" spans="2:9">
      <c r="B940" s="39">
        <v>5000</v>
      </c>
      <c r="C940" s="3">
        <v>5017.18</v>
      </c>
      <c r="D940" s="3">
        <v>83</v>
      </c>
      <c r="E940" s="3">
        <v>5104.41</v>
      </c>
      <c r="F940" s="3">
        <v>49</v>
      </c>
      <c r="G940" s="54">
        <v>1.21</v>
      </c>
      <c r="H940" s="58">
        <v>-4.2699999999999996</v>
      </c>
      <c r="I940" s="62">
        <v>-33.69</v>
      </c>
    </row>
    <row r="941" spans="2:9">
      <c r="B941" s="39">
        <v>5000</v>
      </c>
      <c r="C941" s="3">
        <v>5000.03</v>
      </c>
      <c r="D941" s="3">
        <v>106</v>
      </c>
      <c r="E941" s="3">
        <v>5097.08</v>
      </c>
      <c r="F941" s="3">
        <v>109</v>
      </c>
      <c r="G941" s="54">
        <v>1.29</v>
      </c>
      <c r="H941" s="58">
        <v>-4.4800000000000004</v>
      </c>
      <c r="I941" s="62">
        <v>-31.57</v>
      </c>
    </row>
    <row r="942" spans="2:9">
      <c r="B942" s="39">
        <v>5000</v>
      </c>
      <c r="C942" s="3">
        <v>4964.0200000000004</v>
      </c>
      <c r="D942" s="3">
        <v>123</v>
      </c>
      <c r="E942" s="3">
        <v>5019.96</v>
      </c>
      <c r="F942" s="3">
        <v>161</v>
      </c>
      <c r="G942" s="54">
        <v>1.38</v>
      </c>
      <c r="H942" s="58">
        <v>-4.67</v>
      </c>
      <c r="I942" s="62">
        <v>-29.48</v>
      </c>
    </row>
    <row r="943" spans="2:9">
      <c r="B943" s="39">
        <v>5000</v>
      </c>
      <c r="C943" s="3">
        <v>4986.8100000000004</v>
      </c>
      <c r="D943" s="3">
        <v>94</v>
      </c>
      <c r="E943" s="3">
        <v>4965.97</v>
      </c>
      <c r="F943" s="3">
        <v>169</v>
      </c>
      <c r="G943" s="54">
        <v>1.45</v>
      </c>
      <c r="H943" s="58">
        <v>-4.84</v>
      </c>
      <c r="I943" s="62">
        <v>-27.41</v>
      </c>
    </row>
    <row r="944" spans="2:9">
      <c r="B944" s="39">
        <v>5000</v>
      </c>
      <c r="C944" s="3">
        <v>5015.7700000000004</v>
      </c>
      <c r="D944" s="3">
        <v>83</v>
      </c>
      <c r="E944" s="3">
        <v>5013.68</v>
      </c>
      <c r="F944" s="3">
        <v>112</v>
      </c>
      <c r="G944" s="54">
        <v>1.53</v>
      </c>
      <c r="H944" s="58">
        <v>-4.99</v>
      </c>
      <c r="I944" s="62">
        <v>-25.47</v>
      </c>
    </row>
    <row r="945" spans="2:9">
      <c r="B945" s="39">
        <v>5000</v>
      </c>
      <c r="C945" s="3">
        <v>4999.04</v>
      </c>
      <c r="D945" s="3">
        <v>106</v>
      </c>
      <c r="E945" s="3">
        <v>4985.58</v>
      </c>
      <c r="F945" s="3">
        <v>152</v>
      </c>
      <c r="G945" s="54">
        <v>1.61</v>
      </c>
      <c r="H945" s="58">
        <v>-5.15</v>
      </c>
      <c r="I945" s="62">
        <v>-23.49</v>
      </c>
    </row>
    <row r="946" spans="2:9">
      <c r="B946" s="39">
        <v>5000</v>
      </c>
      <c r="C946" s="3">
        <v>5059.33</v>
      </c>
      <c r="D946" s="3">
        <v>60</v>
      </c>
      <c r="E946" s="3">
        <v>5037.8999999999996</v>
      </c>
      <c r="F946" s="3">
        <v>103</v>
      </c>
      <c r="G946" s="54">
        <v>1.69</v>
      </c>
      <c r="H946" s="58">
        <v>-5.31</v>
      </c>
      <c r="I946" s="62">
        <v>-21.56</v>
      </c>
    </row>
    <row r="947" spans="2:9">
      <c r="B947" s="39">
        <v>5000</v>
      </c>
      <c r="C947" s="3">
        <v>4981.53</v>
      </c>
      <c r="D947" s="3">
        <v>135</v>
      </c>
      <c r="E947" s="3">
        <v>5002.53</v>
      </c>
      <c r="F947" s="3">
        <v>150</v>
      </c>
      <c r="G947" s="54">
        <v>1.77</v>
      </c>
      <c r="H947" s="58">
        <v>-5.45</v>
      </c>
      <c r="I947" s="62">
        <v>-19.71</v>
      </c>
    </row>
    <row r="948" spans="2:9">
      <c r="B948" s="39">
        <v>5000</v>
      </c>
      <c r="C948" s="3">
        <v>4999.07</v>
      </c>
      <c r="D948" s="3">
        <v>92</v>
      </c>
      <c r="E948" s="3">
        <v>5013.7700000000004</v>
      </c>
      <c r="F948" s="3">
        <v>127</v>
      </c>
      <c r="G948" s="54">
        <v>1.86</v>
      </c>
      <c r="H948" s="58">
        <v>-5.57</v>
      </c>
      <c r="I948" s="62">
        <v>-17.97</v>
      </c>
    </row>
    <row r="949" spans="2:9">
      <c r="B949" s="39">
        <v>5000</v>
      </c>
      <c r="C949" s="3">
        <v>4975.3500000000004</v>
      </c>
      <c r="D949" s="3">
        <v>115</v>
      </c>
      <c r="E949" s="3">
        <v>4961.6400000000003</v>
      </c>
      <c r="F949" s="3">
        <v>169</v>
      </c>
      <c r="G949" s="54">
        <v>1.96</v>
      </c>
      <c r="H949" s="58">
        <v>-5.67</v>
      </c>
      <c r="I949" s="62">
        <v>-16.36</v>
      </c>
    </row>
    <row r="950" spans="2:9">
      <c r="B950" s="39">
        <v>5000</v>
      </c>
      <c r="C950" s="3">
        <v>5018.74</v>
      </c>
      <c r="D950" s="3">
        <v>77</v>
      </c>
      <c r="E950" s="3">
        <v>5033.1499999999996</v>
      </c>
      <c r="F950" s="3">
        <v>97</v>
      </c>
      <c r="G950" s="54">
        <v>2.06</v>
      </c>
      <c r="H950" s="58">
        <v>-5.75</v>
      </c>
      <c r="I950" s="62">
        <v>-14.94</v>
      </c>
    </row>
    <row r="951" spans="2:9">
      <c r="B951" s="39">
        <v>5000</v>
      </c>
      <c r="C951" s="3">
        <v>5050.62</v>
      </c>
      <c r="D951" s="3">
        <v>73</v>
      </c>
      <c r="E951" s="3">
        <v>5010.7</v>
      </c>
      <c r="F951" s="3">
        <v>142</v>
      </c>
      <c r="G951" s="54">
        <v>2.15</v>
      </c>
      <c r="H951" s="58">
        <v>-5.79</v>
      </c>
      <c r="I951" s="62">
        <v>-13.74</v>
      </c>
    </row>
    <row r="952" spans="2:9">
      <c r="B952" s="39">
        <v>5000</v>
      </c>
      <c r="C952" s="3">
        <v>4966.2</v>
      </c>
      <c r="D952" s="3">
        <v>140</v>
      </c>
      <c r="E952" s="3">
        <v>4995.95</v>
      </c>
      <c r="F952" s="3">
        <v>143</v>
      </c>
      <c r="G952" s="54">
        <v>2.2200000000000002</v>
      </c>
      <c r="H952" s="58">
        <v>-5.82</v>
      </c>
      <c r="I952" s="62">
        <v>-12.64</v>
      </c>
    </row>
    <row r="953" spans="2:9">
      <c r="B953" s="39">
        <v>5000</v>
      </c>
      <c r="C953" s="3">
        <v>5001.34</v>
      </c>
      <c r="D953" s="3">
        <v>84</v>
      </c>
      <c r="E953" s="3">
        <v>5009.67</v>
      </c>
      <c r="F953" s="3">
        <v>127</v>
      </c>
      <c r="G953" s="54">
        <v>2.2200000000000002</v>
      </c>
      <c r="H953" s="58">
        <v>-5.81</v>
      </c>
      <c r="I953" s="62">
        <v>-11.8</v>
      </c>
    </row>
    <row r="954" spans="2:9">
      <c r="B954" s="39">
        <v>5000</v>
      </c>
      <c r="C954" s="3">
        <v>5000.9399999999996</v>
      </c>
      <c r="D954" s="3">
        <v>99</v>
      </c>
      <c r="E954" s="3">
        <v>5042.7700000000004</v>
      </c>
      <c r="F954" s="3">
        <v>109</v>
      </c>
      <c r="G954" s="54">
        <v>2.21</v>
      </c>
      <c r="H954" s="58">
        <v>-5.78</v>
      </c>
      <c r="I954" s="62">
        <v>-11.1</v>
      </c>
    </row>
    <row r="955" spans="2:9">
      <c r="B955" s="39">
        <v>5000</v>
      </c>
      <c r="C955" s="3">
        <v>5038.16</v>
      </c>
      <c r="D955" s="3">
        <v>73</v>
      </c>
      <c r="E955" s="3">
        <v>5054.9399999999996</v>
      </c>
      <c r="F955" s="3">
        <v>112</v>
      </c>
      <c r="G955" s="54">
        <v>2.19</v>
      </c>
      <c r="H955" s="58">
        <v>-5.73</v>
      </c>
      <c r="I955" s="62">
        <v>-10.59</v>
      </c>
    </row>
    <row r="956" spans="2:9">
      <c r="B956" s="39">
        <v>5000</v>
      </c>
      <c r="C956" s="3">
        <v>4980.5600000000004</v>
      </c>
      <c r="D956" s="3">
        <v>126</v>
      </c>
      <c r="E956" s="3">
        <v>5003.84</v>
      </c>
      <c r="F956" s="3">
        <v>153</v>
      </c>
      <c r="G956" s="54">
        <v>2.16</v>
      </c>
      <c r="H956" s="58">
        <v>-5.68</v>
      </c>
      <c r="I956" s="62">
        <v>-10.18</v>
      </c>
    </row>
    <row r="957" spans="2:9">
      <c r="B957" s="39">
        <v>5000</v>
      </c>
      <c r="C957" s="3">
        <v>5011.3900000000003</v>
      </c>
      <c r="D957" s="3">
        <v>83</v>
      </c>
      <c r="E957" s="3">
        <v>5027.6899999999996</v>
      </c>
      <c r="F957" s="3">
        <v>116</v>
      </c>
      <c r="G957" s="54">
        <v>2.13</v>
      </c>
      <c r="H957" s="58">
        <v>-5.62</v>
      </c>
      <c r="I957" s="62">
        <v>-9.9</v>
      </c>
    </row>
    <row r="958" spans="2:9">
      <c r="B958" s="39">
        <v>5000</v>
      </c>
      <c r="C958" s="3">
        <v>4961.82</v>
      </c>
      <c r="D958" s="3">
        <v>128</v>
      </c>
      <c r="E958" s="3">
        <v>4950.1499999999996</v>
      </c>
      <c r="F958" s="3">
        <v>181</v>
      </c>
      <c r="G958" s="54">
        <v>2.09</v>
      </c>
      <c r="H958" s="58">
        <v>-5.53</v>
      </c>
      <c r="I958" s="62">
        <v>-9.67</v>
      </c>
    </row>
    <row r="959" spans="2:9">
      <c r="B959" s="39">
        <v>5000</v>
      </c>
      <c r="C959" s="3">
        <v>4998.2700000000004</v>
      </c>
      <c r="D959" s="3">
        <v>84</v>
      </c>
      <c r="E959" s="3">
        <v>4965.1099999999997</v>
      </c>
      <c r="F959" s="3">
        <v>140</v>
      </c>
      <c r="G959" s="54">
        <v>2.04</v>
      </c>
      <c r="H959" s="58">
        <v>-5.43</v>
      </c>
      <c r="I959" s="62">
        <v>-9.4600000000000009</v>
      </c>
    </row>
    <row r="960" spans="2:9">
      <c r="B960" s="39">
        <v>5000</v>
      </c>
      <c r="C960" s="3">
        <v>5010.79</v>
      </c>
      <c r="D960" s="3">
        <v>91</v>
      </c>
      <c r="E960" s="3">
        <v>4951.57</v>
      </c>
      <c r="F960" s="3">
        <v>157</v>
      </c>
      <c r="G960" s="54">
        <v>1.98</v>
      </c>
      <c r="H960" s="58">
        <v>-5.33</v>
      </c>
      <c r="I960" s="62">
        <v>-9.23</v>
      </c>
    </row>
    <row r="961" spans="2:9">
      <c r="B961" s="39">
        <v>5000</v>
      </c>
      <c r="C961" s="3">
        <v>4983.55</v>
      </c>
      <c r="D961" s="3">
        <v>114</v>
      </c>
      <c r="E961" s="3">
        <v>4906.1000000000004</v>
      </c>
      <c r="F961" s="3">
        <v>185</v>
      </c>
      <c r="G961" s="54">
        <v>1.92</v>
      </c>
      <c r="H961" s="58">
        <v>-5.24</v>
      </c>
      <c r="I961" s="62">
        <v>-8.9499999999999993</v>
      </c>
    </row>
    <row r="962" spans="2:9">
      <c r="B962" s="39">
        <v>5000</v>
      </c>
      <c r="C962" s="3">
        <v>5025.99</v>
      </c>
      <c r="D962" s="3">
        <v>75</v>
      </c>
      <c r="E962" s="3">
        <v>4959.2700000000004</v>
      </c>
      <c r="F962" s="3">
        <v>128</v>
      </c>
      <c r="G962" s="54">
        <v>1.87</v>
      </c>
      <c r="H962" s="58">
        <v>-5.17</v>
      </c>
      <c r="I962" s="62">
        <v>-8.61</v>
      </c>
    </row>
    <row r="963" spans="2:9">
      <c r="B963" s="39">
        <v>5000</v>
      </c>
      <c r="C963" s="3">
        <v>4972.04</v>
      </c>
      <c r="D963" s="3">
        <v>127</v>
      </c>
      <c r="E963" s="3">
        <v>4983.03</v>
      </c>
      <c r="F963" s="3">
        <v>134</v>
      </c>
      <c r="G963" s="54">
        <v>1.82</v>
      </c>
      <c r="H963" s="58">
        <v>-5.13</v>
      </c>
      <c r="I963" s="62">
        <v>-8.19</v>
      </c>
    </row>
    <row r="964" spans="2:9">
      <c r="B964" s="39">
        <v>5000</v>
      </c>
      <c r="C964" s="3">
        <v>5005.43</v>
      </c>
      <c r="D964" s="3">
        <v>84</v>
      </c>
      <c r="E964" s="3">
        <v>5025.62</v>
      </c>
      <c r="F964" s="3">
        <v>111</v>
      </c>
      <c r="G964" s="54">
        <v>1.78</v>
      </c>
      <c r="H964" s="58">
        <v>-5.1100000000000003</v>
      </c>
      <c r="I964" s="62">
        <v>-7.74</v>
      </c>
    </row>
    <row r="965" spans="2:9">
      <c r="B965" s="39">
        <v>5000</v>
      </c>
      <c r="C965" s="3">
        <v>5015.8</v>
      </c>
      <c r="D965" s="3">
        <v>91</v>
      </c>
      <c r="E965" s="3">
        <v>5041.93</v>
      </c>
      <c r="F965" s="3">
        <v>117</v>
      </c>
      <c r="G965" s="54">
        <v>1.73</v>
      </c>
      <c r="H965" s="58">
        <v>-5.09</v>
      </c>
      <c r="I965" s="62">
        <v>-7.18</v>
      </c>
    </row>
    <row r="966" spans="2:9">
      <c r="B966" s="39">
        <v>5000</v>
      </c>
      <c r="C966" s="3">
        <v>4987.0600000000004</v>
      </c>
      <c r="D966" s="3">
        <v>114</v>
      </c>
      <c r="E966" s="3">
        <v>5005.3500000000004</v>
      </c>
      <c r="F966" s="3">
        <v>150</v>
      </c>
      <c r="G966" s="54">
        <v>1.68</v>
      </c>
      <c r="H966" s="58">
        <v>-5.0999999999999996</v>
      </c>
      <c r="I966" s="62">
        <v>-6.53</v>
      </c>
    </row>
    <row r="967" spans="2:9">
      <c r="B967" s="39">
        <v>5000</v>
      </c>
      <c r="C967" s="3">
        <v>5014.9399999999996</v>
      </c>
      <c r="D967" s="3">
        <v>84</v>
      </c>
      <c r="E967" s="3">
        <v>5027.75</v>
      </c>
      <c r="F967" s="3">
        <v>119</v>
      </c>
      <c r="G967" s="54">
        <v>1.63</v>
      </c>
      <c r="H967" s="58">
        <v>-5.12</v>
      </c>
      <c r="I967" s="62">
        <v>-5.75</v>
      </c>
    </row>
    <row r="968" spans="2:9">
      <c r="B968" s="39">
        <v>5000</v>
      </c>
      <c r="C968" s="3">
        <v>4986.46</v>
      </c>
      <c r="D968" s="3">
        <v>114</v>
      </c>
      <c r="E968" s="3">
        <v>5007.42</v>
      </c>
      <c r="F968" s="3">
        <v>142</v>
      </c>
      <c r="G968" s="54">
        <v>1.62</v>
      </c>
      <c r="H968" s="58">
        <v>-5.15</v>
      </c>
      <c r="I968" s="62">
        <v>-4.8600000000000003</v>
      </c>
    </row>
    <row r="969" spans="2:9">
      <c r="B969" s="39">
        <v>5000</v>
      </c>
      <c r="C969" s="3">
        <v>4990.5200000000004</v>
      </c>
      <c r="D969" s="3">
        <v>100</v>
      </c>
      <c r="E969" s="3">
        <v>4993.2</v>
      </c>
      <c r="F969" s="3">
        <v>144</v>
      </c>
      <c r="G969" s="54">
        <v>1.62</v>
      </c>
      <c r="H969" s="58">
        <v>-5.19</v>
      </c>
      <c r="I969" s="62">
        <v>-3.87</v>
      </c>
    </row>
    <row r="970" spans="2:9">
      <c r="B970" s="39">
        <v>5000</v>
      </c>
      <c r="C970" s="3">
        <v>4981.3599999999997</v>
      </c>
      <c r="D970" s="3">
        <v>108</v>
      </c>
      <c r="E970" s="3">
        <v>4959.24</v>
      </c>
      <c r="F970" s="3">
        <v>163</v>
      </c>
      <c r="G970" s="54">
        <v>1.6</v>
      </c>
      <c r="H970" s="58">
        <v>-5.25</v>
      </c>
      <c r="I970" s="62">
        <v>-2.78</v>
      </c>
    </row>
    <row r="971" spans="2:9">
      <c r="B971" s="39">
        <v>5000</v>
      </c>
      <c r="C971" s="3">
        <v>5011.96</v>
      </c>
      <c r="D971" s="3">
        <v>83</v>
      </c>
      <c r="E971" s="3">
        <v>5021.47</v>
      </c>
      <c r="F971" s="3">
        <v>104</v>
      </c>
      <c r="G971" s="54">
        <v>1.58</v>
      </c>
      <c r="H971" s="58">
        <v>-5.31</v>
      </c>
      <c r="I971" s="62">
        <v>-1.64</v>
      </c>
    </row>
    <row r="972" spans="2:9">
      <c r="B972" s="39">
        <v>5000</v>
      </c>
      <c r="C972" s="3">
        <v>5020.37</v>
      </c>
      <c r="D972" s="3">
        <v>91</v>
      </c>
      <c r="E972" s="3">
        <v>5051.03</v>
      </c>
      <c r="F972" s="3">
        <v>108</v>
      </c>
      <c r="G972" s="54">
        <v>1.59</v>
      </c>
      <c r="H972" s="58">
        <v>-5.39</v>
      </c>
      <c r="I972" s="62">
        <v>-0.38</v>
      </c>
    </row>
    <row r="973" spans="2:9">
      <c r="B973" s="39">
        <v>5000</v>
      </c>
      <c r="C973" s="3">
        <v>4978.26</v>
      </c>
      <c r="D973" s="3">
        <v>121</v>
      </c>
      <c r="E973" s="3">
        <v>4975.72</v>
      </c>
      <c r="F973" s="3">
        <v>174</v>
      </c>
      <c r="G973" s="54">
        <v>1.6</v>
      </c>
      <c r="H973" s="58">
        <v>-5.49</v>
      </c>
      <c r="I973" s="62">
        <v>0.97</v>
      </c>
    </row>
    <row r="974" spans="2:9">
      <c r="B974" s="39">
        <v>5000</v>
      </c>
      <c r="C974" s="3">
        <v>5034.78</v>
      </c>
      <c r="D974" s="3">
        <v>67</v>
      </c>
      <c r="E974" s="3">
        <v>4995.5</v>
      </c>
      <c r="F974" s="3">
        <v>130</v>
      </c>
      <c r="G974" s="54">
        <v>1.62</v>
      </c>
      <c r="H974" s="58">
        <v>-5.59</v>
      </c>
      <c r="I974" s="62">
        <v>2.3199999999999998</v>
      </c>
    </row>
    <row r="975" spans="2:9">
      <c r="B975" s="39">
        <v>5000</v>
      </c>
      <c r="C975" s="3">
        <v>5024.3500000000004</v>
      </c>
      <c r="D975" s="3">
        <v>97</v>
      </c>
      <c r="E975" s="3">
        <v>4984.3500000000004</v>
      </c>
      <c r="F975" s="3">
        <v>146</v>
      </c>
      <c r="G975" s="54">
        <v>1.63</v>
      </c>
      <c r="H975" s="58">
        <v>-5.7</v>
      </c>
      <c r="I975" s="62">
        <v>3.72</v>
      </c>
    </row>
    <row r="976" spans="2:9">
      <c r="B976" s="39">
        <v>5000</v>
      </c>
      <c r="C976" s="3">
        <v>5005.04</v>
      </c>
      <c r="D976" s="3">
        <v>105</v>
      </c>
      <c r="E976" s="3">
        <v>5001.05</v>
      </c>
      <c r="F976" s="3">
        <v>130</v>
      </c>
      <c r="G976" s="54">
        <v>1.64</v>
      </c>
      <c r="H976" s="58">
        <v>-5.8</v>
      </c>
      <c r="I976" s="62">
        <v>5.21</v>
      </c>
    </row>
    <row r="977" spans="2:9">
      <c r="B977" s="39">
        <v>5000</v>
      </c>
      <c r="C977" s="3">
        <v>4978.53</v>
      </c>
      <c r="D977" s="3">
        <v>115</v>
      </c>
      <c r="E977" s="3">
        <v>5013.2299999999996</v>
      </c>
      <c r="F977" s="3">
        <v>127</v>
      </c>
      <c r="G977" s="54">
        <v>1.66</v>
      </c>
      <c r="H977" s="58">
        <v>-5.91</v>
      </c>
      <c r="I977" s="62">
        <v>6.64</v>
      </c>
    </row>
    <row r="978" spans="2:9">
      <c r="B978" s="39">
        <v>5000</v>
      </c>
      <c r="C978" s="3">
        <v>4961.8900000000003</v>
      </c>
      <c r="D978" s="3">
        <v>115</v>
      </c>
      <c r="E978" s="3">
        <v>4940.03</v>
      </c>
      <c r="F978" s="3">
        <v>184</v>
      </c>
      <c r="G978" s="54">
        <v>1.7</v>
      </c>
      <c r="H978" s="58">
        <v>-6.02</v>
      </c>
      <c r="I978" s="62">
        <v>8.18</v>
      </c>
    </row>
    <row r="979" spans="2:9">
      <c r="B979" s="39">
        <v>5000</v>
      </c>
      <c r="C979" s="3">
        <v>4973.33</v>
      </c>
      <c r="D979" s="3">
        <v>101</v>
      </c>
      <c r="E979" s="3">
        <v>4945.5200000000004</v>
      </c>
      <c r="F979" s="3">
        <v>153</v>
      </c>
      <c r="G979" s="54">
        <v>1.72</v>
      </c>
      <c r="H979" s="58">
        <v>-6.09</v>
      </c>
      <c r="I979" s="62">
        <v>9.58</v>
      </c>
    </row>
    <row r="980" spans="2:9">
      <c r="B980" s="39">
        <v>5000</v>
      </c>
      <c r="C980" s="3">
        <v>4993.33</v>
      </c>
      <c r="D980" s="3">
        <v>93</v>
      </c>
      <c r="E980" s="3">
        <v>4961.87</v>
      </c>
      <c r="F980" s="3">
        <v>144</v>
      </c>
      <c r="G980" s="54">
        <v>1.74</v>
      </c>
      <c r="H980" s="58">
        <v>-6.16</v>
      </c>
      <c r="I980" s="62">
        <v>11.02</v>
      </c>
    </row>
    <row r="981" spans="2:9">
      <c r="B981" s="39">
        <v>5000</v>
      </c>
      <c r="C981" s="3">
        <v>5020.33</v>
      </c>
      <c r="D981" s="3">
        <v>83</v>
      </c>
      <c r="E981" s="3">
        <v>5010.8100000000004</v>
      </c>
      <c r="F981" s="3">
        <v>114</v>
      </c>
      <c r="G981" s="54">
        <v>1.76</v>
      </c>
      <c r="H981" s="58">
        <v>-6.23</v>
      </c>
      <c r="I981" s="62">
        <v>12.38</v>
      </c>
    </row>
    <row r="982" spans="2:9">
      <c r="B982" s="39">
        <v>5000</v>
      </c>
      <c r="C982" s="3">
        <v>5014.2299999999996</v>
      </c>
      <c r="D982" s="3">
        <v>98</v>
      </c>
      <c r="E982" s="3">
        <v>4995.0600000000004</v>
      </c>
      <c r="F982" s="3">
        <v>146</v>
      </c>
      <c r="G982" s="54">
        <v>1.8</v>
      </c>
      <c r="H982" s="58">
        <v>-6.29</v>
      </c>
      <c r="I982" s="62">
        <v>13.7</v>
      </c>
    </row>
    <row r="983" spans="2:9">
      <c r="B983" s="39">
        <v>5000</v>
      </c>
      <c r="C983" s="3">
        <v>5059.96</v>
      </c>
      <c r="D983" s="3">
        <v>65</v>
      </c>
      <c r="E983" s="3">
        <v>5109.05</v>
      </c>
      <c r="F983" s="3">
        <v>55</v>
      </c>
      <c r="G983" s="54">
        <v>1.83</v>
      </c>
      <c r="H983" s="58">
        <v>-6.35</v>
      </c>
      <c r="I983" s="62">
        <v>14.99</v>
      </c>
    </row>
    <row r="984" spans="2:9">
      <c r="B984" s="39">
        <v>5000</v>
      </c>
      <c r="C984" s="3">
        <v>5005.97</v>
      </c>
      <c r="D984" s="3">
        <v>119</v>
      </c>
      <c r="E984" s="3">
        <v>5100.33</v>
      </c>
      <c r="F984" s="3">
        <v>108</v>
      </c>
      <c r="G984" s="54">
        <v>1.85</v>
      </c>
      <c r="H984" s="58">
        <v>-6.41</v>
      </c>
      <c r="I984" s="62">
        <v>16.32</v>
      </c>
    </row>
    <row r="985" spans="2:9">
      <c r="B985" s="39">
        <v>5000</v>
      </c>
      <c r="C985" s="3">
        <v>5004.18</v>
      </c>
      <c r="D985" s="3">
        <v>98</v>
      </c>
      <c r="E985" s="3">
        <v>5094.2299999999996</v>
      </c>
      <c r="F985" s="3">
        <v>108</v>
      </c>
      <c r="G985" s="54">
        <v>1.86</v>
      </c>
      <c r="H985" s="58">
        <v>-6.45</v>
      </c>
      <c r="I985" s="62">
        <v>17.63</v>
      </c>
    </row>
    <row r="986" spans="2:9">
      <c r="B986" s="39">
        <v>5000</v>
      </c>
      <c r="C986" s="3">
        <v>4990.43</v>
      </c>
      <c r="D986" s="3">
        <v>107</v>
      </c>
      <c r="E986" s="3">
        <v>5028.46</v>
      </c>
      <c r="F986" s="3">
        <v>153</v>
      </c>
      <c r="G986" s="54">
        <v>1.86</v>
      </c>
      <c r="H986" s="58">
        <v>-6.49</v>
      </c>
      <c r="I986" s="62">
        <v>18.87</v>
      </c>
    </row>
    <row r="987" spans="2:9">
      <c r="B987" s="39">
        <v>5000</v>
      </c>
      <c r="C987" s="3">
        <v>4981.3</v>
      </c>
      <c r="D987" s="3">
        <v>107</v>
      </c>
      <c r="E987" s="3">
        <v>4959.92</v>
      </c>
      <c r="F987" s="3">
        <v>175</v>
      </c>
      <c r="G987" s="54">
        <v>1.88</v>
      </c>
      <c r="H987" s="58">
        <v>-6.55</v>
      </c>
      <c r="I987" s="62">
        <v>20.170000000000002</v>
      </c>
    </row>
    <row r="988" spans="2:9">
      <c r="B988" s="39">
        <v>5000</v>
      </c>
      <c r="C988" s="3">
        <v>4986.91</v>
      </c>
      <c r="D988" s="3">
        <v>100</v>
      </c>
      <c r="E988" s="3">
        <v>5009.45</v>
      </c>
      <c r="F988" s="3">
        <v>111</v>
      </c>
      <c r="G988" s="54">
        <v>1.89</v>
      </c>
      <c r="H988" s="58">
        <v>-6.61</v>
      </c>
      <c r="I988" s="62">
        <v>21.42</v>
      </c>
    </row>
    <row r="989" spans="2:9">
      <c r="B989" s="39">
        <v>5000</v>
      </c>
      <c r="C989" s="3">
        <v>4990.84</v>
      </c>
      <c r="D989" s="3">
        <v>100</v>
      </c>
      <c r="E989" s="3">
        <v>4981.6099999999997</v>
      </c>
      <c r="F989" s="3">
        <v>153</v>
      </c>
      <c r="G989" s="54">
        <v>1.9</v>
      </c>
      <c r="H989" s="58">
        <v>-6.66</v>
      </c>
      <c r="I989" s="62">
        <v>22.68</v>
      </c>
    </row>
    <row r="990" spans="2:9">
      <c r="B990" s="39">
        <v>5000</v>
      </c>
      <c r="C990" s="3">
        <v>4993.59</v>
      </c>
      <c r="D990" s="3">
        <v>100</v>
      </c>
      <c r="E990" s="3">
        <v>4975.13</v>
      </c>
      <c r="F990" s="3">
        <v>146</v>
      </c>
      <c r="G990" s="54">
        <v>1.92</v>
      </c>
      <c r="H990" s="58">
        <v>-6.73</v>
      </c>
      <c r="I990" s="62">
        <v>23.99</v>
      </c>
    </row>
    <row r="991" spans="2:9">
      <c r="B991" s="39">
        <v>5000</v>
      </c>
      <c r="C991" s="3">
        <v>5008.01</v>
      </c>
      <c r="D991" s="3">
        <v>91</v>
      </c>
      <c r="E991" s="3">
        <v>5020.09</v>
      </c>
      <c r="F991" s="3">
        <v>110</v>
      </c>
      <c r="G991" s="54">
        <v>1.94</v>
      </c>
      <c r="H991" s="58">
        <v>-6.79</v>
      </c>
      <c r="I991" s="62">
        <v>25.25</v>
      </c>
    </row>
    <row r="992" spans="2:9">
      <c r="B992" s="39">
        <v>5000</v>
      </c>
      <c r="C992" s="3">
        <v>5005.6099999999997</v>
      </c>
      <c r="D992" s="3">
        <v>98</v>
      </c>
      <c r="E992" s="3">
        <v>4990.0600000000004</v>
      </c>
      <c r="F992" s="3">
        <v>150</v>
      </c>
      <c r="G992" s="54">
        <v>1.97</v>
      </c>
      <c r="H992" s="58">
        <v>-6.86</v>
      </c>
      <c r="I992" s="62">
        <v>26.58</v>
      </c>
    </row>
    <row r="993" spans="2:9">
      <c r="B993" s="39">
        <v>5000</v>
      </c>
      <c r="C993" s="3">
        <v>5003.92</v>
      </c>
      <c r="D993" s="3">
        <v>99</v>
      </c>
      <c r="E993" s="3">
        <v>5005.54</v>
      </c>
      <c r="F993" s="3">
        <v>127</v>
      </c>
      <c r="G993" s="54">
        <v>1.99</v>
      </c>
      <c r="H993" s="58">
        <v>-6.91</v>
      </c>
      <c r="I993" s="62">
        <v>27.86</v>
      </c>
    </row>
    <row r="994" spans="2:9">
      <c r="B994" s="39">
        <v>5000</v>
      </c>
      <c r="C994" s="3">
        <v>4990.25</v>
      </c>
      <c r="D994" s="3">
        <v>107</v>
      </c>
      <c r="E994" s="3">
        <v>5028.88</v>
      </c>
      <c r="F994" s="3">
        <v>116</v>
      </c>
      <c r="G994" s="54">
        <v>2.0099999999999998</v>
      </c>
      <c r="H994" s="58">
        <v>-6.96</v>
      </c>
      <c r="I994" s="62">
        <v>29.15</v>
      </c>
    </row>
    <row r="995" spans="2:9">
      <c r="B995" s="39">
        <v>5000</v>
      </c>
      <c r="C995" s="3">
        <v>4957.17</v>
      </c>
      <c r="D995" s="3">
        <v>123</v>
      </c>
      <c r="E995" s="3">
        <v>4948.22</v>
      </c>
      <c r="F995" s="3">
        <v>184</v>
      </c>
      <c r="G995" s="54">
        <v>2.02</v>
      </c>
      <c r="H995" s="58">
        <v>-7.05</v>
      </c>
      <c r="I995" s="62">
        <v>30.52</v>
      </c>
    </row>
    <row r="996" spans="2:9">
      <c r="B996" s="39">
        <v>5000</v>
      </c>
      <c r="C996" s="3">
        <v>4970.0200000000004</v>
      </c>
      <c r="D996" s="3">
        <v>102</v>
      </c>
      <c r="E996" s="3">
        <v>4926.25</v>
      </c>
      <c r="F996" s="3">
        <v>169</v>
      </c>
      <c r="G996" s="54">
        <v>2.0099999999999998</v>
      </c>
      <c r="H996" s="58">
        <v>-7.16</v>
      </c>
      <c r="I996" s="62">
        <v>31.87</v>
      </c>
    </row>
    <row r="997" spans="2:9">
      <c r="B997" s="39">
        <v>5000</v>
      </c>
      <c r="C997" s="3">
        <v>5015.0200000000004</v>
      </c>
      <c r="D997" s="3">
        <v>78</v>
      </c>
      <c r="E997" s="3">
        <v>4948.38</v>
      </c>
      <c r="F997" s="3">
        <v>144</v>
      </c>
      <c r="G997" s="54">
        <v>1.98</v>
      </c>
      <c r="H997" s="58">
        <v>-7.27</v>
      </c>
      <c r="I997" s="62">
        <v>33.31</v>
      </c>
    </row>
    <row r="998" spans="2:9">
      <c r="B998" s="39">
        <v>5000</v>
      </c>
      <c r="C998" s="3">
        <v>5010.51</v>
      </c>
      <c r="D998" s="3">
        <v>99</v>
      </c>
      <c r="E998" s="3">
        <v>4976.3599999999997</v>
      </c>
      <c r="F998" s="3">
        <v>133</v>
      </c>
      <c r="G998" s="54">
        <v>1.95</v>
      </c>
      <c r="H998" s="58">
        <v>-7.35</v>
      </c>
      <c r="I998" s="62">
        <v>34.72</v>
      </c>
    </row>
    <row r="999" spans="2:9">
      <c r="B999" s="39">
        <v>5000</v>
      </c>
      <c r="C999" s="3">
        <v>5019.3599999999997</v>
      </c>
      <c r="D999" s="3">
        <v>91</v>
      </c>
      <c r="E999" s="3">
        <v>4995.45</v>
      </c>
      <c r="F999" s="3">
        <v>131</v>
      </c>
      <c r="G999" s="54">
        <v>1.93</v>
      </c>
      <c r="H999" s="58">
        <v>-7.43</v>
      </c>
      <c r="I999" s="62">
        <v>36.24</v>
      </c>
    </row>
    <row r="1000" spans="2:9">
      <c r="B1000" s="39">
        <v>5000</v>
      </c>
      <c r="C1000" s="3">
        <v>5001.55</v>
      </c>
      <c r="D1000" s="3">
        <v>106</v>
      </c>
      <c r="E1000" s="3">
        <v>4984.82</v>
      </c>
      <c r="F1000" s="3">
        <v>146</v>
      </c>
      <c r="G1000" s="54">
        <v>1.95</v>
      </c>
      <c r="H1000" s="58">
        <v>-7.52</v>
      </c>
      <c r="I1000" s="62">
        <v>37.79</v>
      </c>
    </row>
    <row r="1001" spans="2:9">
      <c r="B1001" s="39">
        <v>5000</v>
      </c>
      <c r="C1001" s="3">
        <v>4989.08</v>
      </c>
      <c r="D1001" s="3">
        <v>107</v>
      </c>
      <c r="E1001" s="3">
        <v>4977.37</v>
      </c>
      <c r="F1001" s="3">
        <v>148</v>
      </c>
      <c r="G1001" s="54">
        <v>1.99</v>
      </c>
      <c r="H1001" s="58">
        <v>-7.58</v>
      </c>
      <c r="I1001" s="62">
        <v>39.369999999999997</v>
      </c>
    </row>
    <row r="1002" spans="2:9">
      <c r="B1002" s="39">
        <v>5000</v>
      </c>
      <c r="C1002" s="3">
        <v>4992.3599999999997</v>
      </c>
      <c r="D1002" s="3">
        <v>100</v>
      </c>
      <c r="E1002" s="3">
        <v>4984.16</v>
      </c>
      <c r="F1002" s="3">
        <v>140</v>
      </c>
      <c r="G1002" s="54">
        <v>2.0499999999999998</v>
      </c>
      <c r="H1002" s="58">
        <v>-7.61</v>
      </c>
      <c r="I1002" s="62">
        <v>40.869999999999997</v>
      </c>
    </row>
    <row r="1003" spans="2:9">
      <c r="B1003" s="39">
        <v>5000</v>
      </c>
      <c r="C1003" s="3">
        <v>4994.6499999999996</v>
      </c>
      <c r="D1003" s="3">
        <v>100</v>
      </c>
      <c r="E1003" s="3">
        <v>5001.41</v>
      </c>
      <c r="F1003" s="3">
        <v>130</v>
      </c>
      <c r="G1003" s="54">
        <v>2.12</v>
      </c>
      <c r="H1003" s="58">
        <v>-7.64</v>
      </c>
      <c r="I1003" s="62">
        <v>42.32</v>
      </c>
    </row>
    <row r="1004" spans="2:9">
      <c r="B1004" s="39">
        <v>5000</v>
      </c>
      <c r="C1004" s="3">
        <v>4996.26</v>
      </c>
      <c r="D1004" s="3">
        <v>100</v>
      </c>
      <c r="E1004" s="3">
        <v>5024.99</v>
      </c>
      <c r="F1004" s="3">
        <v>120</v>
      </c>
      <c r="G1004" s="54">
        <v>2.2000000000000002</v>
      </c>
      <c r="H1004" s="58">
        <v>-7.67</v>
      </c>
      <c r="I1004" s="62">
        <v>43.71</v>
      </c>
    </row>
    <row r="1005" spans="2:9">
      <c r="B1005" s="39">
        <v>5000</v>
      </c>
      <c r="C1005" s="3">
        <v>5062.6000000000004</v>
      </c>
      <c r="D1005" s="3">
        <v>54</v>
      </c>
      <c r="E1005" s="3">
        <v>5121.84</v>
      </c>
      <c r="F1005" s="3">
        <v>55</v>
      </c>
      <c r="G1005" s="54">
        <v>2.25</v>
      </c>
      <c r="H1005" s="58">
        <v>-7.66</v>
      </c>
      <c r="I1005" s="62">
        <v>44.85</v>
      </c>
    </row>
    <row r="1006" spans="2:9">
      <c r="B1006" s="39">
        <v>5000</v>
      </c>
      <c r="C1006" s="3">
        <v>5031.82</v>
      </c>
      <c r="D1006" s="3">
        <v>103</v>
      </c>
      <c r="E1006" s="3">
        <v>5085.29</v>
      </c>
      <c r="F1006" s="3">
        <v>123</v>
      </c>
      <c r="G1006" s="54">
        <v>2.2999999999999998</v>
      </c>
      <c r="H1006" s="58">
        <v>-7.64</v>
      </c>
      <c r="I1006" s="62">
        <v>45.92</v>
      </c>
    </row>
    <row r="1007" spans="2:9">
      <c r="B1007" s="39">
        <v>5000</v>
      </c>
      <c r="C1007" s="3">
        <v>5009.7700000000004</v>
      </c>
      <c r="D1007" s="3">
        <v>105</v>
      </c>
      <c r="E1007" s="3">
        <v>5047.2</v>
      </c>
      <c r="F1007" s="3">
        <v>136</v>
      </c>
      <c r="G1007" s="54">
        <v>2.3199999999999998</v>
      </c>
      <c r="H1007" s="58">
        <v>-7.59</v>
      </c>
      <c r="I1007" s="62">
        <v>46.77</v>
      </c>
    </row>
    <row r="1008" spans="2:9">
      <c r="B1008" s="39">
        <v>5000</v>
      </c>
      <c r="C1008" s="3">
        <v>4981.84</v>
      </c>
      <c r="D1008" s="3">
        <v>115</v>
      </c>
      <c r="E1008" s="3">
        <v>5058.04</v>
      </c>
      <c r="F1008" s="3">
        <v>111</v>
      </c>
      <c r="G1008" s="54">
        <v>2.29</v>
      </c>
      <c r="H1008" s="58">
        <v>-7.52</v>
      </c>
      <c r="I1008" s="62">
        <v>47.46</v>
      </c>
    </row>
    <row r="1009" spans="2:9">
      <c r="B1009" s="39">
        <v>5000</v>
      </c>
      <c r="C1009" s="3">
        <v>4975.29</v>
      </c>
      <c r="D1009" s="3">
        <v>108</v>
      </c>
      <c r="E1009" s="3">
        <v>4968.63</v>
      </c>
      <c r="F1009" s="3">
        <v>180</v>
      </c>
      <c r="G1009" s="54">
        <v>2.2599999999999998</v>
      </c>
      <c r="H1009" s="58">
        <v>-7.44</v>
      </c>
      <c r="I1009" s="62">
        <v>47.99</v>
      </c>
    </row>
    <row r="1010" spans="2:9">
      <c r="B1010" s="39">
        <v>5000</v>
      </c>
      <c r="C1010" s="3">
        <v>4982.7</v>
      </c>
      <c r="D1010" s="3">
        <v>100</v>
      </c>
      <c r="E1010" s="3">
        <v>4953.04</v>
      </c>
      <c r="F1010" s="3">
        <v>156</v>
      </c>
      <c r="G1010" s="54">
        <v>2.21</v>
      </c>
      <c r="H1010" s="58">
        <v>-7.33</v>
      </c>
      <c r="I1010" s="62">
        <v>48.33</v>
      </c>
    </row>
    <row r="1011" spans="2:9">
      <c r="B1011" s="39">
        <v>5000</v>
      </c>
      <c r="C1011" s="3">
        <v>4987.8900000000003</v>
      </c>
      <c r="D1011" s="3">
        <v>100</v>
      </c>
      <c r="E1011" s="3">
        <v>4955.13</v>
      </c>
      <c r="F1011" s="3">
        <v>149</v>
      </c>
      <c r="G1011" s="54">
        <v>2.14</v>
      </c>
      <c r="H1011" s="58">
        <v>-7.18</v>
      </c>
      <c r="I1011" s="62">
        <v>48.55</v>
      </c>
    </row>
    <row r="1012" spans="2:9">
      <c r="B1012" s="39">
        <v>5000</v>
      </c>
      <c r="C1012" s="3">
        <v>4991.5200000000004</v>
      </c>
      <c r="D1012" s="3">
        <v>100</v>
      </c>
      <c r="E1012" s="3">
        <v>4956.09</v>
      </c>
      <c r="F1012" s="3">
        <v>149</v>
      </c>
      <c r="G1012" s="54">
        <v>2.08</v>
      </c>
      <c r="H1012" s="58">
        <v>-7.03</v>
      </c>
      <c r="I1012" s="62">
        <v>48.68</v>
      </c>
    </row>
    <row r="1013" spans="2:9">
      <c r="B1013" s="39">
        <v>5000</v>
      </c>
      <c r="C1013" s="3">
        <v>4982.07</v>
      </c>
      <c r="D1013" s="3">
        <v>108</v>
      </c>
      <c r="E1013" s="3">
        <v>4981.26</v>
      </c>
      <c r="F1013" s="3">
        <v>132</v>
      </c>
      <c r="G1013" s="54">
        <v>2.0099999999999998</v>
      </c>
      <c r="H1013" s="58">
        <v>-6.89</v>
      </c>
      <c r="I1013" s="62">
        <v>48.83</v>
      </c>
    </row>
    <row r="1014" spans="2:9">
      <c r="B1014" s="39">
        <v>5000</v>
      </c>
      <c r="C1014" s="3">
        <v>4987.45</v>
      </c>
      <c r="D1014" s="3">
        <v>101</v>
      </c>
      <c r="E1014" s="3">
        <v>5036.88</v>
      </c>
      <c r="F1014" s="3">
        <v>101</v>
      </c>
      <c r="G1014" s="54">
        <v>1.92</v>
      </c>
      <c r="H1014" s="58">
        <v>-6.77</v>
      </c>
      <c r="I1014" s="62">
        <v>49.04</v>
      </c>
    </row>
    <row r="1015" spans="2:9">
      <c r="B1015" s="39">
        <v>5000</v>
      </c>
      <c r="C1015" s="3">
        <v>4991.21</v>
      </c>
      <c r="D1015" s="3">
        <v>100</v>
      </c>
      <c r="E1015" s="3">
        <v>4989.82</v>
      </c>
      <c r="F1015" s="3">
        <v>158</v>
      </c>
      <c r="G1015" s="54">
        <v>1.78</v>
      </c>
      <c r="H1015" s="58">
        <v>-6.71</v>
      </c>
      <c r="I1015" s="62">
        <v>49.41</v>
      </c>
    </row>
    <row r="1016" spans="2:9">
      <c r="B1016" s="39">
        <v>5000</v>
      </c>
      <c r="C1016" s="3">
        <v>4993.8500000000004</v>
      </c>
      <c r="D1016" s="3">
        <v>100</v>
      </c>
      <c r="E1016" s="3">
        <v>4992.87</v>
      </c>
      <c r="F1016" s="3">
        <v>137</v>
      </c>
      <c r="G1016" s="54">
        <v>1.64</v>
      </c>
      <c r="H1016" s="58">
        <v>-6.67</v>
      </c>
      <c r="I1016" s="62">
        <v>49.95</v>
      </c>
    </row>
    <row r="1017" spans="2:9">
      <c r="B1017" s="39">
        <v>5000</v>
      </c>
      <c r="C1017" s="3">
        <v>5007.6899999999996</v>
      </c>
      <c r="D1017" s="3">
        <v>92</v>
      </c>
      <c r="E1017" s="3">
        <v>4959.01</v>
      </c>
      <c r="F1017" s="3">
        <v>163</v>
      </c>
      <c r="G1017" s="54">
        <v>1.52</v>
      </c>
      <c r="H1017" s="58">
        <v>-6.67</v>
      </c>
      <c r="I1017" s="62">
        <v>50.7</v>
      </c>
    </row>
    <row r="1018" spans="2:9">
      <c r="B1018" s="39">
        <v>5000</v>
      </c>
      <c r="C1018" s="3">
        <v>5005.3900000000003</v>
      </c>
      <c r="D1018" s="3">
        <v>99</v>
      </c>
      <c r="E1018" s="3">
        <v>4946.3100000000004</v>
      </c>
      <c r="F1018" s="3">
        <v>159</v>
      </c>
      <c r="G1018" s="54">
        <v>1.48</v>
      </c>
      <c r="H1018" s="58">
        <v>-6.68</v>
      </c>
      <c r="I1018" s="62">
        <v>51.62</v>
      </c>
    </row>
    <row r="1019" spans="2:9">
      <c r="B1019" s="39">
        <v>5000</v>
      </c>
      <c r="C1019" s="3">
        <v>5015.7700000000004</v>
      </c>
      <c r="D1019" s="3">
        <v>91</v>
      </c>
      <c r="E1019" s="3">
        <v>4998.42</v>
      </c>
      <c r="F1019" s="3">
        <v>117</v>
      </c>
      <c r="G1019" s="54">
        <v>1.46</v>
      </c>
      <c r="H1019" s="58">
        <v>-6.72</v>
      </c>
      <c r="I1019" s="62">
        <v>52.76</v>
      </c>
    </row>
    <row r="1020" spans="2:9">
      <c r="B1020" s="39">
        <v>5000</v>
      </c>
      <c r="C1020" s="3">
        <v>5011.04</v>
      </c>
      <c r="D1020" s="3">
        <v>99</v>
      </c>
      <c r="E1020" s="3">
        <v>5048.8900000000003</v>
      </c>
      <c r="F1020" s="3">
        <v>100</v>
      </c>
      <c r="G1020" s="54">
        <v>1.44</v>
      </c>
      <c r="H1020" s="58">
        <v>-6.78</v>
      </c>
      <c r="I1020" s="62">
        <v>54.03</v>
      </c>
    </row>
    <row r="1021" spans="2:9">
      <c r="B1021" s="39">
        <v>5000</v>
      </c>
      <c r="C1021" s="3">
        <v>4982.7299999999996</v>
      </c>
      <c r="D1021" s="3">
        <v>116</v>
      </c>
      <c r="E1021" s="3">
        <v>5009.22</v>
      </c>
      <c r="F1021" s="3">
        <v>150</v>
      </c>
      <c r="G1021" s="54">
        <v>1.43</v>
      </c>
      <c r="H1021" s="58">
        <v>-6.85</v>
      </c>
      <c r="I1021" s="62">
        <v>55.47</v>
      </c>
    </row>
    <row r="1022" spans="2:9">
      <c r="B1022" s="39">
        <v>5000</v>
      </c>
      <c r="C1022" s="3">
        <v>4987.91</v>
      </c>
      <c r="D1022" s="3">
        <v>101</v>
      </c>
      <c r="E1022" s="3">
        <v>5018.96</v>
      </c>
      <c r="F1022" s="3">
        <v>126</v>
      </c>
      <c r="G1022" s="54">
        <v>1.43</v>
      </c>
      <c r="H1022" s="58">
        <v>-6.95</v>
      </c>
      <c r="I1022" s="62">
        <v>57.04</v>
      </c>
    </row>
    <row r="1023" spans="2:9">
      <c r="B1023" s="39">
        <v>5000</v>
      </c>
      <c r="C1023" s="3">
        <v>4991.54</v>
      </c>
      <c r="D1023" s="3">
        <v>100</v>
      </c>
      <c r="E1023" s="3">
        <v>4963.2700000000004</v>
      </c>
      <c r="F1023" s="3">
        <v>171</v>
      </c>
      <c r="G1023" s="54">
        <v>1.44</v>
      </c>
      <c r="H1023" s="58">
        <v>-7.06</v>
      </c>
      <c r="I1023" s="62">
        <v>58.73</v>
      </c>
    </row>
    <row r="1024" spans="2:9">
      <c r="B1024" s="39">
        <v>5000</v>
      </c>
      <c r="C1024" s="3">
        <v>5031.58</v>
      </c>
      <c r="D1024" s="3">
        <v>75</v>
      </c>
      <c r="E1024" s="3">
        <v>4986.79</v>
      </c>
      <c r="F1024" s="3">
        <v>131</v>
      </c>
      <c r="G1024" s="54">
        <v>1.46</v>
      </c>
      <c r="H1024" s="58">
        <v>-7.17</v>
      </c>
      <c r="I1024" s="62">
        <v>60.5</v>
      </c>
    </row>
    <row r="1025" spans="2:9">
      <c r="B1025" s="39">
        <v>5000</v>
      </c>
      <c r="C1025" s="3">
        <v>5034.6000000000004</v>
      </c>
      <c r="D1025" s="3">
        <v>89</v>
      </c>
      <c r="E1025" s="3">
        <v>4990.75</v>
      </c>
      <c r="F1025" s="3">
        <v>138</v>
      </c>
      <c r="G1025" s="54">
        <v>1.5</v>
      </c>
      <c r="H1025" s="58">
        <v>-7.29</v>
      </c>
      <c r="I1025" s="62">
        <v>62.3</v>
      </c>
    </row>
    <row r="1026" spans="2:9">
      <c r="B1026" s="39">
        <v>5000</v>
      </c>
      <c r="C1026" s="3">
        <v>4966.53</v>
      </c>
      <c r="D1026" s="3">
        <v>134</v>
      </c>
      <c r="E1026" s="3">
        <v>4981.99</v>
      </c>
      <c r="F1026" s="3">
        <v>146</v>
      </c>
      <c r="G1026" s="54">
        <v>1.55</v>
      </c>
      <c r="H1026" s="58">
        <v>-7.41</v>
      </c>
      <c r="I1026" s="62">
        <v>64.23</v>
      </c>
    </row>
    <row r="1027" spans="2:9">
      <c r="B1027" s="39">
        <v>5000</v>
      </c>
      <c r="C1027" s="3">
        <v>4964.07</v>
      </c>
      <c r="D1027" s="3">
        <v>110</v>
      </c>
      <c r="E1027" s="3">
        <v>4949.8900000000003</v>
      </c>
      <c r="F1027" s="3">
        <v>167</v>
      </c>
      <c r="G1027" s="54">
        <v>1.6</v>
      </c>
      <c r="H1027" s="58">
        <v>-7.52</v>
      </c>
      <c r="I1027" s="62">
        <v>65.989999999999995</v>
      </c>
    </row>
    <row r="1028" spans="2:9">
      <c r="B1028" s="39">
        <v>5000</v>
      </c>
      <c r="C1028" s="3">
        <v>4986.8500000000004</v>
      </c>
      <c r="D1028" s="3">
        <v>94</v>
      </c>
      <c r="E1028" s="3">
        <v>4976.92</v>
      </c>
      <c r="F1028" s="3">
        <v>134</v>
      </c>
      <c r="G1028" s="54">
        <v>1.63</v>
      </c>
      <c r="H1028" s="58">
        <v>-7.64</v>
      </c>
      <c r="I1028" s="62">
        <v>67.8</v>
      </c>
    </row>
    <row r="1029" spans="2:9">
      <c r="B1029" s="39">
        <v>5000</v>
      </c>
      <c r="C1029" s="3">
        <v>5015.79</v>
      </c>
      <c r="D1029" s="3">
        <v>84</v>
      </c>
      <c r="E1029" s="3">
        <v>5008.8500000000004</v>
      </c>
      <c r="F1029" s="3">
        <v>121</v>
      </c>
      <c r="G1029" s="54">
        <v>1.68</v>
      </c>
      <c r="H1029" s="58">
        <v>-7.74</v>
      </c>
      <c r="I1029" s="62">
        <v>69.53</v>
      </c>
    </row>
    <row r="1030" spans="2:9">
      <c r="B1030" s="39">
        <v>5000</v>
      </c>
      <c r="C1030" s="3">
        <v>5011.0600000000004</v>
      </c>
      <c r="D1030" s="3">
        <v>99</v>
      </c>
      <c r="E1030" s="3">
        <v>5006.1899999999996</v>
      </c>
      <c r="F1030" s="3">
        <v>137</v>
      </c>
      <c r="G1030" s="54">
        <v>1.73</v>
      </c>
      <c r="H1030" s="58">
        <v>-7.84</v>
      </c>
      <c r="I1030" s="62">
        <v>71.239999999999995</v>
      </c>
    </row>
    <row r="1031" spans="2:9">
      <c r="B1031" s="39">
        <v>5000</v>
      </c>
      <c r="C1031" s="3">
        <v>4995.74</v>
      </c>
      <c r="D1031" s="3">
        <v>107</v>
      </c>
      <c r="E1031" s="3">
        <v>5016.33</v>
      </c>
      <c r="F1031" s="3">
        <v>128</v>
      </c>
      <c r="G1031" s="54">
        <v>1.8</v>
      </c>
      <c r="H1031" s="58">
        <v>-7.93</v>
      </c>
      <c r="I1031" s="62">
        <v>72.98</v>
      </c>
    </row>
    <row r="1032" spans="2:9">
      <c r="B1032" s="39">
        <v>5000</v>
      </c>
      <c r="C1032" s="3">
        <v>5062.2299999999996</v>
      </c>
      <c r="D1032" s="3">
        <v>55</v>
      </c>
      <c r="E1032" s="3">
        <v>5102.74</v>
      </c>
      <c r="F1032" s="3">
        <v>66</v>
      </c>
      <c r="G1032" s="54">
        <v>1.84</v>
      </c>
      <c r="H1032" s="58">
        <v>-7.99</v>
      </c>
      <c r="I1032" s="62">
        <v>74.53</v>
      </c>
    </row>
    <row r="1033" spans="2:9">
      <c r="B1033" s="39">
        <v>5000</v>
      </c>
      <c r="C1033" s="3">
        <v>4983.5600000000004</v>
      </c>
      <c r="D1033" s="3">
        <v>135</v>
      </c>
      <c r="E1033" s="3">
        <v>4999.92</v>
      </c>
      <c r="F1033" s="3">
        <v>178</v>
      </c>
      <c r="G1033" s="54">
        <v>1.89</v>
      </c>
      <c r="H1033" s="58">
        <v>-8.06</v>
      </c>
      <c r="I1033" s="62">
        <v>76.17</v>
      </c>
    </row>
    <row r="1034" spans="2:9">
      <c r="B1034" s="39">
        <v>5000</v>
      </c>
      <c r="C1034" s="3">
        <v>5001</v>
      </c>
      <c r="D1034" s="3">
        <v>92</v>
      </c>
      <c r="E1034" s="3">
        <v>5012.4399999999996</v>
      </c>
      <c r="F1034" s="3">
        <v>127</v>
      </c>
      <c r="G1034" s="54">
        <v>1.94</v>
      </c>
      <c r="H1034" s="58">
        <v>-8.1199999999999992</v>
      </c>
      <c r="I1034" s="62">
        <v>77.680000000000007</v>
      </c>
    </row>
    <row r="1035" spans="2:9">
      <c r="B1035" s="39">
        <v>5000</v>
      </c>
      <c r="C1035" s="3">
        <v>5000.7</v>
      </c>
      <c r="D1035" s="3">
        <v>99</v>
      </c>
      <c r="E1035" s="3">
        <v>5008.71</v>
      </c>
      <c r="F1035" s="3">
        <v>135</v>
      </c>
      <c r="G1035" s="54">
        <v>1.98</v>
      </c>
      <c r="H1035" s="58">
        <v>-8.16</v>
      </c>
      <c r="I1035" s="62">
        <v>79.12</v>
      </c>
    </row>
    <row r="1036" spans="2:9">
      <c r="B1036" s="39">
        <v>5000</v>
      </c>
      <c r="C1036" s="3">
        <v>4976.49</v>
      </c>
      <c r="D1036" s="3">
        <v>115</v>
      </c>
      <c r="E1036" s="3">
        <v>5006.1000000000004</v>
      </c>
      <c r="F1036" s="3">
        <v>135</v>
      </c>
      <c r="G1036" s="54">
        <v>2.02</v>
      </c>
      <c r="H1036" s="58">
        <v>-8.19</v>
      </c>
      <c r="I1036" s="62">
        <v>80.56</v>
      </c>
    </row>
    <row r="1037" spans="2:9">
      <c r="B1037" s="39">
        <v>5000</v>
      </c>
      <c r="C1037" s="3">
        <v>5048.76</v>
      </c>
      <c r="D1037" s="3">
        <v>55</v>
      </c>
      <c r="E1037" s="3">
        <v>5082.53</v>
      </c>
      <c r="F1037" s="3">
        <v>76</v>
      </c>
      <c r="G1037" s="54">
        <v>2.04</v>
      </c>
      <c r="H1037" s="58">
        <v>-8.19</v>
      </c>
      <c r="I1037" s="62">
        <v>81.8</v>
      </c>
    </row>
    <row r="1038" spans="2:9">
      <c r="B1038" s="39">
        <v>5000</v>
      </c>
      <c r="C1038" s="3">
        <v>5022.13</v>
      </c>
      <c r="D1038" s="3">
        <v>104</v>
      </c>
      <c r="E1038" s="3">
        <v>5009.7700000000004</v>
      </c>
      <c r="F1038" s="3">
        <v>161</v>
      </c>
      <c r="G1038" s="54">
        <v>2.06</v>
      </c>
      <c r="H1038" s="58">
        <v>-8.19</v>
      </c>
      <c r="I1038" s="62">
        <v>83.05</v>
      </c>
    </row>
    <row r="1039" spans="2:9">
      <c r="B1039" s="39">
        <v>5000</v>
      </c>
      <c r="C1039" s="3">
        <v>4990.49</v>
      </c>
      <c r="D1039" s="3">
        <v>114</v>
      </c>
      <c r="E1039" s="3">
        <v>4956.84</v>
      </c>
      <c r="F1039" s="3">
        <v>171</v>
      </c>
      <c r="G1039" s="54">
        <v>2.08</v>
      </c>
      <c r="H1039" s="58">
        <v>-8.18</v>
      </c>
      <c r="I1039" s="62">
        <v>84.16</v>
      </c>
    </row>
    <row r="1040" spans="2:9">
      <c r="B1040" s="39">
        <v>5000</v>
      </c>
      <c r="C1040" s="3">
        <v>5018.34</v>
      </c>
      <c r="D1040" s="3">
        <v>83</v>
      </c>
      <c r="E1040" s="3">
        <v>5007.29</v>
      </c>
      <c r="F1040" s="3">
        <v>112</v>
      </c>
      <c r="G1040" s="54">
        <v>2.1</v>
      </c>
      <c r="H1040" s="58">
        <v>-8.14</v>
      </c>
      <c r="I1040" s="62">
        <v>85.17</v>
      </c>
    </row>
    <row r="1041" spans="2:9">
      <c r="B1041" s="39">
        <v>5000</v>
      </c>
      <c r="C1041" s="3">
        <v>4940.84</v>
      </c>
      <c r="D1041" s="3">
        <v>145</v>
      </c>
      <c r="E1041" s="3">
        <v>4933.1000000000004</v>
      </c>
      <c r="F1041" s="3">
        <v>187</v>
      </c>
      <c r="G1041" s="54">
        <v>2.11</v>
      </c>
      <c r="H1041" s="58">
        <v>-8.1</v>
      </c>
      <c r="I1041" s="62">
        <v>86.15</v>
      </c>
    </row>
    <row r="1042" spans="2:9">
      <c r="B1042" s="39">
        <v>5000</v>
      </c>
      <c r="C1042" s="3">
        <v>4970.59</v>
      </c>
      <c r="D1042" s="3">
        <v>95</v>
      </c>
      <c r="E1042" s="3">
        <v>5013.17</v>
      </c>
      <c r="F1042" s="3">
        <v>100</v>
      </c>
      <c r="G1042" s="54">
        <v>2.12</v>
      </c>
      <c r="H1042" s="58">
        <v>-8.06</v>
      </c>
      <c r="I1042" s="62">
        <v>87.07</v>
      </c>
    </row>
    <row r="1043" spans="2:9">
      <c r="B1043" s="39">
        <v>5000</v>
      </c>
      <c r="C1043" s="3">
        <v>5029.41</v>
      </c>
      <c r="D1043" s="3">
        <v>67</v>
      </c>
      <c r="E1043" s="3">
        <v>5046.72</v>
      </c>
      <c r="F1043" s="3">
        <v>107</v>
      </c>
      <c r="G1043" s="54">
        <v>2.11</v>
      </c>
      <c r="H1043" s="58">
        <v>-8</v>
      </c>
      <c r="I1043" s="62">
        <v>87.88</v>
      </c>
    </row>
    <row r="1044" spans="2:9">
      <c r="B1044" s="39">
        <v>5000</v>
      </c>
      <c r="C1044" s="3">
        <v>5033.63</v>
      </c>
      <c r="D1044" s="3">
        <v>89</v>
      </c>
      <c r="E1044" s="3">
        <v>5019.66</v>
      </c>
      <c r="F1044" s="3">
        <v>141</v>
      </c>
      <c r="G1044" s="54">
        <v>2.1</v>
      </c>
      <c r="H1044" s="58">
        <v>-7.93</v>
      </c>
      <c r="I1044" s="62">
        <v>88.61</v>
      </c>
    </row>
    <row r="1045" spans="2:9">
      <c r="B1045" s="39">
        <v>5000</v>
      </c>
      <c r="C1045" s="3">
        <v>5011.04</v>
      </c>
      <c r="D1045" s="3">
        <v>106</v>
      </c>
      <c r="E1045" s="3">
        <v>5001.26</v>
      </c>
      <c r="F1045" s="3">
        <v>143</v>
      </c>
      <c r="G1045" s="54">
        <v>2.0499999999999998</v>
      </c>
      <c r="H1045" s="58">
        <v>-7.86</v>
      </c>
      <c r="I1045" s="62">
        <v>89.32</v>
      </c>
    </row>
    <row r="1046" spans="2:9">
      <c r="B1046" s="39">
        <v>5000</v>
      </c>
      <c r="C1046" s="3">
        <v>5007.7299999999996</v>
      </c>
      <c r="D1046" s="3">
        <v>98</v>
      </c>
      <c r="E1046" s="3">
        <v>4974.8</v>
      </c>
      <c r="F1046" s="3">
        <v>155</v>
      </c>
      <c r="G1046" s="54">
        <v>2.0099999999999998</v>
      </c>
      <c r="H1046" s="58">
        <v>-7.79</v>
      </c>
      <c r="I1046" s="62">
        <v>89.96</v>
      </c>
    </row>
    <row r="1047" spans="2:9">
      <c r="B1047" s="39">
        <v>5000</v>
      </c>
      <c r="C1047" s="3">
        <v>4981.41</v>
      </c>
      <c r="D1047" s="3">
        <v>114</v>
      </c>
      <c r="E1047" s="3">
        <v>4922.3599999999997</v>
      </c>
      <c r="F1047" s="3">
        <v>182</v>
      </c>
      <c r="G1047" s="54">
        <v>1.97</v>
      </c>
      <c r="H1047" s="58">
        <v>-7.72</v>
      </c>
      <c r="I1047" s="62">
        <v>90.63</v>
      </c>
    </row>
    <row r="1048" spans="2:9">
      <c r="B1048" s="39">
        <v>5000</v>
      </c>
      <c r="C1048" s="3">
        <v>4999.49</v>
      </c>
      <c r="D1048" s="3">
        <v>92</v>
      </c>
      <c r="E1048" s="3">
        <v>4933.1499999999996</v>
      </c>
      <c r="F1048" s="3">
        <v>154</v>
      </c>
      <c r="G1048" s="54">
        <v>1.92</v>
      </c>
      <c r="H1048" s="58">
        <v>-7.64</v>
      </c>
      <c r="I1048" s="62">
        <v>91.24</v>
      </c>
    </row>
    <row r="1049" spans="2:9">
      <c r="B1049" s="39">
        <v>5000</v>
      </c>
      <c r="C1049" s="3">
        <v>4999.6400000000003</v>
      </c>
      <c r="D1049" s="3">
        <v>99</v>
      </c>
      <c r="E1049" s="3">
        <v>4965.71</v>
      </c>
      <c r="F1049" s="3">
        <v>135</v>
      </c>
      <c r="G1049" s="54">
        <v>1.88</v>
      </c>
      <c r="H1049" s="58">
        <v>-7.56</v>
      </c>
      <c r="I1049" s="62">
        <v>91.83</v>
      </c>
    </row>
    <row r="1050" spans="2:9">
      <c r="B1050" s="39">
        <v>5000</v>
      </c>
      <c r="C1050" s="3">
        <v>4999.75</v>
      </c>
      <c r="D1050" s="3">
        <v>99</v>
      </c>
      <c r="E1050" s="3">
        <v>5011.99</v>
      </c>
      <c r="F1050" s="3">
        <v>115</v>
      </c>
      <c r="G1050" s="54">
        <v>1.84</v>
      </c>
      <c r="H1050" s="58">
        <v>-7.47</v>
      </c>
      <c r="I1050" s="62">
        <v>92.42</v>
      </c>
    </row>
    <row r="1051" spans="2:9">
      <c r="B1051" s="39">
        <v>5000</v>
      </c>
      <c r="C1051" s="3">
        <v>4999.82</v>
      </c>
      <c r="D1051" s="3">
        <v>99</v>
      </c>
      <c r="E1051" s="3">
        <v>5033.3999999999996</v>
      </c>
      <c r="F1051" s="3">
        <v>118</v>
      </c>
      <c r="G1051" s="54">
        <v>1.81</v>
      </c>
      <c r="H1051" s="58">
        <v>-7.4</v>
      </c>
      <c r="I1051" s="62">
        <v>92.96</v>
      </c>
    </row>
    <row r="1052" spans="2:9">
      <c r="B1052" s="39">
        <v>5000</v>
      </c>
      <c r="C1052" s="3">
        <v>4999.88</v>
      </c>
      <c r="D1052" s="3">
        <v>99</v>
      </c>
      <c r="E1052" s="3">
        <v>5059.38</v>
      </c>
      <c r="F1052" s="3">
        <v>107</v>
      </c>
      <c r="G1052" s="54">
        <v>1.77</v>
      </c>
      <c r="H1052" s="58">
        <v>-7.32</v>
      </c>
      <c r="I1052" s="62">
        <v>93.5</v>
      </c>
    </row>
    <row r="1053" spans="2:9">
      <c r="B1053" s="39">
        <v>5000</v>
      </c>
      <c r="C1053" s="3">
        <v>4999.91</v>
      </c>
      <c r="D1053" s="3">
        <v>99</v>
      </c>
      <c r="E1053" s="3">
        <v>5029.0600000000004</v>
      </c>
      <c r="F1053" s="3">
        <v>140</v>
      </c>
      <c r="G1053" s="54">
        <v>1.73</v>
      </c>
      <c r="H1053" s="58">
        <v>-7.23</v>
      </c>
      <c r="I1053" s="62">
        <v>94</v>
      </c>
    </row>
    <row r="1054" spans="2:9">
      <c r="B1054" s="39">
        <v>5000</v>
      </c>
      <c r="C1054" s="3">
        <v>4987.9399999999996</v>
      </c>
      <c r="D1054" s="3">
        <v>107</v>
      </c>
      <c r="E1054" s="3">
        <v>4972.34</v>
      </c>
      <c r="F1054" s="3">
        <v>168</v>
      </c>
      <c r="G1054" s="54">
        <v>1.68</v>
      </c>
      <c r="H1054" s="58">
        <v>-7.15</v>
      </c>
      <c r="I1054" s="62">
        <v>94.5</v>
      </c>
    </row>
    <row r="1055" spans="2:9">
      <c r="B1055" s="39">
        <v>5000</v>
      </c>
      <c r="C1055" s="3">
        <v>4991.5600000000004</v>
      </c>
      <c r="D1055" s="3">
        <v>100</v>
      </c>
      <c r="E1055" s="3">
        <v>5005.6400000000003</v>
      </c>
      <c r="F1055" s="3">
        <v>121</v>
      </c>
      <c r="G1055" s="54">
        <v>1.63</v>
      </c>
      <c r="H1055" s="58">
        <v>-7.06</v>
      </c>
      <c r="I1055" s="62">
        <v>94.96</v>
      </c>
    </row>
    <row r="1056" spans="2:9">
      <c r="B1056" s="39">
        <v>5000</v>
      </c>
      <c r="C1056" s="3">
        <v>4982.09</v>
      </c>
      <c r="D1056" s="3">
        <v>108</v>
      </c>
      <c r="E1056" s="3">
        <v>5027.95</v>
      </c>
      <c r="F1056" s="3">
        <v>118</v>
      </c>
      <c r="G1056" s="54">
        <v>1.61</v>
      </c>
      <c r="H1056" s="58">
        <v>-6.99</v>
      </c>
      <c r="I1056" s="62">
        <v>95.4</v>
      </c>
    </row>
    <row r="1057" spans="2:9">
      <c r="B1057" s="39">
        <v>5000</v>
      </c>
      <c r="C1057" s="3">
        <v>4999.46</v>
      </c>
      <c r="D1057" s="3">
        <v>93</v>
      </c>
      <c r="E1057" s="3">
        <v>5007.5600000000004</v>
      </c>
      <c r="F1057" s="3">
        <v>142</v>
      </c>
      <c r="G1057" s="54">
        <v>1.58</v>
      </c>
      <c r="H1057" s="58">
        <v>-6.9</v>
      </c>
      <c r="I1057" s="62">
        <v>95.8</v>
      </c>
    </row>
    <row r="1058" spans="2:9">
      <c r="B1058" s="39">
        <v>5000</v>
      </c>
      <c r="C1058" s="3">
        <v>5011.62</v>
      </c>
      <c r="D1058" s="3">
        <v>92</v>
      </c>
      <c r="E1058" s="3">
        <v>4981.29</v>
      </c>
      <c r="F1058" s="3">
        <v>153</v>
      </c>
      <c r="G1058" s="54">
        <v>1.55</v>
      </c>
      <c r="H1058" s="58">
        <v>-6.8</v>
      </c>
      <c r="I1058" s="62">
        <v>96.15</v>
      </c>
    </row>
    <row r="1059" spans="2:9">
      <c r="B1059" s="39">
        <v>5000</v>
      </c>
      <c r="C1059" s="3">
        <v>5008.1400000000003</v>
      </c>
      <c r="D1059" s="3">
        <v>99</v>
      </c>
      <c r="E1059" s="3">
        <v>5024.41</v>
      </c>
      <c r="F1059" s="3">
        <v>110</v>
      </c>
      <c r="G1059" s="54">
        <v>1.51</v>
      </c>
      <c r="H1059" s="58">
        <v>-6.69</v>
      </c>
      <c r="I1059" s="62">
        <v>96.43</v>
      </c>
    </row>
    <row r="1060" spans="2:9">
      <c r="B1060" s="39">
        <v>5000</v>
      </c>
      <c r="C1060" s="3">
        <v>5055.7</v>
      </c>
      <c r="D1060" s="3">
        <v>65</v>
      </c>
      <c r="E1060" s="3">
        <v>5067.08</v>
      </c>
      <c r="F1060" s="3">
        <v>96</v>
      </c>
      <c r="G1060" s="54">
        <v>1.46</v>
      </c>
      <c r="H1060" s="58">
        <v>-6.54</v>
      </c>
      <c r="I1060" s="62">
        <v>96.67</v>
      </c>
    </row>
    <row r="1061" spans="2:9">
      <c r="B1061" s="39">
        <v>5000</v>
      </c>
      <c r="C1061" s="3">
        <v>5013.99</v>
      </c>
      <c r="D1061" s="3">
        <v>112</v>
      </c>
      <c r="E1061" s="3">
        <v>5059.46</v>
      </c>
      <c r="F1061" s="3">
        <v>119</v>
      </c>
      <c r="G1061" s="54">
        <v>1.43</v>
      </c>
      <c r="H1061" s="58">
        <v>-6.41</v>
      </c>
      <c r="I1061" s="62">
        <v>96.86</v>
      </c>
    </row>
    <row r="1062" spans="2:9">
      <c r="B1062" s="39">
        <v>5000</v>
      </c>
      <c r="C1062" s="3">
        <v>4997.29</v>
      </c>
      <c r="D1062" s="3">
        <v>106</v>
      </c>
      <c r="E1062" s="3">
        <v>5004.12</v>
      </c>
      <c r="F1062" s="3">
        <v>156</v>
      </c>
      <c r="G1062" s="54">
        <v>1.38</v>
      </c>
      <c r="H1062" s="58">
        <v>-6.27</v>
      </c>
      <c r="I1062" s="62">
        <v>97.02</v>
      </c>
    </row>
    <row r="1063" spans="2:9">
      <c r="B1063" s="39">
        <v>5000</v>
      </c>
      <c r="C1063" s="3">
        <v>4986.1000000000004</v>
      </c>
      <c r="D1063" s="3">
        <v>107</v>
      </c>
      <c r="E1063" s="3">
        <v>4942.88</v>
      </c>
      <c r="F1063" s="3">
        <v>178</v>
      </c>
      <c r="G1063" s="54">
        <v>1.34</v>
      </c>
      <c r="H1063" s="58">
        <v>-6.14</v>
      </c>
      <c r="I1063" s="62">
        <v>97.13</v>
      </c>
    </row>
    <row r="1064" spans="2:9">
      <c r="B1064" s="39">
        <v>5000</v>
      </c>
      <c r="C1064" s="3">
        <v>4977.7700000000004</v>
      </c>
      <c r="D1064" s="3">
        <v>108</v>
      </c>
      <c r="E1064" s="3">
        <v>4935.0200000000004</v>
      </c>
      <c r="F1064" s="3">
        <v>160</v>
      </c>
      <c r="G1064" s="54">
        <v>1.31</v>
      </c>
      <c r="H1064" s="58">
        <v>-6</v>
      </c>
      <c r="I1064" s="62">
        <v>97.2</v>
      </c>
    </row>
    <row r="1065" spans="2:9">
      <c r="B1065" s="39">
        <v>5000</v>
      </c>
      <c r="C1065" s="3">
        <v>4972.4399999999996</v>
      </c>
      <c r="D1065" s="3">
        <v>108</v>
      </c>
      <c r="E1065" s="3">
        <v>4942.51</v>
      </c>
      <c r="F1065" s="3">
        <v>152</v>
      </c>
      <c r="G1065" s="54">
        <v>1.29</v>
      </c>
      <c r="H1065" s="58">
        <v>-5.88</v>
      </c>
      <c r="I1065" s="62">
        <v>97.24</v>
      </c>
    </row>
    <row r="1066" spans="2:9">
      <c r="B1066" s="39">
        <v>5000</v>
      </c>
      <c r="C1066" s="3">
        <v>4993.21</v>
      </c>
      <c r="D1066" s="3">
        <v>92</v>
      </c>
      <c r="E1066" s="3">
        <v>4997.26</v>
      </c>
      <c r="F1066" s="3">
        <v>115</v>
      </c>
      <c r="G1066" s="54">
        <v>1.25</v>
      </c>
      <c r="H1066" s="58">
        <v>-5.75</v>
      </c>
      <c r="I1066" s="62">
        <v>97.24</v>
      </c>
    </row>
    <row r="1067" spans="2:9">
      <c r="B1067" s="39">
        <v>5000</v>
      </c>
      <c r="C1067" s="3">
        <v>4995.25</v>
      </c>
      <c r="D1067" s="3">
        <v>100</v>
      </c>
      <c r="E1067" s="3">
        <v>4962.08</v>
      </c>
      <c r="F1067" s="3">
        <v>163</v>
      </c>
      <c r="G1067" s="54">
        <v>1.2</v>
      </c>
      <c r="H1067" s="58">
        <v>-5.62</v>
      </c>
      <c r="I1067" s="62">
        <v>97.24</v>
      </c>
    </row>
    <row r="1068" spans="2:9">
      <c r="B1068" s="39">
        <v>5000</v>
      </c>
      <c r="C1068" s="3">
        <v>4996.67</v>
      </c>
      <c r="D1068" s="3">
        <v>100</v>
      </c>
      <c r="E1068" s="3">
        <v>4948.46</v>
      </c>
      <c r="F1068" s="3">
        <v>159</v>
      </c>
      <c r="G1068" s="54">
        <v>1.1499999999999999</v>
      </c>
      <c r="H1068" s="58">
        <v>-5.49</v>
      </c>
      <c r="I1068" s="62">
        <v>97.24</v>
      </c>
    </row>
    <row r="1069" spans="2:9">
      <c r="B1069" s="39">
        <v>5000</v>
      </c>
      <c r="C1069" s="3">
        <v>4985.67</v>
      </c>
      <c r="D1069" s="3">
        <v>108</v>
      </c>
      <c r="E1069" s="3">
        <v>4963.92</v>
      </c>
      <c r="F1069" s="3">
        <v>143</v>
      </c>
      <c r="G1069" s="54">
        <v>1.1100000000000001</v>
      </c>
      <c r="H1069" s="58">
        <v>-5.38</v>
      </c>
      <c r="I1069" s="62">
        <v>97.24</v>
      </c>
    </row>
    <row r="1070" spans="2:9">
      <c r="B1070" s="39">
        <v>5000</v>
      </c>
      <c r="C1070" s="3">
        <v>5002.47</v>
      </c>
      <c r="D1070" s="3">
        <v>92</v>
      </c>
      <c r="E1070" s="3">
        <v>5062.24</v>
      </c>
      <c r="F1070" s="3">
        <v>76</v>
      </c>
      <c r="G1070" s="54">
        <v>1.07</v>
      </c>
      <c r="H1070" s="58">
        <v>-5.27</v>
      </c>
      <c r="I1070" s="62">
        <v>97.24</v>
      </c>
    </row>
    <row r="1071" spans="2:9">
      <c r="B1071" s="39">
        <v>5000</v>
      </c>
      <c r="C1071" s="3">
        <v>4989.7299999999996</v>
      </c>
      <c r="D1071" s="3">
        <v>107</v>
      </c>
      <c r="E1071" s="3">
        <v>5031.57</v>
      </c>
      <c r="F1071" s="3">
        <v>139</v>
      </c>
      <c r="G1071" s="54">
        <v>1.02</v>
      </c>
      <c r="H1071" s="58">
        <v>-5.16</v>
      </c>
      <c r="I1071" s="62">
        <v>97.24</v>
      </c>
    </row>
    <row r="1072" spans="2:9">
      <c r="B1072" s="39">
        <v>5000</v>
      </c>
      <c r="C1072" s="3">
        <v>5071.07</v>
      </c>
      <c r="D1072" s="3">
        <v>46</v>
      </c>
      <c r="E1072" s="3">
        <v>5048.1899999999996</v>
      </c>
      <c r="F1072" s="3">
        <v>114</v>
      </c>
      <c r="G1072" s="54">
        <v>0.98</v>
      </c>
      <c r="H1072" s="58">
        <v>-5.05</v>
      </c>
      <c r="I1072" s="62">
        <v>97.24</v>
      </c>
    </row>
    <row r="1073" spans="2:9">
      <c r="B1073" s="39">
        <v>5000</v>
      </c>
      <c r="C1073" s="3">
        <v>5025.75</v>
      </c>
      <c r="D1073" s="3">
        <v>110</v>
      </c>
      <c r="E1073" s="3">
        <v>5009.7299999999996</v>
      </c>
      <c r="F1073" s="3">
        <v>149</v>
      </c>
      <c r="G1073" s="54">
        <v>0.94</v>
      </c>
      <c r="H1073" s="58">
        <v>-4.96</v>
      </c>
      <c r="I1073" s="62">
        <v>97.24</v>
      </c>
    </row>
    <row r="1074" spans="2:9">
      <c r="B1074" s="39">
        <v>5000</v>
      </c>
      <c r="C1074" s="3">
        <v>5005.5200000000004</v>
      </c>
      <c r="D1074" s="3">
        <v>106</v>
      </c>
      <c r="E1074" s="3">
        <v>4981.8100000000004</v>
      </c>
      <c r="F1074" s="3">
        <v>154</v>
      </c>
      <c r="G1074" s="54">
        <v>0.9</v>
      </c>
      <c r="H1074" s="58">
        <v>-4.8499999999999996</v>
      </c>
      <c r="I1074" s="62">
        <v>97.24</v>
      </c>
    </row>
    <row r="1075" spans="2:9">
      <c r="B1075" s="39">
        <v>5000</v>
      </c>
      <c r="C1075" s="3">
        <v>4967.87</v>
      </c>
      <c r="D1075" s="3">
        <v>122</v>
      </c>
      <c r="E1075" s="3">
        <v>5011.2700000000004</v>
      </c>
      <c r="F1075" s="3">
        <v>121</v>
      </c>
      <c r="G1075" s="54">
        <v>0.87</v>
      </c>
      <c r="H1075" s="58">
        <v>-4.75</v>
      </c>
      <c r="I1075" s="62">
        <v>97.24</v>
      </c>
    </row>
    <row r="1076" spans="2:9">
      <c r="B1076" s="39">
        <v>5000</v>
      </c>
      <c r="C1076" s="3">
        <v>4977.51</v>
      </c>
      <c r="D1076" s="3">
        <v>101</v>
      </c>
      <c r="E1076" s="3">
        <v>4982.8900000000003</v>
      </c>
      <c r="F1076" s="3">
        <v>154</v>
      </c>
      <c r="G1076" s="54">
        <v>0.83</v>
      </c>
      <c r="H1076" s="58">
        <v>-4.6399999999999997</v>
      </c>
      <c r="I1076" s="62">
        <v>97.24</v>
      </c>
    </row>
    <row r="1077" spans="2:9">
      <c r="B1077" s="39">
        <v>5000</v>
      </c>
      <c r="C1077" s="3">
        <v>4972.25</v>
      </c>
      <c r="D1077" s="3">
        <v>109</v>
      </c>
      <c r="E1077" s="3">
        <v>4952.0200000000004</v>
      </c>
      <c r="F1077" s="3">
        <v>165</v>
      </c>
      <c r="G1077" s="54">
        <v>0.8</v>
      </c>
      <c r="H1077" s="58">
        <v>-4.54</v>
      </c>
      <c r="I1077" s="62">
        <v>97.24</v>
      </c>
    </row>
    <row r="1078" spans="2:9">
      <c r="B1078" s="39">
        <v>5000</v>
      </c>
      <c r="C1078" s="3">
        <v>4980.58</v>
      </c>
      <c r="D1078" s="3">
        <v>101</v>
      </c>
      <c r="E1078" s="3">
        <v>4966.41</v>
      </c>
      <c r="F1078" s="3">
        <v>142</v>
      </c>
      <c r="G1078" s="54">
        <v>0.77</v>
      </c>
      <c r="H1078" s="58">
        <v>-4.45</v>
      </c>
      <c r="I1078" s="62">
        <v>97.24</v>
      </c>
    </row>
    <row r="1079" spans="2:9">
      <c r="B1079" s="39">
        <v>5000</v>
      </c>
      <c r="C1079" s="3">
        <v>5061.3999999999996</v>
      </c>
      <c r="D1079" s="3">
        <v>50</v>
      </c>
      <c r="E1079" s="3">
        <v>5051.49</v>
      </c>
      <c r="F1079" s="3">
        <v>85</v>
      </c>
      <c r="G1079" s="54">
        <v>0.73</v>
      </c>
      <c r="H1079" s="58">
        <v>-4.3499999999999996</v>
      </c>
      <c r="I1079" s="62">
        <v>97.24</v>
      </c>
    </row>
    <row r="1080" spans="2:9">
      <c r="B1080" s="39">
        <v>5000</v>
      </c>
      <c r="C1080" s="3">
        <v>4982.9799999999996</v>
      </c>
      <c r="D1080" s="3">
        <v>135</v>
      </c>
      <c r="E1080" s="3">
        <v>5036.04</v>
      </c>
      <c r="F1080" s="3">
        <v>131</v>
      </c>
      <c r="G1080" s="54">
        <v>0.7</v>
      </c>
      <c r="H1080" s="58">
        <v>-4.25</v>
      </c>
      <c r="I1080" s="62">
        <v>97.24</v>
      </c>
    </row>
    <row r="1081" spans="2:9">
      <c r="B1081" s="39">
        <v>5000</v>
      </c>
      <c r="C1081" s="3">
        <v>5013.09</v>
      </c>
      <c r="D1081" s="3">
        <v>83</v>
      </c>
      <c r="E1081" s="3">
        <v>5050.2299999999996</v>
      </c>
      <c r="F1081" s="3">
        <v>114</v>
      </c>
      <c r="G1081" s="54">
        <v>0.67</v>
      </c>
      <c r="H1081" s="58">
        <v>-4.16</v>
      </c>
      <c r="I1081" s="62">
        <v>97.24</v>
      </c>
    </row>
    <row r="1082" spans="2:9">
      <c r="B1082" s="39">
        <v>5000</v>
      </c>
      <c r="C1082" s="3">
        <v>5033.16</v>
      </c>
      <c r="D1082" s="3">
        <v>82</v>
      </c>
      <c r="E1082" s="3">
        <v>5059.16</v>
      </c>
      <c r="F1082" s="3">
        <v>113</v>
      </c>
      <c r="G1082" s="54">
        <v>0.65</v>
      </c>
      <c r="H1082" s="58">
        <v>-4.07</v>
      </c>
      <c r="I1082" s="62">
        <v>97.24</v>
      </c>
    </row>
    <row r="1083" spans="2:9">
      <c r="B1083" s="39">
        <v>5000</v>
      </c>
      <c r="C1083" s="3">
        <v>5010.71</v>
      </c>
      <c r="D1083" s="3">
        <v>105</v>
      </c>
      <c r="E1083" s="3">
        <v>5028.91</v>
      </c>
      <c r="F1083" s="3">
        <v>139</v>
      </c>
      <c r="G1083" s="54">
        <v>0.63</v>
      </c>
      <c r="H1083" s="58">
        <v>-3.99</v>
      </c>
      <c r="I1083" s="62">
        <v>97.24</v>
      </c>
    </row>
    <row r="1084" spans="2:9">
      <c r="B1084" s="39">
        <v>5000</v>
      </c>
      <c r="C1084" s="3">
        <v>4995.5</v>
      </c>
      <c r="D1084" s="3">
        <v>106</v>
      </c>
      <c r="E1084" s="3">
        <v>4972.24</v>
      </c>
      <c r="F1084" s="3">
        <v>167</v>
      </c>
      <c r="G1084" s="54">
        <v>0.6</v>
      </c>
      <c r="H1084" s="58">
        <v>-3.91</v>
      </c>
      <c r="I1084" s="62">
        <v>97.24</v>
      </c>
    </row>
    <row r="1085" spans="2:9">
      <c r="B1085" s="39">
        <v>5000</v>
      </c>
      <c r="C1085" s="3">
        <v>4984.3500000000004</v>
      </c>
      <c r="D1085" s="3">
        <v>107</v>
      </c>
      <c r="E1085" s="3">
        <v>4980.57</v>
      </c>
      <c r="F1085" s="3">
        <v>138</v>
      </c>
      <c r="G1085" s="54">
        <v>0.56999999999999995</v>
      </c>
      <c r="H1085" s="58">
        <v>-3.83</v>
      </c>
      <c r="I1085" s="62">
        <v>97.24</v>
      </c>
    </row>
    <row r="1086" spans="2:9">
      <c r="B1086" s="39">
        <v>5000</v>
      </c>
      <c r="C1086" s="3">
        <v>4989.04</v>
      </c>
      <c r="D1086" s="3">
        <v>100</v>
      </c>
      <c r="E1086" s="3">
        <v>4962.3999999999996</v>
      </c>
      <c r="F1086" s="3">
        <v>155</v>
      </c>
      <c r="G1086" s="54">
        <v>0.56000000000000005</v>
      </c>
      <c r="H1086" s="58">
        <v>-3.77</v>
      </c>
      <c r="I1086" s="62">
        <v>97.24</v>
      </c>
    </row>
    <row r="1087" spans="2:9">
      <c r="B1087" s="39">
        <v>5000</v>
      </c>
      <c r="C1087" s="3">
        <v>4992.33</v>
      </c>
      <c r="D1087" s="3">
        <v>100</v>
      </c>
      <c r="E1087" s="3">
        <v>4986.18</v>
      </c>
      <c r="F1087" s="3">
        <v>131</v>
      </c>
      <c r="G1087" s="54">
        <v>0.55000000000000004</v>
      </c>
      <c r="H1087" s="58">
        <v>-3.7</v>
      </c>
      <c r="I1087" s="62">
        <v>97.24</v>
      </c>
    </row>
    <row r="1088" spans="2:9">
      <c r="B1088" s="39">
        <v>5000</v>
      </c>
      <c r="C1088" s="3">
        <v>4994.63</v>
      </c>
      <c r="D1088" s="3">
        <v>99</v>
      </c>
      <c r="E1088" s="3">
        <v>4990.32</v>
      </c>
      <c r="F1088" s="3">
        <v>138</v>
      </c>
      <c r="G1088" s="54">
        <v>0.53</v>
      </c>
      <c r="H1088" s="58">
        <v>-3.63</v>
      </c>
      <c r="I1088" s="62">
        <v>97.24</v>
      </c>
    </row>
    <row r="1089" spans="2:9">
      <c r="B1089" s="39">
        <v>5000</v>
      </c>
      <c r="C1089" s="3">
        <v>4996.24</v>
      </c>
      <c r="D1089" s="3">
        <v>99</v>
      </c>
      <c r="E1089" s="3">
        <v>4981.2299999999996</v>
      </c>
      <c r="F1089" s="3">
        <v>146</v>
      </c>
      <c r="G1089" s="54">
        <v>0.49</v>
      </c>
      <c r="H1089" s="58">
        <v>-3.53</v>
      </c>
      <c r="I1089" s="62">
        <v>97.24</v>
      </c>
    </row>
    <row r="1090" spans="2:9">
      <c r="B1090" s="39">
        <v>5000</v>
      </c>
      <c r="C1090" s="3">
        <v>4984.87</v>
      </c>
      <c r="D1090" s="3">
        <v>108</v>
      </c>
      <c r="E1090" s="3">
        <v>4961.8599999999997</v>
      </c>
      <c r="F1090" s="3">
        <v>157</v>
      </c>
      <c r="G1090" s="54">
        <v>0.47</v>
      </c>
      <c r="H1090" s="58">
        <v>-3.44</v>
      </c>
      <c r="I1090" s="62">
        <v>97.24</v>
      </c>
    </row>
    <row r="1091" spans="2:9">
      <c r="B1091" s="39">
        <v>5000</v>
      </c>
      <c r="C1091" s="3">
        <v>4977.41</v>
      </c>
      <c r="D1091" s="3">
        <v>108</v>
      </c>
      <c r="E1091" s="3">
        <v>4949.3</v>
      </c>
      <c r="F1091" s="3">
        <v>158</v>
      </c>
      <c r="G1091" s="54">
        <v>0.44</v>
      </c>
      <c r="H1091" s="58">
        <v>-3.36</v>
      </c>
      <c r="I1091" s="62">
        <v>97.24</v>
      </c>
    </row>
    <row r="1092" spans="2:9">
      <c r="B1092" s="39">
        <v>5000</v>
      </c>
      <c r="C1092" s="3">
        <v>4984.1899999999996</v>
      </c>
      <c r="D1092" s="3">
        <v>101</v>
      </c>
      <c r="E1092" s="3">
        <v>4964.51</v>
      </c>
      <c r="F1092" s="3">
        <v>142</v>
      </c>
      <c r="G1092" s="54">
        <v>0.42</v>
      </c>
      <c r="H1092" s="58">
        <v>-3.29</v>
      </c>
      <c r="I1092" s="62">
        <v>97.24</v>
      </c>
    </row>
    <row r="1093" spans="2:9">
      <c r="B1093" s="39">
        <v>5000</v>
      </c>
      <c r="C1093" s="3">
        <v>5067.1899999999996</v>
      </c>
      <c r="D1093" s="3">
        <v>46</v>
      </c>
      <c r="E1093" s="3">
        <v>5053.42</v>
      </c>
      <c r="F1093" s="3">
        <v>82</v>
      </c>
      <c r="G1093" s="54">
        <v>0.38</v>
      </c>
      <c r="H1093" s="58">
        <v>-3.21</v>
      </c>
      <c r="I1093" s="62">
        <v>97.24</v>
      </c>
    </row>
    <row r="1094" spans="2:9">
      <c r="B1094" s="39">
        <v>5000</v>
      </c>
      <c r="C1094" s="3">
        <v>5023.03</v>
      </c>
      <c r="D1094" s="3">
        <v>111</v>
      </c>
      <c r="E1094" s="3">
        <v>4989.3900000000003</v>
      </c>
      <c r="F1094" s="3">
        <v>166</v>
      </c>
      <c r="G1094" s="54">
        <v>0.35</v>
      </c>
      <c r="H1094" s="58">
        <v>-3.14</v>
      </c>
      <c r="I1094" s="62">
        <v>97.24</v>
      </c>
    </row>
    <row r="1095" spans="2:9">
      <c r="B1095" s="39">
        <v>5000</v>
      </c>
      <c r="C1095" s="3">
        <v>4991.12</v>
      </c>
      <c r="D1095" s="3">
        <v>114</v>
      </c>
      <c r="E1095" s="3">
        <v>4980.08</v>
      </c>
      <c r="F1095" s="3">
        <v>148</v>
      </c>
      <c r="G1095" s="54">
        <v>0.32</v>
      </c>
      <c r="H1095" s="58">
        <v>-3.07</v>
      </c>
      <c r="I1095" s="62">
        <v>97.24</v>
      </c>
    </row>
    <row r="1096" spans="2:9">
      <c r="B1096" s="39">
        <v>5000</v>
      </c>
      <c r="C1096" s="3">
        <v>4981.79</v>
      </c>
      <c r="D1096" s="3">
        <v>107</v>
      </c>
      <c r="E1096" s="3">
        <v>4986.05</v>
      </c>
      <c r="F1096" s="3">
        <v>140</v>
      </c>
      <c r="G1096" s="54">
        <v>0.28999999999999998</v>
      </c>
      <c r="H1096" s="58">
        <v>-3</v>
      </c>
      <c r="I1096" s="62">
        <v>97.24</v>
      </c>
    </row>
    <row r="1097" spans="2:9">
      <c r="B1097" s="39">
        <v>5000</v>
      </c>
      <c r="C1097" s="3">
        <v>4987.25</v>
      </c>
      <c r="D1097" s="3">
        <v>100</v>
      </c>
      <c r="E1097" s="3">
        <v>4990.24</v>
      </c>
      <c r="F1097" s="3">
        <v>139</v>
      </c>
      <c r="G1097" s="54">
        <v>0.27</v>
      </c>
      <c r="H1097" s="58">
        <v>-2.94</v>
      </c>
      <c r="I1097" s="62">
        <v>97.24</v>
      </c>
    </row>
    <row r="1098" spans="2:9">
      <c r="B1098" s="39">
        <v>5000</v>
      </c>
      <c r="C1098" s="3">
        <v>5039.08</v>
      </c>
      <c r="D1098" s="3">
        <v>68</v>
      </c>
      <c r="E1098" s="3">
        <v>5029.17</v>
      </c>
      <c r="F1098" s="3">
        <v>113</v>
      </c>
      <c r="G1098" s="54">
        <v>0.24</v>
      </c>
      <c r="H1098" s="58">
        <v>-2.88</v>
      </c>
      <c r="I1098" s="62">
        <v>97.24</v>
      </c>
    </row>
    <row r="1099" spans="2:9">
      <c r="B1099" s="39">
        <v>5000</v>
      </c>
      <c r="C1099" s="3">
        <v>5014.8500000000004</v>
      </c>
      <c r="D1099" s="3">
        <v>105</v>
      </c>
      <c r="E1099" s="3">
        <v>5007.92</v>
      </c>
      <c r="F1099" s="3">
        <v>144</v>
      </c>
      <c r="G1099" s="54">
        <v>0.21</v>
      </c>
      <c r="H1099" s="58">
        <v>-2.81</v>
      </c>
      <c r="I1099" s="62">
        <v>97.24</v>
      </c>
    </row>
    <row r="1100" spans="2:9">
      <c r="B1100" s="39">
        <v>5000</v>
      </c>
      <c r="C1100" s="3">
        <v>4998.3999999999996</v>
      </c>
      <c r="D1100" s="3">
        <v>106</v>
      </c>
      <c r="E1100" s="3">
        <v>5053.54</v>
      </c>
      <c r="F1100" s="3">
        <v>102</v>
      </c>
      <c r="G1100" s="54">
        <v>0.2</v>
      </c>
      <c r="H1100" s="58">
        <v>-2.76</v>
      </c>
      <c r="I1100" s="62">
        <v>97.24</v>
      </c>
    </row>
    <row r="1101" spans="2:9">
      <c r="B1101" s="39">
        <v>5000</v>
      </c>
      <c r="C1101" s="3">
        <v>4973.88</v>
      </c>
      <c r="D1101" s="3">
        <v>116</v>
      </c>
      <c r="E1101" s="3">
        <v>5049.9799999999996</v>
      </c>
      <c r="F1101" s="3">
        <v>122</v>
      </c>
      <c r="G1101" s="54">
        <v>0.17</v>
      </c>
      <c r="H1101" s="58">
        <v>-2.7</v>
      </c>
      <c r="I1101" s="62">
        <v>97.24</v>
      </c>
    </row>
    <row r="1102" spans="2:9">
      <c r="B1102" s="39">
        <v>5000</v>
      </c>
      <c r="C1102" s="3">
        <v>4981.71</v>
      </c>
      <c r="D1102" s="3">
        <v>100</v>
      </c>
      <c r="E1102" s="3">
        <v>4997.49</v>
      </c>
      <c r="F1102" s="3">
        <v>159</v>
      </c>
      <c r="G1102" s="54">
        <v>0.15</v>
      </c>
      <c r="H1102" s="58">
        <v>-2.64</v>
      </c>
      <c r="I1102" s="62">
        <v>97.24</v>
      </c>
    </row>
    <row r="1103" spans="2:9">
      <c r="B1103" s="39">
        <v>5000</v>
      </c>
      <c r="C1103" s="3">
        <v>4999.7</v>
      </c>
      <c r="D1103" s="3">
        <v>92</v>
      </c>
      <c r="E1103" s="3">
        <v>4985.74</v>
      </c>
      <c r="F1103" s="3">
        <v>146</v>
      </c>
      <c r="G1103" s="54">
        <v>0.12</v>
      </c>
      <c r="H1103" s="58">
        <v>-2.6</v>
      </c>
      <c r="I1103" s="62">
        <v>97.24</v>
      </c>
    </row>
    <row r="1104" spans="2:9">
      <c r="B1104" s="39">
        <v>5000</v>
      </c>
      <c r="C1104" s="3">
        <v>5012.29</v>
      </c>
      <c r="D1104" s="3">
        <v>91</v>
      </c>
      <c r="E1104" s="3">
        <v>4965.0200000000004</v>
      </c>
      <c r="F1104" s="3">
        <v>156</v>
      </c>
      <c r="G1104" s="54">
        <v>0.11</v>
      </c>
      <c r="H1104" s="58">
        <v>-2.5499999999999998</v>
      </c>
      <c r="I1104" s="62">
        <v>97.24</v>
      </c>
    </row>
    <row r="1105" spans="2:9">
      <c r="B1105" s="39">
        <v>5000</v>
      </c>
      <c r="C1105" s="3">
        <v>4984.6000000000004</v>
      </c>
      <c r="D1105" s="3">
        <v>114</v>
      </c>
      <c r="E1105" s="3">
        <v>4951.51</v>
      </c>
      <c r="F1105" s="3">
        <v>158</v>
      </c>
      <c r="G1105" s="54">
        <v>0.1</v>
      </c>
      <c r="H1105" s="58">
        <v>-2.5</v>
      </c>
      <c r="I1105" s="62">
        <v>97.24</v>
      </c>
    </row>
    <row r="1106" spans="2:9">
      <c r="B1106" s="39">
        <v>5000</v>
      </c>
      <c r="C1106" s="3">
        <v>4976.72</v>
      </c>
      <c r="D1106" s="3">
        <v>108</v>
      </c>
      <c r="E1106" s="3">
        <v>4953.5600000000004</v>
      </c>
      <c r="F1106" s="3">
        <v>152</v>
      </c>
      <c r="G1106" s="54">
        <v>0.08</v>
      </c>
      <c r="H1106" s="58">
        <v>-2.4300000000000002</v>
      </c>
      <c r="I1106" s="62">
        <v>97.24</v>
      </c>
    </row>
    <row r="1107" spans="2:9">
      <c r="B1107" s="39">
        <v>5000</v>
      </c>
      <c r="C1107" s="3">
        <v>4995.71</v>
      </c>
      <c r="D1107" s="3">
        <v>93</v>
      </c>
      <c r="E1107" s="3">
        <v>4979.49</v>
      </c>
      <c r="F1107" s="3">
        <v>134</v>
      </c>
      <c r="G1107" s="54">
        <v>0.05</v>
      </c>
      <c r="H1107" s="58">
        <v>-2.38</v>
      </c>
      <c r="I1107" s="62">
        <v>97.24</v>
      </c>
    </row>
    <row r="1108" spans="2:9">
      <c r="B1108" s="39">
        <v>5000</v>
      </c>
      <c r="C1108" s="3">
        <v>4996.99</v>
      </c>
      <c r="D1108" s="3">
        <v>100</v>
      </c>
      <c r="E1108" s="3">
        <v>4973.1400000000003</v>
      </c>
      <c r="F1108" s="3">
        <v>149</v>
      </c>
      <c r="G1108" s="54">
        <v>0.03</v>
      </c>
      <c r="H1108" s="58">
        <v>-2.33</v>
      </c>
      <c r="I1108" s="62">
        <v>97.24</v>
      </c>
    </row>
    <row r="1109" spans="2:9">
      <c r="B1109" s="39">
        <v>5000</v>
      </c>
      <c r="C1109" s="3">
        <v>5047.8999999999996</v>
      </c>
      <c r="D1109" s="3">
        <v>66</v>
      </c>
      <c r="E1109" s="3">
        <v>5031.2</v>
      </c>
      <c r="F1109" s="3">
        <v>104</v>
      </c>
      <c r="G1109" s="54">
        <v>0</v>
      </c>
      <c r="H1109" s="58">
        <v>-2.27</v>
      </c>
      <c r="I1109" s="62">
        <v>97.24</v>
      </c>
    </row>
    <row r="1110" spans="2:9">
      <c r="B1110" s="39">
        <v>5000</v>
      </c>
      <c r="C1110" s="3">
        <v>5033.53</v>
      </c>
      <c r="D1110" s="3">
        <v>96</v>
      </c>
      <c r="E1110" s="3">
        <v>5046.84</v>
      </c>
      <c r="F1110" s="3">
        <v>116</v>
      </c>
      <c r="G1110" s="54">
        <v>-0.02</v>
      </c>
      <c r="H1110" s="58">
        <v>-2.2200000000000002</v>
      </c>
      <c r="I1110" s="62">
        <v>97.24</v>
      </c>
    </row>
    <row r="1111" spans="2:9">
      <c r="B1111" s="39">
        <v>5000</v>
      </c>
      <c r="C1111" s="3">
        <v>4987.47</v>
      </c>
      <c r="D1111" s="3">
        <v>120</v>
      </c>
      <c r="E1111" s="3">
        <v>4996.79</v>
      </c>
      <c r="F1111" s="3">
        <v>158</v>
      </c>
      <c r="G1111" s="54">
        <v>-0.05</v>
      </c>
      <c r="H1111" s="58">
        <v>-2.17</v>
      </c>
      <c r="I1111" s="62">
        <v>97.24</v>
      </c>
    </row>
    <row r="1112" spans="2:9">
      <c r="B1112" s="39">
        <v>5000</v>
      </c>
      <c r="C1112" s="3">
        <v>4979.2299999999996</v>
      </c>
      <c r="D1112" s="3">
        <v>107</v>
      </c>
      <c r="E1112" s="3">
        <v>4985.75</v>
      </c>
      <c r="F1112" s="3">
        <v>146</v>
      </c>
      <c r="G1112" s="54">
        <v>-7.0000000000000007E-2</v>
      </c>
      <c r="H1112" s="58">
        <v>-2.11</v>
      </c>
      <c r="I1112" s="62">
        <v>97.24</v>
      </c>
    </row>
    <row r="1113" spans="2:9">
      <c r="B1113" s="39">
        <v>5000</v>
      </c>
      <c r="C1113" s="3">
        <v>5010.46</v>
      </c>
      <c r="D1113" s="3">
        <v>83</v>
      </c>
      <c r="E1113" s="3">
        <v>5040.03</v>
      </c>
      <c r="F1113" s="3">
        <v>102</v>
      </c>
      <c r="G1113" s="54">
        <v>-0.08</v>
      </c>
      <c r="H1113" s="58">
        <v>-2.0699999999999998</v>
      </c>
      <c r="I1113" s="62">
        <v>97.24</v>
      </c>
    </row>
    <row r="1114" spans="2:9">
      <c r="B1114" s="39">
        <v>5000</v>
      </c>
      <c r="C1114" s="3">
        <v>4984.24</v>
      </c>
      <c r="D1114" s="3">
        <v>113</v>
      </c>
      <c r="E1114" s="3">
        <v>5039.5600000000004</v>
      </c>
      <c r="F1114" s="3">
        <v>124</v>
      </c>
      <c r="G1114" s="54">
        <v>-0.1</v>
      </c>
      <c r="H1114" s="58">
        <v>-2.02</v>
      </c>
      <c r="I1114" s="62">
        <v>97.24</v>
      </c>
    </row>
    <row r="1115" spans="2:9">
      <c r="B1115" s="39">
        <v>5000</v>
      </c>
      <c r="C1115" s="3">
        <v>5001.47</v>
      </c>
      <c r="D1115" s="3">
        <v>92</v>
      </c>
      <c r="E1115" s="3">
        <v>5027.6899999999996</v>
      </c>
      <c r="F1115" s="3">
        <v>133</v>
      </c>
      <c r="G1115" s="54">
        <v>-0.12</v>
      </c>
      <c r="H1115" s="58">
        <v>-1.96</v>
      </c>
      <c r="I1115" s="62">
        <v>97.24</v>
      </c>
    </row>
    <row r="1116" spans="2:9">
      <c r="B1116" s="39">
        <v>5000</v>
      </c>
      <c r="C1116" s="3">
        <v>4965.03</v>
      </c>
      <c r="D1116" s="3">
        <v>123</v>
      </c>
      <c r="E1116" s="3">
        <v>4947.38</v>
      </c>
      <c r="F1116" s="3">
        <v>186</v>
      </c>
      <c r="G1116" s="54">
        <v>-0.13</v>
      </c>
      <c r="H1116" s="58">
        <v>-1.9</v>
      </c>
      <c r="I1116" s="62">
        <v>97.24</v>
      </c>
    </row>
    <row r="1117" spans="2:9">
      <c r="B1117" s="39">
        <v>5000</v>
      </c>
      <c r="C1117" s="3">
        <v>5038.0200000000004</v>
      </c>
      <c r="D1117" s="3">
        <v>59</v>
      </c>
      <c r="E1117" s="3">
        <v>5038.17</v>
      </c>
      <c r="F1117" s="3">
        <v>87</v>
      </c>
      <c r="G1117" s="54">
        <v>-0.14000000000000001</v>
      </c>
      <c r="H1117" s="58">
        <v>-1.84</v>
      </c>
      <c r="I1117" s="62">
        <v>97.24</v>
      </c>
    </row>
    <row r="1118" spans="2:9">
      <c r="B1118" s="39">
        <v>5000</v>
      </c>
      <c r="C1118" s="3">
        <v>4990.6099999999997</v>
      </c>
      <c r="D1118" s="3">
        <v>120</v>
      </c>
      <c r="E1118" s="3">
        <v>4954.72</v>
      </c>
      <c r="F1118" s="3">
        <v>185</v>
      </c>
      <c r="G1118" s="54">
        <v>-0.16</v>
      </c>
      <c r="H1118" s="58">
        <v>-1.8</v>
      </c>
      <c r="I1118" s="62">
        <v>97.24</v>
      </c>
    </row>
    <row r="1119" spans="2:9">
      <c r="B1119" s="39">
        <v>5000</v>
      </c>
      <c r="C1119" s="3">
        <v>5030.93</v>
      </c>
      <c r="D1119" s="3">
        <v>74</v>
      </c>
      <c r="E1119" s="3">
        <v>5018.3</v>
      </c>
      <c r="F1119" s="3">
        <v>105</v>
      </c>
      <c r="G1119" s="54">
        <v>-0.18</v>
      </c>
      <c r="H1119" s="58">
        <v>-1.76</v>
      </c>
      <c r="I1119" s="62">
        <v>97.24</v>
      </c>
    </row>
    <row r="1120" spans="2:9">
      <c r="B1120" s="39">
        <v>5000</v>
      </c>
      <c r="C1120" s="3">
        <v>4998.57</v>
      </c>
      <c r="D1120" s="3">
        <v>112</v>
      </c>
      <c r="E1120" s="3">
        <v>4978.2</v>
      </c>
      <c r="F1120" s="3">
        <v>159</v>
      </c>
      <c r="G1120" s="54">
        <v>-0.21</v>
      </c>
      <c r="H1120" s="58">
        <v>-1.72</v>
      </c>
      <c r="I1120" s="62">
        <v>97.24</v>
      </c>
    </row>
    <row r="1121" spans="2:9">
      <c r="B1121" s="39">
        <v>5000</v>
      </c>
      <c r="C1121" s="3">
        <v>5024</v>
      </c>
      <c r="D1121" s="3">
        <v>82</v>
      </c>
      <c r="E1121" s="3">
        <v>5047.24</v>
      </c>
      <c r="F1121" s="3">
        <v>93</v>
      </c>
      <c r="G1121" s="54">
        <v>-0.23</v>
      </c>
      <c r="H1121" s="58">
        <v>-1.67</v>
      </c>
      <c r="I1121" s="62">
        <v>97.24</v>
      </c>
    </row>
    <row r="1122" spans="2:9">
      <c r="B1122" s="39">
        <v>5000</v>
      </c>
      <c r="C1122" s="3">
        <v>5004.8</v>
      </c>
      <c r="D1122" s="3">
        <v>105</v>
      </c>
      <c r="E1122" s="3">
        <v>5021.07</v>
      </c>
      <c r="F1122" s="3">
        <v>140</v>
      </c>
      <c r="G1122" s="54">
        <v>-0.25</v>
      </c>
      <c r="H1122" s="58">
        <v>-1.64</v>
      </c>
      <c r="I1122" s="62">
        <v>97.24</v>
      </c>
    </row>
    <row r="1123" spans="2:9">
      <c r="B1123" s="39">
        <v>5000</v>
      </c>
      <c r="C1123" s="3">
        <v>4979.3599999999997</v>
      </c>
      <c r="D1123" s="3">
        <v>114</v>
      </c>
      <c r="E1123" s="3">
        <v>5026.75</v>
      </c>
      <c r="F1123" s="3">
        <v>125</v>
      </c>
      <c r="G1123" s="54">
        <v>-0.25</v>
      </c>
      <c r="H1123" s="58">
        <v>-1.61</v>
      </c>
      <c r="I1123" s="62">
        <v>97.24</v>
      </c>
    </row>
    <row r="1124" spans="2:9">
      <c r="B1124" s="39">
        <v>5000</v>
      </c>
      <c r="C1124" s="3">
        <v>5010.55</v>
      </c>
      <c r="D1124" s="3">
        <v>83</v>
      </c>
      <c r="E1124" s="3">
        <v>5018.72</v>
      </c>
      <c r="F1124" s="3">
        <v>133</v>
      </c>
      <c r="G1124" s="54">
        <v>-0.26</v>
      </c>
      <c r="H1124" s="58">
        <v>-1.58</v>
      </c>
      <c r="I1124" s="62">
        <v>97.24</v>
      </c>
    </row>
    <row r="1125" spans="2:9">
      <c r="B1125" s="39">
        <v>5000</v>
      </c>
      <c r="C1125" s="3">
        <v>4961.2299999999996</v>
      </c>
      <c r="D1125" s="3">
        <v>128</v>
      </c>
      <c r="E1125" s="3">
        <v>4990.03</v>
      </c>
      <c r="F1125" s="3">
        <v>150</v>
      </c>
      <c r="G1125" s="54">
        <v>-0.26</v>
      </c>
      <c r="H1125" s="58">
        <v>-1.55</v>
      </c>
      <c r="I1125" s="62">
        <v>97.24</v>
      </c>
    </row>
    <row r="1126" spans="2:9">
      <c r="B1126" s="39">
        <v>5000</v>
      </c>
      <c r="C1126" s="3">
        <v>4996.8599999999997</v>
      </c>
      <c r="D1126" s="3">
        <v>86</v>
      </c>
      <c r="E1126" s="3">
        <v>5029.0200000000004</v>
      </c>
      <c r="F1126" s="3">
        <v>111</v>
      </c>
      <c r="G1126" s="54">
        <v>-0.27</v>
      </c>
      <c r="H1126" s="58">
        <v>-1.51</v>
      </c>
      <c r="I1126" s="62">
        <v>97.24</v>
      </c>
    </row>
    <row r="1127" spans="2:9">
      <c r="B1127" s="39">
        <v>5000</v>
      </c>
      <c r="C1127" s="3">
        <v>5021.8</v>
      </c>
      <c r="D1127" s="3">
        <v>83</v>
      </c>
      <c r="E1127" s="3">
        <v>5020.3100000000004</v>
      </c>
      <c r="F1127" s="3">
        <v>133</v>
      </c>
      <c r="G1127" s="54">
        <v>-0.28000000000000003</v>
      </c>
      <c r="H1127" s="58">
        <v>-1.47</v>
      </c>
      <c r="I1127" s="62">
        <v>97.24</v>
      </c>
    </row>
    <row r="1128" spans="2:9">
      <c r="B1128" s="39">
        <v>5000</v>
      </c>
      <c r="C1128" s="3">
        <v>4991.26</v>
      </c>
      <c r="D1128" s="3">
        <v>113</v>
      </c>
      <c r="E1128" s="3">
        <v>4990.22</v>
      </c>
      <c r="F1128" s="3">
        <v>151</v>
      </c>
      <c r="G1128" s="54">
        <v>-0.28999999999999998</v>
      </c>
      <c r="H1128" s="58">
        <v>-1.44</v>
      </c>
      <c r="I1128" s="62">
        <v>97.24</v>
      </c>
    </row>
    <row r="1129" spans="2:9">
      <c r="B1129" s="39">
        <v>5000</v>
      </c>
      <c r="C1129" s="3">
        <v>4970.8100000000004</v>
      </c>
      <c r="D1129" s="3">
        <v>114</v>
      </c>
      <c r="E1129" s="3">
        <v>4970.08</v>
      </c>
      <c r="F1129" s="3">
        <v>153</v>
      </c>
      <c r="G1129" s="54">
        <v>-0.31</v>
      </c>
      <c r="H1129" s="58">
        <v>-1.4</v>
      </c>
      <c r="I1129" s="62">
        <v>97.24</v>
      </c>
    </row>
    <row r="1130" spans="2:9">
      <c r="B1130" s="39">
        <v>5000</v>
      </c>
      <c r="C1130" s="3">
        <v>5017.0600000000004</v>
      </c>
      <c r="D1130" s="3">
        <v>76</v>
      </c>
      <c r="E1130" s="3">
        <v>5004.05</v>
      </c>
      <c r="F1130" s="3">
        <v>121</v>
      </c>
      <c r="G1130" s="54">
        <v>-0.31</v>
      </c>
      <c r="H1130" s="58">
        <v>-1.38</v>
      </c>
      <c r="I1130" s="62">
        <v>97.24</v>
      </c>
    </row>
    <row r="1131" spans="2:9">
      <c r="B1131" s="39">
        <v>5000</v>
      </c>
      <c r="C1131" s="3">
        <v>5036.95</v>
      </c>
      <c r="D1131" s="3">
        <v>81</v>
      </c>
      <c r="E1131" s="3">
        <v>5040.34</v>
      </c>
      <c r="F1131" s="3">
        <v>108</v>
      </c>
      <c r="G1131" s="54">
        <v>-0.34</v>
      </c>
      <c r="H1131" s="58">
        <v>-1.35</v>
      </c>
      <c r="I1131" s="62">
        <v>97.24</v>
      </c>
    </row>
    <row r="1132" spans="2:9">
      <c r="B1132" s="39">
        <v>5000</v>
      </c>
      <c r="C1132" s="3">
        <v>5002.78</v>
      </c>
      <c r="D1132" s="3">
        <v>111</v>
      </c>
      <c r="E1132" s="3">
        <v>5005.16</v>
      </c>
      <c r="F1132" s="3">
        <v>147</v>
      </c>
      <c r="G1132" s="54">
        <v>-0.36</v>
      </c>
      <c r="H1132" s="58">
        <v>-1.32</v>
      </c>
      <c r="I1132" s="62">
        <v>97.24</v>
      </c>
    </row>
    <row r="1133" spans="2:9">
      <c r="B1133" s="39">
        <v>5000</v>
      </c>
      <c r="C1133" s="3">
        <v>5026.95</v>
      </c>
      <c r="D1133" s="3">
        <v>82</v>
      </c>
      <c r="E1133" s="3">
        <v>5003.6099999999997</v>
      </c>
      <c r="F1133" s="3">
        <v>135</v>
      </c>
      <c r="G1133" s="54">
        <v>-0.39</v>
      </c>
      <c r="H1133" s="58">
        <v>-1.27</v>
      </c>
      <c r="I1133" s="62">
        <v>97.24</v>
      </c>
    </row>
    <row r="1134" spans="2:9">
      <c r="B1134" s="39">
        <v>5000</v>
      </c>
      <c r="C1134" s="3">
        <v>4972.71</v>
      </c>
      <c r="D1134" s="3">
        <v>126</v>
      </c>
      <c r="E1134" s="3">
        <v>4979.45</v>
      </c>
      <c r="F1134" s="3">
        <v>152</v>
      </c>
      <c r="G1134" s="54">
        <v>-0.41</v>
      </c>
      <c r="H1134" s="58">
        <v>-1.24</v>
      </c>
      <c r="I1134" s="62">
        <v>97.24</v>
      </c>
    </row>
    <row r="1135" spans="2:9">
      <c r="B1135" s="39">
        <v>5000</v>
      </c>
      <c r="C1135" s="3">
        <v>5005.8999999999996</v>
      </c>
      <c r="D1135" s="3">
        <v>83</v>
      </c>
      <c r="E1135" s="3">
        <v>5035.62</v>
      </c>
      <c r="F1135" s="3">
        <v>101</v>
      </c>
      <c r="G1135" s="54">
        <v>-0.42</v>
      </c>
      <c r="H1135" s="58">
        <v>-1.21</v>
      </c>
      <c r="I1135" s="62">
        <v>97.24</v>
      </c>
    </row>
    <row r="1136" spans="2:9">
      <c r="B1136" s="39">
        <v>5000</v>
      </c>
      <c r="C1136" s="3">
        <v>4969.51</v>
      </c>
      <c r="D1136" s="3">
        <v>121</v>
      </c>
      <c r="E1136" s="3">
        <v>4978.78</v>
      </c>
      <c r="F1136" s="3">
        <v>164</v>
      </c>
      <c r="G1136" s="54">
        <v>-0.43</v>
      </c>
      <c r="H1136" s="58">
        <v>-1.18</v>
      </c>
      <c r="I1136" s="62">
        <v>97.24</v>
      </c>
    </row>
    <row r="1137" spans="2:9">
      <c r="B1137" s="39">
        <v>5000</v>
      </c>
      <c r="C1137" s="3">
        <v>5016.16</v>
      </c>
      <c r="D1137" s="3">
        <v>75</v>
      </c>
      <c r="E1137" s="3">
        <v>5010.1400000000003</v>
      </c>
      <c r="F1137" s="3">
        <v>119</v>
      </c>
      <c r="G1137" s="54">
        <v>-0.44</v>
      </c>
      <c r="H1137" s="58">
        <v>-1.1499999999999999</v>
      </c>
      <c r="I1137" s="62">
        <v>97.24</v>
      </c>
    </row>
    <row r="1138" spans="2:9">
      <c r="B1138" s="39">
        <v>5000</v>
      </c>
      <c r="C1138" s="3">
        <v>4987.3100000000004</v>
      </c>
      <c r="D1138" s="3">
        <v>114</v>
      </c>
      <c r="E1138" s="3">
        <v>5019.1000000000004</v>
      </c>
      <c r="F1138" s="3">
        <v>126</v>
      </c>
      <c r="G1138" s="54">
        <v>-0.46</v>
      </c>
      <c r="H1138" s="58">
        <v>-1.1200000000000001</v>
      </c>
      <c r="I1138" s="62">
        <v>97.24</v>
      </c>
    </row>
    <row r="1139" spans="2:9">
      <c r="B1139" s="39">
        <v>5000</v>
      </c>
      <c r="C1139" s="3">
        <v>5028.62</v>
      </c>
      <c r="D1139" s="3">
        <v>74</v>
      </c>
      <c r="E1139" s="3">
        <v>5000.87</v>
      </c>
      <c r="F1139" s="3">
        <v>143</v>
      </c>
      <c r="G1139" s="54">
        <v>-0.47</v>
      </c>
      <c r="H1139" s="58">
        <v>-1.1000000000000001</v>
      </c>
      <c r="I1139" s="62">
        <v>97.24</v>
      </c>
    </row>
    <row r="1140" spans="2:9">
      <c r="B1140" s="39">
        <v>5000</v>
      </c>
      <c r="C1140" s="3">
        <v>4984.03</v>
      </c>
      <c r="D1140" s="3">
        <v>121</v>
      </c>
      <c r="E1140" s="3">
        <v>4964.6099999999997</v>
      </c>
      <c r="F1140" s="3">
        <v>161</v>
      </c>
      <c r="G1140" s="54">
        <v>-0.48</v>
      </c>
      <c r="H1140" s="58">
        <v>-1.08</v>
      </c>
      <c r="I1140" s="62">
        <v>97.24</v>
      </c>
    </row>
    <row r="1141" spans="2:9">
      <c r="B1141" s="39">
        <v>5000</v>
      </c>
      <c r="C1141" s="3">
        <v>5000.82</v>
      </c>
      <c r="D1141" s="3">
        <v>92</v>
      </c>
      <c r="E1141" s="3">
        <v>4963.2299999999996</v>
      </c>
      <c r="F1141" s="3">
        <v>148</v>
      </c>
      <c r="G1141" s="54">
        <v>-0.49</v>
      </c>
      <c r="H1141" s="58">
        <v>-1.05</v>
      </c>
      <c r="I1141" s="62">
        <v>97.24</v>
      </c>
    </row>
    <row r="1142" spans="2:9">
      <c r="B1142" s="39">
        <v>5000</v>
      </c>
      <c r="C1142" s="3">
        <v>4976.58</v>
      </c>
      <c r="D1142" s="3">
        <v>115</v>
      </c>
      <c r="E1142" s="3">
        <v>4962.26</v>
      </c>
      <c r="F1142" s="3">
        <v>149</v>
      </c>
      <c r="G1142" s="54">
        <v>-0.51</v>
      </c>
      <c r="H1142" s="58">
        <v>-1.02</v>
      </c>
      <c r="I1142" s="62">
        <v>97.24</v>
      </c>
    </row>
    <row r="1143" spans="2:9">
      <c r="B1143" s="39">
        <v>5000</v>
      </c>
      <c r="C1143" s="3">
        <v>5019.6000000000004</v>
      </c>
      <c r="D1143" s="3">
        <v>77</v>
      </c>
      <c r="E1143" s="3">
        <v>4997.58</v>
      </c>
      <c r="F1143" s="3">
        <v>123</v>
      </c>
      <c r="G1143" s="54">
        <v>-0.52</v>
      </c>
      <c r="H1143" s="58">
        <v>-0.98</v>
      </c>
      <c r="I1143" s="62">
        <v>97.24</v>
      </c>
    </row>
    <row r="1144" spans="2:9">
      <c r="B1144" s="39">
        <v>5000</v>
      </c>
      <c r="C1144" s="3">
        <v>4989.72</v>
      </c>
      <c r="D1144" s="3">
        <v>114</v>
      </c>
      <c r="E1144" s="3">
        <v>4950.3100000000004</v>
      </c>
      <c r="F1144" s="3">
        <v>172</v>
      </c>
      <c r="G1144" s="54">
        <v>-0.54</v>
      </c>
      <c r="H1144" s="58">
        <v>-0.94</v>
      </c>
      <c r="I1144" s="62">
        <v>97.24</v>
      </c>
    </row>
    <row r="1145" spans="2:9">
      <c r="B1145" s="39">
        <v>5000</v>
      </c>
      <c r="C1145" s="3">
        <v>5004.8100000000004</v>
      </c>
      <c r="D1145" s="3">
        <v>92</v>
      </c>
      <c r="E1145" s="3">
        <v>4977.21</v>
      </c>
      <c r="F1145" s="3">
        <v>134</v>
      </c>
      <c r="G1145" s="54">
        <v>-0.56000000000000005</v>
      </c>
      <c r="H1145" s="58">
        <v>-0.9</v>
      </c>
      <c r="I1145" s="62">
        <v>97.24</v>
      </c>
    </row>
    <row r="1146" spans="2:9">
      <c r="B1146" s="39">
        <v>5000</v>
      </c>
      <c r="C1146" s="3">
        <v>4991.3599999999997</v>
      </c>
      <c r="D1146" s="3">
        <v>107</v>
      </c>
      <c r="E1146" s="3">
        <v>4948.05</v>
      </c>
      <c r="F1146" s="3">
        <v>166</v>
      </c>
      <c r="G1146" s="54">
        <v>-0.57999999999999996</v>
      </c>
      <c r="H1146" s="58">
        <v>-0.86</v>
      </c>
      <c r="I1146" s="62">
        <v>97.24</v>
      </c>
    </row>
    <row r="1147" spans="2:9">
      <c r="B1147" s="39">
        <v>5000</v>
      </c>
      <c r="C1147" s="3">
        <v>5029.95</v>
      </c>
      <c r="D1147" s="3">
        <v>76</v>
      </c>
      <c r="E1147" s="3">
        <v>5047.63</v>
      </c>
      <c r="F1147" s="3">
        <v>82</v>
      </c>
      <c r="G1147" s="54">
        <v>-0.57999999999999996</v>
      </c>
      <c r="H1147" s="58">
        <v>-0.84</v>
      </c>
      <c r="I1147" s="62">
        <v>97.24</v>
      </c>
    </row>
    <row r="1148" spans="2:9">
      <c r="B1148" s="39">
        <v>5000</v>
      </c>
      <c r="C1148" s="3">
        <v>4984.97</v>
      </c>
      <c r="D1148" s="3">
        <v>121</v>
      </c>
      <c r="E1148" s="3">
        <v>4973.34</v>
      </c>
      <c r="F1148" s="3">
        <v>176</v>
      </c>
      <c r="G1148" s="54">
        <v>-0.59</v>
      </c>
      <c r="H1148" s="58">
        <v>-0.82</v>
      </c>
      <c r="I1148" s="62">
        <v>97.24</v>
      </c>
    </row>
    <row r="1149" spans="2:9">
      <c r="B1149" s="39">
        <v>5000</v>
      </c>
      <c r="C1149" s="3">
        <v>5025.4799999999996</v>
      </c>
      <c r="D1149" s="3">
        <v>76</v>
      </c>
      <c r="E1149" s="3">
        <v>5077.34</v>
      </c>
      <c r="F1149" s="3">
        <v>71</v>
      </c>
      <c r="G1149" s="54">
        <v>-0.6</v>
      </c>
      <c r="H1149" s="58">
        <v>-0.81</v>
      </c>
      <c r="I1149" s="62">
        <v>97.24</v>
      </c>
    </row>
    <row r="1150" spans="2:9">
      <c r="B1150" s="39">
        <v>5000</v>
      </c>
      <c r="C1150" s="3">
        <v>5029.83</v>
      </c>
      <c r="D1150" s="3">
        <v>89</v>
      </c>
      <c r="E1150" s="3">
        <v>5078.1400000000003</v>
      </c>
      <c r="F1150" s="3">
        <v>111</v>
      </c>
      <c r="G1150" s="54">
        <v>-0.62</v>
      </c>
      <c r="H1150" s="58">
        <v>-0.77</v>
      </c>
      <c r="I1150" s="62">
        <v>97.24</v>
      </c>
    </row>
    <row r="1151" spans="2:9">
      <c r="B1151" s="39">
        <v>5000</v>
      </c>
      <c r="C1151" s="3">
        <v>4997.8100000000004</v>
      </c>
      <c r="D1151" s="3">
        <v>111</v>
      </c>
      <c r="E1151" s="3">
        <v>5031.62</v>
      </c>
      <c r="F1151" s="3">
        <v>143</v>
      </c>
      <c r="G1151" s="54">
        <v>-0.64</v>
      </c>
      <c r="H1151" s="58">
        <v>-0.73</v>
      </c>
      <c r="I1151" s="62">
        <v>97.24</v>
      </c>
    </row>
    <row r="1152" spans="2:9">
      <c r="B1152" s="39">
        <v>5000</v>
      </c>
      <c r="C1152" s="3">
        <v>5023.46</v>
      </c>
      <c r="D1152" s="3">
        <v>82</v>
      </c>
      <c r="E1152" s="3">
        <v>5072.13</v>
      </c>
      <c r="F1152" s="3">
        <v>95</v>
      </c>
      <c r="G1152" s="54">
        <v>-0.66</v>
      </c>
      <c r="H1152" s="58">
        <v>-0.7</v>
      </c>
      <c r="I1152" s="62">
        <v>97.24</v>
      </c>
    </row>
    <row r="1153" spans="2:9">
      <c r="B1153" s="39">
        <v>5000</v>
      </c>
      <c r="C1153" s="3">
        <v>4970.2700000000004</v>
      </c>
      <c r="D1153" s="3">
        <v>126</v>
      </c>
      <c r="E1153" s="3">
        <v>5015.88</v>
      </c>
      <c r="F1153" s="3">
        <v>151</v>
      </c>
      <c r="G1153" s="54">
        <v>-0.67</v>
      </c>
      <c r="H1153" s="58">
        <v>-0.69</v>
      </c>
      <c r="I1153" s="62">
        <v>97.24</v>
      </c>
    </row>
    <row r="1154" spans="2:9">
      <c r="B1154" s="39">
        <v>5000</v>
      </c>
      <c r="C1154" s="3">
        <v>5004.1899999999996</v>
      </c>
      <c r="D1154" s="3">
        <v>83</v>
      </c>
      <c r="E1154" s="3">
        <v>5048.6099999999997</v>
      </c>
      <c r="F1154" s="3">
        <v>105</v>
      </c>
      <c r="G1154" s="54">
        <v>-0.67</v>
      </c>
      <c r="H1154" s="58">
        <v>-0.69</v>
      </c>
      <c r="I1154" s="62">
        <v>97.24</v>
      </c>
    </row>
    <row r="1155" spans="2:9">
      <c r="B1155" s="39">
        <v>5000</v>
      </c>
      <c r="C1155" s="3">
        <v>4966.93</v>
      </c>
      <c r="D1155" s="3">
        <v>122</v>
      </c>
      <c r="E1155" s="3">
        <v>5022.03</v>
      </c>
      <c r="F1155" s="3">
        <v>138</v>
      </c>
      <c r="G1155" s="54">
        <v>-0.67</v>
      </c>
      <c r="H1155" s="58">
        <v>-0.68</v>
      </c>
      <c r="I1155" s="62">
        <v>97.24</v>
      </c>
    </row>
    <row r="1156" spans="2:9">
      <c r="B1156" s="39">
        <v>5000</v>
      </c>
      <c r="C1156" s="3">
        <v>4988.8500000000004</v>
      </c>
      <c r="D1156" s="3">
        <v>93</v>
      </c>
      <c r="E1156" s="3">
        <v>4979.42</v>
      </c>
      <c r="F1156" s="3">
        <v>158</v>
      </c>
      <c r="G1156" s="54">
        <v>-0.67</v>
      </c>
      <c r="H1156" s="58">
        <v>-0.66</v>
      </c>
      <c r="I1156" s="62">
        <v>97.24</v>
      </c>
    </row>
    <row r="1157" spans="2:9">
      <c r="B1157" s="39">
        <v>5000</v>
      </c>
      <c r="C1157" s="3">
        <v>4980.2</v>
      </c>
      <c r="D1157" s="3">
        <v>107</v>
      </c>
      <c r="E1157" s="3">
        <v>4925.59</v>
      </c>
      <c r="F1157" s="3">
        <v>180</v>
      </c>
      <c r="G1157" s="54">
        <v>-0.65</v>
      </c>
      <c r="H1157" s="58">
        <v>-0.65</v>
      </c>
      <c r="I1157" s="62">
        <v>97.2</v>
      </c>
    </row>
    <row r="1158" spans="2:9">
      <c r="B1158" s="39">
        <v>5000</v>
      </c>
      <c r="C1158" s="3">
        <v>5023.6400000000003</v>
      </c>
      <c r="D1158" s="3">
        <v>75</v>
      </c>
      <c r="E1158" s="3">
        <v>4935.42</v>
      </c>
      <c r="F1158" s="3">
        <v>152</v>
      </c>
      <c r="G1158" s="54">
        <v>-0.63</v>
      </c>
      <c r="H1158" s="58">
        <v>-0.63</v>
      </c>
      <c r="I1158" s="62">
        <v>97.11</v>
      </c>
    </row>
    <row r="1159" spans="2:9">
      <c r="B1159" s="39">
        <v>5000</v>
      </c>
      <c r="C1159" s="3">
        <v>5005.01</v>
      </c>
      <c r="D1159" s="3">
        <v>105</v>
      </c>
      <c r="E1159" s="3">
        <v>4897.1000000000004</v>
      </c>
      <c r="F1159" s="3">
        <v>184</v>
      </c>
      <c r="G1159" s="54">
        <v>-0.6</v>
      </c>
      <c r="H1159" s="58">
        <v>-0.62</v>
      </c>
      <c r="I1159" s="62">
        <v>96.95</v>
      </c>
    </row>
    <row r="1160" spans="2:9">
      <c r="B1160" s="39">
        <v>5000</v>
      </c>
      <c r="C1160" s="3">
        <v>5028.51</v>
      </c>
      <c r="D1160" s="3">
        <v>82</v>
      </c>
      <c r="E1160" s="3">
        <v>4977.97</v>
      </c>
      <c r="F1160" s="3">
        <v>110</v>
      </c>
      <c r="G1160" s="54">
        <v>-0.56999999999999995</v>
      </c>
      <c r="H1160" s="58">
        <v>-0.6</v>
      </c>
      <c r="I1160" s="62">
        <v>96.73</v>
      </c>
    </row>
    <row r="1161" spans="2:9">
      <c r="B1161" s="39">
        <v>5000</v>
      </c>
      <c r="C1161" s="3">
        <v>4971.95</v>
      </c>
      <c r="D1161" s="3">
        <v>128</v>
      </c>
      <c r="E1161" s="3">
        <v>4972.58</v>
      </c>
      <c r="F1161" s="3">
        <v>148</v>
      </c>
      <c r="G1161" s="54">
        <v>-0.55000000000000004</v>
      </c>
      <c r="H1161" s="58">
        <v>-0.53</v>
      </c>
      <c r="I1161" s="62">
        <v>96.42</v>
      </c>
    </row>
    <row r="1162" spans="2:9">
      <c r="B1162" s="39">
        <v>5000</v>
      </c>
      <c r="C1162" s="3">
        <v>4980.37</v>
      </c>
      <c r="D1162" s="3">
        <v>101</v>
      </c>
      <c r="E1162" s="3">
        <v>5040.8100000000004</v>
      </c>
      <c r="F1162" s="3">
        <v>97</v>
      </c>
      <c r="G1162" s="54">
        <v>-0.52</v>
      </c>
      <c r="H1162" s="58">
        <v>-0.45</v>
      </c>
      <c r="I1162" s="62">
        <v>96.01</v>
      </c>
    </row>
    <row r="1163" spans="2:9">
      <c r="B1163" s="39">
        <v>5000</v>
      </c>
      <c r="C1163" s="3">
        <v>4986.26</v>
      </c>
      <c r="D1163" s="3">
        <v>100</v>
      </c>
      <c r="E1163" s="3">
        <v>5004.5600000000004</v>
      </c>
      <c r="F1163" s="3">
        <v>150</v>
      </c>
      <c r="G1163" s="54">
        <v>-0.5</v>
      </c>
      <c r="H1163" s="58">
        <v>-0.37</v>
      </c>
      <c r="I1163" s="62">
        <v>95.5</v>
      </c>
    </row>
    <row r="1164" spans="2:9">
      <c r="B1164" s="39">
        <v>5000</v>
      </c>
      <c r="C1164" s="3">
        <v>5014.38</v>
      </c>
      <c r="D1164" s="3">
        <v>84</v>
      </c>
      <c r="E1164" s="3">
        <v>5075.1899999999996</v>
      </c>
      <c r="F1164" s="3">
        <v>84</v>
      </c>
      <c r="G1164" s="54">
        <v>-0.47</v>
      </c>
      <c r="H1164" s="58">
        <v>-0.27</v>
      </c>
      <c r="I1164" s="62">
        <v>94.87</v>
      </c>
    </row>
    <row r="1165" spans="2:9">
      <c r="B1165" s="39">
        <v>5000</v>
      </c>
      <c r="C1165" s="3">
        <v>4998.07</v>
      </c>
      <c r="D1165" s="3">
        <v>106</v>
      </c>
      <c r="E1165" s="3">
        <v>5040.6400000000003</v>
      </c>
      <c r="F1165" s="3">
        <v>137</v>
      </c>
      <c r="G1165" s="54">
        <v>-0.45</v>
      </c>
      <c r="H1165" s="58">
        <v>-0.17</v>
      </c>
      <c r="I1165" s="62">
        <v>94.13</v>
      </c>
    </row>
    <row r="1166" spans="2:9">
      <c r="B1166" s="39">
        <v>5000</v>
      </c>
      <c r="C1166" s="3">
        <v>5046.6499999999996</v>
      </c>
      <c r="D1166" s="3">
        <v>67</v>
      </c>
      <c r="E1166" s="3">
        <v>5040.4399999999996</v>
      </c>
      <c r="F1166" s="3">
        <v>122</v>
      </c>
      <c r="G1166" s="54">
        <v>-0.46</v>
      </c>
      <c r="H1166" s="58">
        <v>-7.0000000000000007E-2</v>
      </c>
      <c r="I1166" s="62">
        <v>93.29</v>
      </c>
    </row>
    <row r="1167" spans="2:9">
      <c r="B1167" s="39">
        <v>5000</v>
      </c>
      <c r="C1167" s="3">
        <v>4996.6499999999996</v>
      </c>
      <c r="D1167" s="3">
        <v>119</v>
      </c>
      <c r="E1167" s="3">
        <v>4980.3100000000004</v>
      </c>
      <c r="F1167" s="3">
        <v>166</v>
      </c>
      <c r="G1167" s="54">
        <v>-0.48</v>
      </c>
      <c r="H1167" s="58">
        <v>0.04</v>
      </c>
      <c r="I1167" s="62">
        <v>92.37</v>
      </c>
    </row>
    <row r="1168" spans="2:9">
      <c r="B1168" s="39">
        <v>5000</v>
      </c>
      <c r="C1168" s="3">
        <v>4985.16</v>
      </c>
      <c r="D1168" s="3">
        <v>107</v>
      </c>
      <c r="E1168" s="3">
        <v>4986.22</v>
      </c>
      <c r="F1168" s="3">
        <v>137</v>
      </c>
      <c r="G1168" s="54">
        <v>-0.51</v>
      </c>
      <c r="H1168" s="58">
        <v>0.17</v>
      </c>
      <c r="I1168" s="62">
        <v>91.4</v>
      </c>
    </row>
    <row r="1169" spans="2:9">
      <c r="B1169" s="39">
        <v>5000</v>
      </c>
      <c r="C1169" s="3">
        <v>5002.1099999999997</v>
      </c>
      <c r="D1169" s="3">
        <v>91</v>
      </c>
      <c r="E1169" s="3">
        <v>5040.3500000000004</v>
      </c>
      <c r="F1169" s="3">
        <v>100</v>
      </c>
      <c r="G1169" s="54">
        <v>-0.53</v>
      </c>
      <c r="H1169" s="58">
        <v>0.3</v>
      </c>
      <c r="I1169" s="62">
        <v>90.36</v>
      </c>
    </row>
    <row r="1170" spans="2:9">
      <c r="B1170" s="39">
        <v>5000</v>
      </c>
      <c r="C1170" s="3">
        <v>5013.9799999999996</v>
      </c>
      <c r="D1170" s="3">
        <v>90</v>
      </c>
      <c r="E1170" s="3">
        <v>5028.25</v>
      </c>
      <c r="F1170" s="3">
        <v>131</v>
      </c>
      <c r="G1170" s="54">
        <v>-0.55000000000000004</v>
      </c>
      <c r="H1170" s="58">
        <v>0.43</v>
      </c>
      <c r="I1170" s="62">
        <v>89.26</v>
      </c>
    </row>
    <row r="1171" spans="2:9">
      <c r="B1171" s="39">
        <v>5000</v>
      </c>
      <c r="C1171" s="3">
        <v>4997.28</v>
      </c>
      <c r="D1171" s="3">
        <v>106</v>
      </c>
      <c r="E1171" s="3">
        <v>4994.7700000000004</v>
      </c>
      <c r="F1171" s="3">
        <v>151</v>
      </c>
      <c r="G1171" s="54">
        <v>-0.57999999999999996</v>
      </c>
      <c r="H1171" s="58">
        <v>0.56999999999999995</v>
      </c>
      <c r="I1171" s="62">
        <v>88.09</v>
      </c>
    </row>
    <row r="1172" spans="2:9">
      <c r="B1172" s="39">
        <v>5000</v>
      </c>
      <c r="C1172" s="3">
        <v>4974.1000000000004</v>
      </c>
      <c r="D1172" s="3">
        <v>115</v>
      </c>
      <c r="E1172" s="3">
        <v>4936.34</v>
      </c>
      <c r="F1172" s="3">
        <v>179</v>
      </c>
      <c r="G1172" s="54">
        <v>-0.62</v>
      </c>
      <c r="H1172" s="58">
        <v>0.73</v>
      </c>
      <c r="I1172" s="62">
        <v>86.82</v>
      </c>
    </row>
    <row r="1173" spans="2:9">
      <c r="B1173" s="39">
        <v>5000</v>
      </c>
      <c r="C1173" s="3">
        <v>4981.87</v>
      </c>
      <c r="D1173" s="3">
        <v>100</v>
      </c>
      <c r="E1173" s="3">
        <v>4967.9399999999996</v>
      </c>
      <c r="F1173" s="3">
        <v>133</v>
      </c>
      <c r="G1173" s="54">
        <v>-0.64</v>
      </c>
      <c r="H1173" s="58">
        <v>0.88</v>
      </c>
      <c r="I1173" s="62">
        <v>85.55</v>
      </c>
    </row>
    <row r="1174" spans="2:9">
      <c r="B1174" s="39">
        <v>5000</v>
      </c>
      <c r="C1174" s="3">
        <v>5037.3100000000004</v>
      </c>
      <c r="D1174" s="3">
        <v>66</v>
      </c>
      <c r="E1174" s="3">
        <v>5027.5600000000004</v>
      </c>
      <c r="F1174" s="3">
        <v>102</v>
      </c>
      <c r="G1174" s="54">
        <v>-0.66</v>
      </c>
      <c r="H1174" s="58">
        <v>1.03</v>
      </c>
      <c r="I1174" s="62">
        <v>84.22</v>
      </c>
    </row>
    <row r="1175" spans="2:9">
      <c r="B1175" s="39">
        <v>5000</v>
      </c>
      <c r="C1175" s="3">
        <v>5026.12</v>
      </c>
      <c r="D1175" s="3">
        <v>97</v>
      </c>
      <c r="E1175" s="3">
        <v>5006.79</v>
      </c>
      <c r="F1175" s="3">
        <v>142</v>
      </c>
      <c r="G1175" s="54">
        <v>-0.7</v>
      </c>
      <c r="H1175" s="58">
        <v>1.2</v>
      </c>
      <c r="I1175" s="62">
        <v>82.82</v>
      </c>
    </row>
    <row r="1176" spans="2:9">
      <c r="B1176" s="39">
        <v>5000</v>
      </c>
      <c r="C1176" s="3">
        <v>4949.05</v>
      </c>
      <c r="D1176" s="3">
        <v>141</v>
      </c>
      <c r="E1176" s="3">
        <v>4958.6000000000004</v>
      </c>
      <c r="F1176" s="3">
        <v>168</v>
      </c>
      <c r="G1176" s="54">
        <v>-0.74</v>
      </c>
      <c r="H1176" s="58">
        <v>1.4</v>
      </c>
      <c r="I1176" s="62">
        <v>81.22</v>
      </c>
    </row>
    <row r="1177" spans="2:9">
      <c r="B1177" s="39">
        <v>5000</v>
      </c>
      <c r="C1177" s="3">
        <v>5029.55</v>
      </c>
      <c r="D1177" s="3">
        <v>56</v>
      </c>
      <c r="E1177" s="3">
        <v>5010.1499999999996</v>
      </c>
      <c r="F1177" s="3">
        <v>110</v>
      </c>
      <c r="G1177" s="54">
        <v>-0.79</v>
      </c>
      <c r="H1177" s="58">
        <v>1.57</v>
      </c>
      <c r="I1177" s="62">
        <v>79.72</v>
      </c>
    </row>
    <row r="1178" spans="2:9">
      <c r="B1178" s="39">
        <v>5000</v>
      </c>
      <c r="C1178" s="3">
        <v>5020.6899999999996</v>
      </c>
      <c r="D1178" s="3">
        <v>97</v>
      </c>
      <c r="E1178" s="3">
        <v>4994.6000000000004</v>
      </c>
      <c r="F1178" s="3">
        <v>144</v>
      </c>
      <c r="G1178" s="54">
        <v>-0.83</v>
      </c>
      <c r="H1178" s="58">
        <v>1.75</v>
      </c>
      <c r="I1178" s="62">
        <v>78.08</v>
      </c>
    </row>
    <row r="1179" spans="2:9">
      <c r="B1179" s="39">
        <v>5000</v>
      </c>
      <c r="C1179" s="3">
        <v>4990.4799999999996</v>
      </c>
      <c r="D1179" s="3">
        <v>113</v>
      </c>
      <c r="E1179" s="3">
        <v>4996.22</v>
      </c>
      <c r="F1179" s="3">
        <v>136</v>
      </c>
      <c r="G1179" s="54">
        <v>-0.89</v>
      </c>
      <c r="H1179" s="58">
        <v>1.94</v>
      </c>
      <c r="I1179" s="62">
        <v>76.3</v>
      </c>
    </row>
    <row r="1180" spans="2:9">
      <c r="B1180" s="39">
        <v>5000</v>
      </c>
      <c r="C1180" s="3">
        <v>4945.34</v>
      </c>
      <c r="D1180" s="3">
        <v>131</v>
      </c>
      <c r="E1180" s="3">
        <v>4925.3599999999997</v>
      </c>
      <c r="F1180" s="3">
        <v>189</v>
      </c>
      <c r="G1180" s="54">
        <v>-0.98</v>
      </c>
      <c r="H1180" s="58">
        <v>2.14</v>
      </c>
      <c r="I1180" s="62">
        <v>74.459999999999994</v>
      </c>
    </row>
    <row r="1181" spans="2:9">
      <c r="B1181" s="39">
        <v>5000</v>
      </c>
      <c r="C1181" s="3">
        <v>5040</v>
      </c>
      <c r="D1181" s="3">
        <v>48</v>
      </c>
      <c r="E1181" s="3">
        <v>5012.97</v>
      </c>
      <c r="F1181" s="3">
        <v>94</v>
      </c>
      <c r="G1181" s="54">
        <v>-1.05</v>
      </c>
      <c r="H1181" s="58">
        <v>2.3199999999999998</v>
      </c>
      <c r="I1181" s="62">
        <v>72.73</v>
      </c>
    </row>
    <row r="1182" spans="2:9">
      <c r="B1182" s="39">
        <v>5000</v>
      </c>
      <c r="C1182" s="3">
        <v>5028</v>
      </c>
      <c r="D1182" s="3">
        <v>96</v>
      </c>
      <c r="E1182" s="3">
        <v>5009.08</v>
      </c>
      <c r="F1182" s="3">
        <v>135</v>
      </c>
      <c r="G1182" s="54">
        <v>-1.1399999999999999</v>
      </c>
      <c r="H1182" s="58">
        <v>2.52</v>
      </c>
      <c r="I1182" s="62">
        <v>70.75</v>
      </c>
    </row>
    <row r="1183" spans="2:9">
      <c r="B1183" s="39">
        <v>5000</v>
      </c>
      <c r="C1183" s="3">
        <v>5007.1000000000004</v>
      </c>
      <c r="D1183" s="3">
        <v>105</v>
      </c>
      <c r="E1183" s="3">
        <v>5031.3500000000004</v>
      </c>
      <c r="F1183" s="3">
        <v>117</v>
      </c>
      <c r="G1183" s="54">
        <v>-1.2</v>
      </c>
      <c r="H1183" s="58">
        <v>2.7</v>
      </c>
      <c r="I1183" s="62">
        <v>68.89</v>
      </c>
    </row>
    <row r="1184" spans="2:9">
      <c r="B1184" s="39">
        <v>5000</v>
      </c>
      <c r="C1184" s="3">
        <v>4992.47</v>
      </c>
      <c r="D1184" s="3">
        <v>106</v>
      </c>
      <c r="E1184" s="3">
        <v>4996.95</v>
      </c>
      <c r="F1184" s="3">
        <v>152</v>
      </c>
      <c r="G1184" s="54">
        <v>-1.27</v>
      </c>
      <c r="H1184" s="58">
        <v>2.88</v>
      </c>
      <c r="I1184" s="62">
        <v>67.02</v>
      </c>
    </row>
    <row r="1185" spans="2:9">
      <c r="B1185" s="39">
        <v>5000</v>
      </c>
      <c r="C1185" s="3">
        <v>4970.7299999999996</v>
      </c>
      <c r="D1185" s="3">
        <v>115</v>
      </c>
      <c r="E1185" s="3">
        <v>4961.8599999999997</v>
      </c>
      <c r="F1185" s="3">
        <v>163</v>
      </c>
      <c r="G1185" s="54">
        <v>-1.34</v>
      </c>
      <c r="H1185" s="58">
        <v>3.08</v>
      </c>
      <c r="I1185" s="62">
        <v>65.06</v>
      </c>
    </row>
    <row r="1186" spans="2:9">
      <c r="B1186" s="39">
        <v>5000</v>
      </c>
      <c r="C1186" s="3">
        <v>4979.51</v>
      </c>
      <c r="D1186" s="3">
        <v>100</v>
      </c>
      <c r="E1186" s="3">
        <v>4985.8</v>
      </c>
      <c r="F1186" s="3">
        <v>131</v>
      </c>
      <c r="G1186" s="54">
        <v>-1.41</v>
      </c>
      <c r="H1186" s="58">
        <v>3.25</v>
      </c>
      <c r="I1186" s="62">
        <v>63.19</v>
      </c>
    </row>
    <row r="1187" spans="2:9">
      <c r="B1187" s="39">
        <v>5000</v>
      </c>
      <c r="C1187" s="3">
        <v>4985.66</v>
      </c>
      <c r="D1187" s="3">
        <v>100</v>
      </c>
      <c r="E1187" s="3">
        <v>4990.0600000000004</v>
      </c>
      <c r="F1187" s="3">
        <v>138</v>
      </c>
      <c r="G1187" s="54">
        <v>-1.48</v>
      </c>
      <c r="H1187" s="58">
        <v>3.42</v>
      </c>
      <c r="I1187" s="62">
        <v>61.35</v>
      </c>
    </row>
    <row r="1188" spans="2:9">
      <c r="B1188" s="39">
        <v>5000</v>
      </c>
      <c r="C1188" s="3">
        <v>5052.46</v>
      </c>
      <c r="D1188" s="3">
        <v>58</v>
      </c>
      <c r="E1188" s="3">
        <v>5055.54</v>
      </c>
      <c r="F1188" s="3">
        <v>91</v>
      </c>
      <c r="G1188" s="54">
        <v>-1.55</v>
      </c>
      <c r="H1188" s="58">
        <v>3.57</v>
      </c>
      <c r="I1188" s="62">
        <v>59.56</v>
      </c>
    </row>
    <row r="1189" spans="2:9">
      <c r="B1189" s="39">
        <v>5000</v>
      </c>
      <c r="C1189" s="3">
        <v>5024.22</v>
      </c>
      <c r="D1189" s="3">
        <v>104</v>
      </c>
      <c r="E1189" s="3">
        <v>5013.88</v>
      </c>
      <c r="F1189" s="3">
        <v>149</v>
      </c>
      <c r="G1189" s="54">
        <v>-1.64</v>
      </c>
      <c r="H1189" s="58">
        <v>3.71</v>
      </c>
      <c r="I1189" s="62">
        <v>57.84</v>
      </c>
    </row>
    <row r="1190" spans="2:9">
      <c r="B1190" s="39">
        <v>5000</v>
      </c>
      <c r="C1190" s="3">
        <v>4970.8</v>
      </c>
      <c r="D1190" s="3">
        <v>126</v>
      </c>
      <c r="E1190" s="3">
        <v>4952.0200000000004</v>
      </c>
      <c r="F1190" s="3">
        <v>176</v>
      </c>
      <c r="G1190" s="54">
        <v>-1.71</v>
      </c>
      <c r="H1190" s="58">
        <v>3.86</v>
      </c>
      <c r="I1190" s="62">
        <v>56.03</v>
      </c>
    </row>
    <row r="1191" spans="2:9">
      <c r="B1191" s="39">
        <v>5000</v>
      </c>
      <c r="C1191" s="3">
        <v>4954.5600000000004</v>
      </c>
      <c r="D1191" s="3">
        <v>117</v>
      </c>
      <c r="E1191" s="3">
        <v>5041.42</v>
      </c>
      <c r="F1191" s="3">
        <v>86</v>
      </c>
      <c r="G1191" s="54">
        <v>-1.78</v>
      </c>
      <c r="H1191" s="58">
        <v>3.98</v>
      </c>
      <c r="I1191" s="62">
        <v>54.4</v>
      </c>
    </row>
    <row r="1192" spans="2:9">
      <c r="B1192" s="39">
        <v>5000</v>
      </c>
      <c r="C1192" s="3">
        <v>4992.1899999999996</v>
      </c>
      <c r="D1192" s="3">
        <v>86</v>
      </c>
      <c r="E1192" s="3">
        <v>5028.99</v>
      </c>
      <c r="F1192" s="3">
        <v>132</v>
      </c>
      <c r="G1192" s="54">
        <v>-1.84</v>
      </c>
      <c r="H1192" s="58">
        <v>4.0999999999999996</v>
      </c>
      <c r="I1192" s="62">
        <v>52.74</v>
      </c>
    </row>
    <row r="1193" spans="2:9">
      <c r="B1193" s="39">
        <v>5000</v>
      </c>
      <c r="C1193" s="3">
        <v>5072.8</v>
      </c>
      <c r="D1193" s="3">
        <v>45</v>
      </c>
      <c r="E1193" s="3">
        <v>5046.38</v>
      </c>
      <c r="F1193" s="3">
        <v>113</v>
      </c>
      <c r="G1193" s="54">
        <v>-1.89</v>
      </c>
      <c r="H1193" s="58">
        <v>4.2</v>
      </c>
      <c r="I1193" s="62">
        <v>51.24</v>
      </c>
    </row>
    <row r="1194" spans="2:9">
      <c r="B1194" s="39">
        <v>5000</v>
      </c>
      <c r="C1194" s="3">
        <v>5038.46</v>
      </c>
      <c r="D1194" s="3">
        <v>103</v>
      </c>
      <c r="E1194" s="3">
        <v>4994.97</v>
      </c>
      <c r="F1194" s="3">
        <v>159</v>
      </c>
      <c r="G1194" s="54">
        <v>-1.94</v>
      </c>
      <c r="H1194" s="58">
        <v>4.3099999999999996</v>
      </c>
      <c r="I1194" s="62">
        <v>49.72</v>
      </c>
    </row>
    <row r="1195" spans="2:9">
      <c r="B1195" s="39">
        <v>5000</v>
      </c>
      <c r="C1195" s="3">
        <v>4966.92</v>
      </c>
      <c r="D1195" s="3">
        <v>135</v>
      </c>
      <c r="E1195" s="3">
        <v>4936.4799999999996</v>
      </c>
      <c r="F1195" s="3">
        <v>180</v>
      </c>
      <c r="G1195" s="54">
        <v>-1.97</v>
      </c>
      <c r="H1195" s="58">
        <v>4.42</v>
      </c>
      <c r="I1195" s="62">
        <v>48.16</v>
      </c>
    </row>
    <row r="1196" spans="2:9">
      <c r="B1196" s="39">
        <v>5000</v>
      </c>
      <c r="C1196" s="3">
        <v>4976.84</v>
      </c>
      <c r="D1196" s="3">
        <v>100</v>
      </c>
      <c r="E1196" s="3">
        <v>4943.03</v>
      </c>
      <c r="F1196" s="3">
        <v>152</v>
      </c>
      <c r="G1196" s="54">
        <v>-2</v>
      </c>
      <c r="H1196" s="58">
        <v>4.51</v>
      </c>
      <c r="I1196" s="62">
        <v>46.69</v>
      </c>
    </row>
    <row r="1197" spans="2:9">
      <c r="B1197" s="39">
        <v>5000</v>
      </c>
      <c r="C1197" s="3">
        <v>4983.79</v>
      </c>
      <c r="D1197" s="3">
        <v>100</v>
      </c>
      <c r="E1197" s="3">
        <v>4984.12</v>
      </c>
      <c r="F1197" s="3">
        <v>126</v>
      </c>
      <c r="G1197" s="54">
        <v>-2.0299999999999998</v>
      </c>
      <c r="H1197" s="58">
        <v>4.62</v>
      </c>
      <c r="I1197" s="62">
        <v>45.16</v>
      </c>
    </row>
    <row r="1198" spans="2:9">
      <c r="B1198" s="39">
        <v>5000</v>
      </c>
      <c r="C1198" s="3">
        <v>5038.6499999999996</v>
      </c>
      <c r="D1198" s="3">
        <v>66</v>
      </c>
      <c r="E1198" s="3">
        <v>5038.8900000000003</v>
      </c>
      <c r="F1198" s="3">
        <v>101</v>
      </c>
      <c r="G1198" s="54">
        <v>-2.04</v>
      </c>
      <c r="H1198" s="58">
        <v>4.71</v>
      </c>
      <c r="I1198" s="62">
        <v>43.65</v>
      </c>
    </row>
    <row r="1199" spans="2:9">
      <c r="B1199" s="39">
        <v>5000</v>
      </c>
      <c r="C1199" s="3">
        <v>4992.4399999999996</v>
      </c>
      <c r="D1199" s="3">
        <v>118</v>
      </c>
      <c r="E1199" s="3">
        <v>5015.68</v>
      </c>
      <c r="F1199" s="3">
        <v>140</v>
      </c>
      <c r="G1199" s="54">
        <v>-2.0699999999999998</v>
      </c>
      <c r="H1199" s="58">
        <v>4.82</v>
      </c>
      <c r="I1199" s="62">
        <v>41.96</v>
      </c>
    </row>
    <row r="1200" spans="2:9">
      <c r="B1200" s="39">
        <v>5000</v>
      </c>
      <c r="C1200" s="3">
        <v>4982.21</v>
      </c>
      <c r="D1200" s="3">
        <v>107</v>
      </c>
      <c r="E1200" s="3">
        <v>4985.9799999999996</v>
      </c>
      <c r="F1200" s="3">
        <v>153</v>
      </c>
      <c r="G1200" s="54">
        <v>-2.08</v>
      </c>
      <c r="H1200" s="58">
        <v>4.92</v>
      </c>
      <c r="I1200" s="62">
        <v>40.33</v>
      </c>
    </row>
    <row r="1201" spans="2:9">
      <c r="B1201" s="39">
        <v>5000</v>
      </c>
      <c r="C1201" s="3">
        <v>5000.05</v>
      </c>
      <c r="D1201" s="3">
        <v>91</v>
      </c>
      <c r="E1201" s="3">
        <v>4990.18</v>
      </c>
      <c r="F1201" s="3">
        <v>138</v>
      </c>
      <c r="G1201" s="54">
        <v>-2.09</v>
      </c>
      <c r="H1201" s="58">
        <v>5.03</v>
      </c>
      <c r="I1201" s="62">
        <v>38.619999999999997</v>
      </c>
    </row>
    <row r="1202" spans="2:9">
      <c r="B1202" s="39">
        <v>5000</v>
      </c>
      <c r="C1202" s="3">
        <v>5060.03</v>
      </c>
      <c r="D1202" s="3">
        <v>59</v>
      </c>
      <c r="E1202" s="3">
        <v>5029.13</v>
      </c>
      <c r="F1202" s="3">
        <v>112</v>
      </c>
      <c r="G1202" s="54">
        <v>-2.12</v>
      </c>
      <c r="H1202" s="58">
        <v>5.15</v>
      </c>
      <c r="I1202" s="62">
        <v>36.770000000000003</v>
      </c>
    </row>
    <row r="1203" spans="2:9">
      <c r="B1203" s="39">
        <v>5000</v>
      </c>
      <c r="C1203" s="3">
        <v>4972.79</v>
      </c>
      <c r="D1203" s="3">
        <v>139</v>
      </c>
      <c r="E1203" s="3">
        <v>4974.24</v>
      </c>
      <c r="F1203" s="3">
        <v>166</v>
      </c>
      <c r="G1203" s="54">
        <v>-2.16</v>
      </c>
      <c r="H1203" s="58">
        <v>5.3</v>
      </c>
      <c r="I1203" s="62">
        <v>34.78</v>
      </c>
    </row>
    <row r="1204" spans="2:9">
      <c r="B1204" s="39">
        <v>5000</v>
      </c>
      <c r="C1204" s="3">
        <v>4968.45</v>
      </c>
      <c r="D1204" s="3">
        <v>108</v>
      </c>
      <c r="E1204" s="3">
        <v>4969.47</v>
      </c>
      <c r="F1204" s="3">
        <v>149</v>
      </c>
      <c r="G1204" s="54">
        <v>-2.2000000000000002</v>
      </c>
      <c r="H1204" s="58">
        <v>5.41</v>
      </c>
      <c r="I1204" s="62">
        <v>32.92</v>
      </c>
    </row>
    <row r="1205" spans="2:9">
      <c r="B1205" s="39">
        <v>5000</v>
      </c>
      <c r="C1205" s="3">
        <v>4990.42</v>
      </c>
      <c r="D1205" s="3">
        <v>92</v>
      </c>
      <c r="E1205" s="3">
        <v>4941.13</v>
      </c>
      <c r="F1205" s="3">
        <v>168</v>
      </c>
      <c r="G1205" s="54">
        <v>-2.2400000000000002</v>
      </c>
      <c r="H1205" s="58">
        <v>5.52</v>
      </c>
      <c r="I1205" s="62">
        <v>31.04</v>
      </c>
    </row>
    <row r="1206" spans="2:9">
      <c r="B1206" s="39">
        <v>5000</v>
      </c>
      <c r="C1206" s="3">
        <v>5016.37</v>
      </c>
      <c r="D1206" s="3">
        <v>85</v>
      </c>
      <c r="E1206" s="3">
        <v>4981.8599999999997</v>
      </c>
      <c r="F1206" s="3">
        <v>128</v>
      </c>
      <c r="G1206" s="54">
        <v>-2.2799999999999998</v>
      </c>
      <c r="H1206" s="58">
        <v>5.65</v>
      </c>
      <c r="I1206" s="62">
        <v>29</v>
      </c>
    </row>
    <row r="1207" spans="2:9">
      <c r="B1207" s="39">
        <v>5000</v>
      </c>
      <c r="C1207" s="3">
        <v>5048.96</v>
      </c>
      <c r="D1207" s="3">
        <v>72</v>
      </c>
      <c r="E1207" s="3">
        <v>5037.3100000000004</v>
      </c>
      <c r="F1207" s="3">
        <v>102</v>
      </c>
      <c r="G1207" s="54">
        <v>-2.33</v>
      </c>
      <c r="H1207" s="58">
        <v>5.76</v>
      </c>
      <c r="I1207" s="62">
        <v>27.13</v>
      </c>
    </row>
    <row r="1208" spans="2:9">
      <c r="B1208" s="39">
        <v>5000</v>
      </c>
      <c r="C1208" s="3">
        <v>5022.2700000000004</v>
      </c>
      <c r="D1208" s="3">
        <v>103</v>
      </c>
      <c r="E1208" s="3">
        <v>5074.1099999999997</v>
      </c>
      <c r="F1208" s="3">
        <v>98</v>
      </c>
      <c r="G1208" s="54">
        <v>-2.39</v>
      </c>
      <c r="H1208" s="58">
        <v>5.88</v>
      </c>
      <c r="I1208" s="62">
        <v>25.23</v>
      </c>
    </row>
    <row r="1209" spans="2:9">
      <c r="B1209" s="39">
        <v>5000</v>
      </c>
      <c r="C1209" s="3">
        <v>4990.59</v>
      </c>
      <c r="D1209" s="3">
        <v>114</v>
      </c>
      <c r="E1209" s="3">
        <v>5026.88</v>
      </c>
      <c r="F1209" s="3">
        <v>147</v>
      </c>
      <c r="G1209" s="54">
        <v>-2.4300000000000002</v>
      </c>
      <c r="H1209" s="58">
        <v>5.97</v>
      </c>
      <c r="I1209" s="62">
        <v>23.46</v>
      </c>
    </row>
    <row r="1210" spans="2:9">
      <c r="B1210" s="39">
        <v>5000</v>
      </c>
      <c r="C1210" s="3">
        <v>4981.41</v>
      </c>
      <c r="D1210" s="3">
        <v>107</v>
      </c>
      <c r="E1210" s="3">
        <v>5018.82</v>
      </c>
      <c r="F1210" s="3">
        <v>133</v>
      </c>
      <c r="G1210" s="54">
        <v>-2.4700000000000002</v>
      </c>
      <c r="H1210" s="58">
        <v>6.07</v>
      </c>
      <c r="I1210" s="62">
        <v>21.71</v>
      </c>
    </row>
    <row r="1211" spans="2:9">
      <c r="B1211" s="39">
        <v>5000</v>
      </c>
      <c r="C1211" s="3">
        <v>4974.49</v>
      </c>
      <c r="D1211" s="3">
        <v>108</v>
      </c>
      <c r="E1211" s="3">
        <v>4963.17</v>
      </c>
      <c r="F1211" s="3">
        <v>171</v>
      </c>
      <c r="G1211" s="54">
        <v>-2.4900000000000002</v>
      </c>
      <c r="H1211" s="58">
        <v>6.14</v>
      </c>
      <c r="I1211" s="62">
        <v>20.12</v>
      </c>
    </row>
    <row r="1212" spans="2:9">
      <c r="B1212" s="39">
        <v>5000</v>
      </c>
      <c r="C1212" s="3">
        <v>4982.1400000000003</v>
      </c>
      <c r="D1212" s="3">
        <v>100</v>
      </c>
      <c r="E1212" s="3">
        <v>4962.22</v>
      </c>
      <c r="F1212" s="3">
        <v>149</v>
      </c>
      <c r="G1212" s="54">
        <v>-2.52</v>
      </c>
      <c r="H1212" s="58">
        <v>6.22</v>
      </c>
      <c r="I1212" s="62">
        <v>18.559999999999999</v>
      </c>
    </row>
    <row r="1213" spans="2:9">
      <c r="B1213" s="39">
        <v>5000</v>
      </c>
      <c r="C1213" s="3">
        <v>4987.5</v>
      </c>
      <c r="D1213" s="3">
        <v>100</v>
      </c>
      <c r="E1213" s="3">
        <v>4973.55</v>
      </c>
      <c r="F1213" s="3">
        <v>141</v>
      </c>
      <c r="G1213" s="54">
        <v>-2.54</v>
      </c>
      <c r="H1213" s="58">
        <v>6.28</v>
      </c>
      <c r="I1213" s="62">
        <v>17.14</v>
      </c>
    </row>
    <row r="1214" spans="2:9">
      <c r="B1214" s="39">
        <v>5000</v>
      </c>
      <c r="C1214" s="3">
        <v>4991.25</v>
      </c>
      <c r="D1214" s="3">
        <v>99</v>
      </c>
      <c r="E1214" s="3">
        <v>4981.49</v>
      </c>
      <c r="F1214" s="3">
        <v>140</v>
      </c>
      <c r="G1214" s="54">
        <v>-2.54</v>
      </c>
      <c r="H1214" s="58">
        <v>6.32</v>
      </c>
      <c r="I1214" s="62">
        <v>15.77</v>
      </c>
    </row>
    <row r="1215" spans="2:9">
      <c r="B1215" s="39">
        <v>5000</v>
      </c>
      <c r="C1215" s="3">
        <v>5005.87</v>
      </c>
      <c r="D1215" s="3">
        <v>91</v>
      </c>
      <c r="E1215" s="3">
        <v>5035.04</v>
      </c>
      <c r="F1215" s="3">
        <v>104</v>
      </c>
      <c r="G1215" s="54">
        <v>-2.54</v>
      </c>
      <c r="H1215" s="58">
        <v>6.37</v>
      </c>
      <c r="I1215" s="62">
        <v>14.39</v>
      </c>
    </row>
    <row r="1216" spans="2:9">
      <c r="B1216" s="39">
        <v>5000</v>
      </c>
      <c r="C1216" s="3">
        <v>5004.1099999999997</v>
      </c>
      <c r="D1216" s="3">
        <v>98</v>
      </c>
      <c r="E1216" s="3">
        <v>5012.03</v>
      </c>
      <c r="F1216" s="3">
        <v>143</v>
      </c>
      <c r="G1216" s="54">
        <v>-2.54</v>
      </c>
      <c r="H1216" s="58">
        <v>6.42</v>
      </c>
      <c r="I1216" s="62">
        <v>13.09</v>
      </c>
    </row>
    <row r="1217" spans="2:9">
      <c r="B1217" s="39">
        <v>5000</v>
      </c>
      <c r="C1217" s="3">
        <v>4990.88</v>
      </c>
      <c r="D1217" s="3">
        <v>106</v>
      </c>
      <c r="E1217" s="3">
        <v>4996.42</v>
      </c>
      <c r="F1217" s="3">
        <v>144</v>
      </c>
      <c r="G1217" s="54">
        <v>-2.5499999999999998</v>
      </c>
      <c r="H1217" s="58">
        <v>6.48</v>
      </c>
      <c r="I1217" s="62">
        <v>11.77</v>
      </c>
    </row>
    <row r="1218" spans="2:9">
      <c r="B1218" s="39">
        <v>5000</v>
      </c>
      <c r="C1218" s="3">
        <v>4993.6099999999997</v>
      </c>
      <c r="D1218" s="3">
        <v>99</v>
      </c>
      <c r="E1218" s="3">
        <v>4997.49</v>
      </c>
      <c r="F1218" s="3">
        <v>137</v>
      </c>
      <c r="G1218" s="54">
        <v>-2.57</v>
      </c>
      <c r="H1218" s="58">
        <v>6.52</v>
      </c>
      <c r="I1218" s="62">
        <v>10.52</v>
      </c>
    </row>
    <row r="1219" spans="2:9">
      <c r="B1219" s="39">
        <v>5000</v>
      </c>
      <c r="C1219" s="3">
        <v>4995.53</v>
      </c>
      <c r="D1219" s="3">
        <v>99</v>
      </c>
      <c r="E1219" s="3">
        <v>4998.25</v>
      </c>
      <c r="F1219" s="3">
        <v>137</v>
      </c>
      <c r="G1219" s="54">
        <v>-2.59</v>
      </c>
      <c r="H1219" s="58">
        <v>6.55</v>
      </c>
      <c r="I1219" s="62">
        <v>9.32</v>
      </c>
    </row>
    <row r="1220" spans="2:9">
      <c r="B1220" s="39">
        <v>5000</v>
      </c>
      <c r="C1220" s="3">
        <v>5008.87</v>
      </c>
      <c r="D1220" s="3">
        <v>91</v>
      </c>
      <c r="E1220" s="3">
        <v>4998.7700000000004</v>
      </c>
      <c r="F1220" s="3">
        <v>137</v>
      </c>
      <c r="G1220" s="54">
        <v>-2.61</v>
      </c>
      <c r="H1220" s="58">
        <v>6.58</v>
      </c>
      <c r="I1220" s="62">
        <v>8.11</v>
      </c>
    </row>
    <row r="1221" spans="2:9">
      <c r="B1221" s="39">
        <v>5000</v>
      </c>
      <c r="C1221" s="3">
        <v>5006.21</v>
      </c>
      <c r="D1221" s="3">
        <v>98</v>
      </c>
      <c r="E1221" s="3">
        <v>5049.1400000000003</v>
      </c>
      <c r="F1221" s="3">
        <v>100</v>
      </c>
      <c r="G1221" s="54">
        <v>-2.64</v>
      </c>
      <c r="H1221" s="58">
        <v>6.59</v>
      </c>
      <c r="I1221" s="62">
        <v>7.02</v>
      </c>
    </row>
    <row r="1222" spans="2:9">
      <c r="B1222" s="39">
        <v>5000</v>
      </c>
      <c r="C1222" s="3">
        <v>5016.3500000000004</v>
      </c>
      <c r="D1222" s="3">
        <v>90</v>
      </c>
      <c r="E1222" s="3">
        <v>5034.3999999999996</v>
      </c>
      <c r="F1222" s="3">
        <v>131</v>
      </c>
      <c r="G1222" s="54">
        <v>-2.67</v>
      </c>
      <c r="H1222" s="58">
        <v>6.6</v>
      </c>
      <c r="I1222" s="62">
        <v>5.98</v>
      </c>
    </row>
    <row r="1223" spans="2:9">
      <c r="B1223" s="39">
        <v>5000</v>
      </c>
      <c r="C1223" s="3">
        <v>4951.4399999999996</v>
      </c>
      <c r="D1223" s="3">
        <v>137</v>
      </c>
      <c r="E1223" s="3">
        <v>4964.08</v>
      </c>
      <c r="F1223" s="3">
        <v>176</v>
      </c>
      <c r="G1223" s="54">
        <v>-2.69</v>
      </c>
      <c r="H1223" s="58">
        <v>6.58</v>
      </c>
      <c r="I1223" s="62">
        <v>5.04</v>
      </c>
    </row>
    <row r="1224" spans="2:9">
      <c r="B1224" s="39">
        <v>5000</v>
      </c>
      <c r="C1224" s="3">
        <v>5016.01</v>
      </c>
      <c r="D1224" s="3">
        <v>68</v>
      </c>
      <c r="E1224" s="3">
        <v>5062.3500000000004</v>
      </c>
      <c r="F1224" s="3">
        <v>75</v>
      </c>
      <c r="G1224" s="54">
        <v>-2.66</v>
      </c>
      <c r="H1224" s="58">
        <v>6.53</v>
      </c>
      <c r="I1224" s="62">
        <v>4.26</v>
      </c>
    </row>
    <row r="1225" spans="2:9">
      <c r="B1225" s="39">
        <v>5000</v>
      </c>
      <c r="C1225" s="3">
        <v>5011.21</v>
      </c>
      <c r="D1225" s="3">
        <v>98</v>
      </c>
      <c r="E1225" s="3">
        <v>5018.6499999999996</v>
      </c>
      <c r="F1225" s="3">
        <v>148</v>
      </c>
      <c r="G1225" s="54">
        <v>-2.62</v>
      </c>
      <c r="H1225" s="58">
        <v>6.47</v>
      </c>
      <c r="I1225" s="62">
        <v>3.6</v>
      </c>
    </row>
    <row r="1226" spans="2:9">
      <c r="B1226" s="39">
        <v>5000</v>
      </c>
      <c r="C1226" s="3">
        <v>5020.34</v>
      </c>
      <c r="D1226" s="3">
        <v>90</v>
      </c>
      <c r="E1226" s="3">
        <v>5013.05</v>
      </c>
      <c r="F1226" s="3">
        <v>134</v>
      </c>
      <c r="G1226" s="54">
        <v>-2.58</v>
      </c>
      <c r="H1226" s="58">
        <v>6.41</v>
      </c>
      <c r="I1226" s="62">
        <v>3.08</v>
      </c>
    </row>
    <row r="1227" spans="2:9">
      <c r="B1227" s="39">
        <v>5000</v>
      </c>
      <c r="C1227" s="3">
        <v>5001.74</v>
      </c>
      <c r="D1227" s="3">
        <v>106</v>
      </c>
      <c r="E1227" s="3">
        <v>4996.6400000000003</v>
      </c>
      <c r="F1227" s="3">
        <v>143</v>
      </c>
      <c r="G1227" s="54">
        <v>-2.54</v>
      </c>
      <c r="H1227" s="58">
        <v>6.32</v>
      </c>
      <c r="I1227" s="62">
        <v>2.69</v>
      </c>
    </row>
    <row r="1228" spans="2:9">
      <c r="B1228" s="39">
        <v>5000</v>
      </c>
      <c r="C1228" s="3">
        <v>4977.22</v>
      </c>
      <c r="D1228" s="3">
        <v>114</v>
      </c>
      <c r="E1228" s="3">
        <v>4973.6499999999996</v>
      </c>
      <c r="F1228" s="3">
        <v>153</v>
      </c>
      <c r="G1228" s="54">
        <v>-2.5</v>
      </c>
      <c r="H1228" s="58">
        <v>6.22</v>
      </c>
      <c r="I1228" s="62">
        <v>2.39</v>
      </c>
    </row>
    <row r="1229" spans="2:9">
      <c r="B1229" s="39">
        <v>5000</v>
      </c>
      <c r="C1229" s="3">
        <v>4984.05</v>
      </c>
      <c r="D1229" s="3">
        <v>100</v>
      </c>
      <c r="E1229" s="3">
        <v>4981.55</v>
      </c>
      <c r="F1229" s="3">
        <v>139</v>
      </c>
      <c r="G1229" s="54">
        <v>-2.4700000000000002</v>
      </c>
      <c r="H1229" s="58">
        <v>6.08</v>
      </c>
      <c r="I1229" s="62">
        <v>2.2000000000000002</v>
      </c>
    </row>
    <row r="1230" spans="2:9">
      <c r="B1230" s="39">
        <v>5000</v>
      </c>
      <c r="C1230" s="3">
        <v>4988.84</v>
      </c>
      <c r="D1230" s="3">
        <v>100</v>
      </c>
      <c r="E1230" s="3">
        <v>4987.09</v>
      </c>
      <c r="F1230" s="3">
        <v>138</v>
      </c>
      <c r="G1230" s="54">
        <v>-2.4300000000000002</v>
      </c>
      <c r="H1230" s="58">
        <v>5.96</v>
      </c>
      <c r="I1230" s="62">
        <v>2.0699999999999998</v>
      </c>
    </row>
    <row r="1231" spans="2:9">
      <c r="B1231" s="39">
        <v>5000</v>
      </c>
      <c r="C1231" s="3">
        <v>4992.1899999999996</v>
      </c>
      <c r="D1231" s="3">
        <v>100</v>
      </c>
      <c r="E1231" s="3">
        <v>4978.46</v>
      </c>
      <c r="F1231" s="3">
        <v>147</v>
      </c>
      <c r="G1231" s="54">
        <v>-2.39</v>
      </c>
      <c r="H1231" s="58">
        <v>5.83</v>
      </c>
      <c r="I1231" s="62">
        <v>2</v>
      </c>
    </row>
    <row r="1232" spans="2:9">
      <c r="B1232" s="39">
        <v>5000</v>
      </c>
      <c r="C1232" s="3">
        <v>4994.53</v>
      </c>
      <c r="D1232" s="3">
        <v>100</v>
      </c>
      <c r="E1232" s="3">
        <v>4947.42</v>
      </c>
      <c r="F1232" s="3">
        <v>166</v>
      </c>
      <c r="G1232" s="54">
        <v>-2.34</v>
      </c>
      <c r="H1232" s="58">
        <v>5.7</v>
      </c>
      <c r="I1232" s="62">
        <v>2</v>
      </c>
    </row>
    <row r="1233" spans="2:9">
      <c r="B1233" s="39">
        <v>5000</v>
      </c>
      <c r="C1233" s="3">
        <v>4984.17</v>
      </c>
      <c r="D1233" s="3">
        <v>107</v>
      </c>
      <c r="E1233" s="3">
        <v>4987.2</v>
      </c>
      <c r="F1233" s="3">
        <v>125</v>
      </c>
      <c r="G1233" s="54">
        <v>-2.29</v>
      </c>
      <c r="H1233" s="58">
        <v>5.57</v>
      </c>
      <c r="I1233" s="62">
        <v>2</v>
      </c>
    </row>
    <row r="1234" spans="2:9">
      <c r="B1234" s="39">
        <v>5000</v>
      </c>
      <c r="C1234" s="3">
        <v>5001.42</v>
      </c>
      <c r="D1234" s="3">
        <v>92</v>
      </c>
      <c r="E1234" s="3">
        <v>4978.54</v>
      </c>
      <c r="F1234" s="3">
        <v>148</v>
      </c>
      <c r="G1234" s="54">
        <v>-2.2400000000000002</v>
      </c>
      <c r="H1234" s="58">
        <v>5.46</v>
      </c>
      <c r="I1234" s="62">
        <v>2</v>
      </c>
    </row>
    <row r="1235" spans="2:9">
      <c r="B1235" s="39">
        <v>5000</v>
      </c>
      <c r="C1235" s="3">
        <v>5012.99</v>
      </c>
      <c r="D1235" s="3">
        <v>91</v>
      </c>
      <c r="E1235" s="3">
        <v>4996.9799999999996</v>
      </c>
      <c r="F1235" s="3">
        <v>131</v>
      </c>
      <c r="G1235" s="54">
        <v>-2.19</v>
      </c>
      <c r="H1235" s="58">
        <v>5.35</v>
      </c>
      <c r="I1235" s="62">
        <v>2</v>
      </c>
    </row>
    <row r="1236" spans="2:9">
      <c r="B1236" s="39">
        <v>5000</v>
      </c>
      <c r="C1236" s="3">
        <v>5021.6000000000004</v>
      </c>
      <c r="D1236" s="3">
        <v>90</v>
      </c>
      <c r="E1236" s="3">
        <v>4985.38</v>
      </c>
      <c r="F1236" s="3">
        <v>147</v>
      </c>
      <c r="G1236" s="54">
        <v>-2.15</v>
      </c>
      <c r="H1236" s="58">
        <v>5.23</v>
      </c>
      <c r="I1236" s="62">
        <v>2</v>
      </c>
    </row>
    <row r="1237" spans="2:9">
      <c r="B1237" s="39">
        <v>5000</v>
      </c>
      <c r="C1237" s="3">
        <v>5002.62</v>
      </c>
      <c r="D1237" s="3">
        <v>106</v>
      </c>
      <c r="E1237" s="3">
        <v>5039.7700000000004</v>
      </c>
      <c r="F1237" s="3">
        <v>102</v>
      </c>
      <c r="G1237" s="54">
        <v>-2.1</v>
      </c>
      <c r="H1237" s="58">
        <v>5.13</v>
      </c>
      <c r="I1237" s="62">
        <v>2</v>
      </c>
    </row>
    <row r="1238" spans="2:9">
      <c r="B1238" s="39">
        <v>5000</v>
      </c>
      <c r="C1238" s="3">
        <v>5025.83</v>
      </c>
      <c r="D1238" s="3">
        <v>83</v>
      </c>
      <c r="E1238" s="3">
        <v>5111.84</v>
      </c>
      <c r="F1238" s="3">
        <v>72</v>
      </c>
      <c r="G1238" s="54">
        <v>-2.06</v>
      </c>
      <c r="H1238" s="58">
        <v>5.0199999999999996</v>
      </c>
      <c r="I1238" s="62">
        <v>2</v>
      </c>
    </row>
    <row r="1239" spans="2:9">
      <c r="B1239" s="39">
        <v>5000</v>
      </c>
      <c r="C1239" s="3">
        <v>5018.08</v>
      </c>
      <c r="D1239" s="3">
        <v>97</v>
      </c>
      <c r="E1239" s="3">
        <v>5078.29</v>
      </c>
      <c r="F1239" s="3">
        <v>124</v>
      </c>
      <c r="G1239" s="54">
        <v>-2.0299999999999998</v>
      </c>
      <c r="H1239" s="58">
        <v>4.92</v>
      </c>
      <c r="I1239" s="62">
        <v>2</v>
      </c>
    </row>
    <row r="1240" spans="2:9">
      <c r="B1240" s="39">
        <v>5000</v>
      </c>
      <c r="C1240" s="3">
        <v>5000.66</v>
      </c>
      <c r="D1240" s="3">
        <v>105</v>
      </c>
      <c r="E1240" s="3">
        <v>5042.8</v>
      </c>
      <c r="F1240" s="3">
        <v>135</v>
      </c>
      <c r="G1240" s="54">
        <v>-2</v>
      </c>
      <c r="H1240" s="58">
        <v>4.83</v>
      </c>
      <c r="I1240" s="62">
        <v>2.0499999999999998</v>
      </c>
    </row>
    <row r="1241" spans="2:9">
      <c r="B1241" s="39">
        <v>5000</v>
      </c>
      <c r="C1241" s="3">
        <v>4975.46</v>
      </c>
      <c r="D1241" s="3">
        <v>115</v>
      </c>
      <c r="E1241" s="3">
        <v>4992.46</v>
      </c>
      <c r="F1241" s="3">
        <v>158</v>
      </c>
      <c r="G1241" s="54">
        <v>-1.97</v>
      </c>
      <c r="H1241" s="58">
        <v>4.7300000000000004</v>
      </c>
      <c r="I1241" s="62">
        <v>2.12</v>
      </c>
    </row>
    <row r="1242" spans="2:9">
      <c r="B1242" s="39">
        <v>5000</v>
      </c>
      <c r="C1242" s="3">
        <v>4970.82</v>
      </c>
      <c r="D1242" s="3">
        <v>108</v>
      </c>
      <c r="E1242" s="3">
        <v>4970.72</v>
      </c>
      <c r="F1242" s="3">
        <v>153</v>
      </c>
      <c r="G1242" s="54">
        <v>-1.94</v>
      </c>
      <c r="H1242" s="58">
        <v>4.63</v>
      </c>
      <c r="I1242" s="62">
        <v>2.2000000000000002</v>
      </c>
    </row>
    <row r="1243" spans="2:9">
      <c r="B1243" s="39">
        <v>5000</v>
      </c>
      <c r="C1243" s="3">
        <v>4979.58</v>
      </c>
      <c r="D1243" s="3">
        <v>101</v>
      </c>
      <c r="E1243" s="3">
        <v>5004.51</v>
      </c>
      <c r="F1243" s="3">
        <v>119</v>
      </c>
      <c r="G1243" s="54">
        <v>-1.91</v>
      </c>
      <c r="H1243" s="58">
        <v>4.54</v>
      </c>
      <c r="I1243" s="62">
        <v>2.2999999999999998</v>
      </c>
    </row>
    <row r="1244" spans="2:9">
      <c r="B1244" s="39">
        <v>5000</v>
      </c>
      <c r="C1244" s="3">
        <v>4973.7</v>
      </c>
      <c r="D1244" s="3">
        <v>108</v>
      </c>
      <c r="E1244" s="3">
        <v>4955.1499999999996</v>
      </c>
      <c r="F1244" s="3">
        <v>169</v>
      </c>
      <c r="G1244" s="54">
        <v>-1.88</v>
      </c>
      <c r="H1244" s="58">
        <v>4.45</v>
      </c>
      <c r="I1244" s="62">
        <v>2.42</v>
      </c>
    </row>
    <row r="1245" spans="2:9">
      <c r="B1245" s="39">
        <v>5000</v>
      </c>
      <c r="C1245" s="3">
        <v>4994.09</v>
      </c>
      <c r="D1245" s="3">
        <v>93</v>
      </c>
      <c r="E1245" s="3">
        <v>4943.6099999999997</v>
      </c>
      <c r="F1245" s="3">
        <v>159</v>
      </c>
      <c r="G1245" s="54">
        <v>-1.84</v>
      </c>
      <c r="H1245" s="58">
        <v>4.37</v>
      </c>
      <c r="I1245" s="62">
        <v>2.54</v>
      </c>
    </row>
    <row r="1246" spans="2:9">
      <c r="B1246" s="39">
        <v>5000</v>
      </c>
      <c r="C1246" s="3">
        <v>4995.8599999999997</v>
      </c>
      <c r="D1246" s="3">
        <v>100</v>
      </c>
      <c r="E1246" s="3">
        <v>4924.5200000000004</v>
      </c>
      <c r="F1246" s="3">
        <v>168</v>
      </c>
      <c r="G1246" s="54">
        <v>-1.81</v>
      </c>
      <c r="H1246" s="58">
        <v>4.28</v>
      </c>
      <c r="I1246" s="62">
        <v>2.69</v>
      </c>
    </row>
    <row r="1247" spans="2:9">
      <c r="B1247" s="39">
        <v>5000</v>
      </c>
      <c r="C1247" s="3">
        <v>5009.6099999999997</v>
      </c>
      <c r="D1247" s="3">
        <v>91</v>
      </c>
      <c r="E1247" s="3">
        <v>4984.67</v>
      </c>
      <c r="F1247" s="3">
        <v>117</v>
      </c>
      <c r="G1247" s="54">
        <v>-1.79</v>
      </c>
      <c r="H1247" s="58">
        <v>4.1900000000000004</v>
      </c>
      <c r="I1247" s="62">
        <v>2.84</v>
      </c>
    </row>
    <row r="1248" spans="2:9">
      <c r="B1248" s="39">
        <v>5000</v>
      </c>
      <c r="C1248" s="3">
        <v>5018.72</v>
      </c>
      <c r="D1248" s="3">
        <v>91</v>
      </c>
      <c r="E1248" s="3">
        <v>5049.2700000000004</v>
      </c>
      <c r="F1248" s="3">
        <v>95</v>
      </c>
      <c r="G1248" s="54">
        <v>-1.77</v>
      </c>
      <c r="H1248" s="58">
        <v>4.0999999999999996</v>
      </c>
      <c r="I1248" s="62">
        <v>3.02</v>
      </c>
    </row>
    <row r="1249" spans="2:9">
      <c r="B1249" s="39">
        <v>5000</v>
      </c>
      <c r="C1249" s="3">
        <v>5013.1099999999997</v>
      </c>
      <c r="D1249" s="3">
        <v>98</v>
      </c>
      <c r="E1249" s="3">
        <v>5034.49</v>
      </c>
      <c r="F1249" s="3">
        <v>131</v>
      </c>
      <c r="G1249" s="54">
        <v>-1.74</v>
      </c>
      <c r="H1249" s="58">
        <v>4</v>
      </c>
      <c r="I1249" s="62">
        <v>3.21</v>
      </c>
    </row>
    <row r="1250" spans="2:9">
      <c r="B1250" s="39">
        <v>5000</v>
      </c>
      <c r="C1250" s="3">
        <v>5009.17</v>
      </c>
      <c r="D1250" s="3">
        <v>98</v>
      </c>
      <c r="E1250" s="3">
        <v>5048.1400000000003</v>
      </c>
      <c r="F1250" s="3">
        <v>115</v>
      </c>
      <c r="G1250" s="54">
        <v>-1.7</v>
      </c>
      <c r="H1250" s="58">
        <v>3.92</v>
      </c>
      <c r="I1250" s="62">
        <v>3.44</v>
      </c>
    </row>
    <row r="1251" spans="2:9">
      <c r="B1251" s="39">
        <v>5000</v>
      </c>
      <c r="C1251" s="3">
        <v>5006.42</v>
      </c>
      <c r="D1251" s="3">
        <v>99</v>
      </c>
      <c r="E1251" s="3">
        <v>5033.7</v>
      </c>
      <c r="F1251" s="3">
        <v>131</v>
      </c>
      <c r="G1251" s="54">
        <v>-1.67</v>
      </c>
      <c r="H1251" s="58">
        <v>3.82</v>
      </c>
      <c r="I1251" s="62">
        <v>3.67</v>
      </c>
    </row>
    <row r="1252" spans="2:9">
      <c r="B1252" s="39">
        <v>5000</v>
      </c>
      <c r="C1252" s="3">
        <v>5029.5</v>
      </c>
      <c r="D1252" s="3">
        <v>82</v>
      </c>
      <c r="E1252" s="3">
        <v>5023.59</v>
      </c>
      <c r="F1252" s="3">
        <v>132</v>
      </c>
      <c r="G1252" s="54">
        <v>-1.62</v>
      </c>
      <c r="H1252" s="58">
        <v>3.74</v>
      </c>
      <c r="I1252" s="62">
        <v>3.91</v>
      </c>
    </row>
    <row r="1253" spans="2:9">
      <c r="B1253" s="39">
        <v>5000</v>
      </c>
      <c r="C1253" s="3">
        <v>5008.1499999999996</v>
      </c>
      <c r="D1253" s="3">
        <v>106</v>
      </c>
      <c r="E1253" s="3">
        <v>5004.01</v>
      </c>
      <c r="F1253" s="3">
        <v>142</v>
      </c>
      <c r="G1253" s="54">
        <v>-1.58</v>
      </c>
      <c r="H1253" s="58">
        <v>3.66</v>
      </c>
      <c r="I1253" s="62">
        <v>4.1500000000000004</v>
      </c>
    </row>
    <row r="1254" spans="2:9">
      <c r="B1254" s="39">
        <v>5000</v>
      </c>
      <c r="C1254" s="3">
        <v>4981.7</v>
      </c>
      <c r="D1254" s="3">
        <v>114</v>
      </c>
      <c r="E1254" s="3">
        <v>5014.8100000000004</v>
      </c>
      <c r="F1254" s="3">
        <v>126</v>
      </c>
      <c r="G1254" s="54">
        <v>-1.53</v>
      </c>
      <c r="H1254" s="58">
        <v>3.58</v>
      </c>
      <c r="I1254" s="62">
        <v>4.38</v>
      </c>
    </row>
    <row r="1255" spans="2:9">
      <c r="B1255" s="39">
        <v>5000</v>
      </c>
      <c r="C1255" s="3">
        <v>4987.1899999999996</v>
      </c>
      <c r="D1255" s="3">
        <v>100</v>
      </c>
      <c r="E1255" s="3">
        <v>5010.37</v>
      </c>
      <c r="F1255" s="3">
        <v>133</v>
      </c>
      <c r="G1255" s="54">
        <v>-1.48</v>
      </c>
      <c r="H1255" s="58">
        <v>3.5</v>
      </c>
      <c r="I1255" s="62">
        <v>4.5999999999999996</v>
      </c>
    </row>
    <row r="1256" spans="2:9">
      <c r="B1256" s="39">
        <v>5000</v>
      </c>
      <c r="C1256" s="3">
        <v>4979.03</v>
      </c>
      <c r="D1256" s="3">
        <v>108</v>
      </c>
      <c r="E1256" s="3">
        <v>5007.26</v>
      </c>
      <c r="F1256" s="3">
        <v>134</v>
      </c>
      <c r="G1256" s="54">
        <v>-1.43</v>
      </c>
      <c r="H1256" s="58">
        <v>3.43</v>
      </c>
      <c r="I1256" s="62">
        <v>4.8099999999999996</v>
      </c>
    </row>
    <row r="1257" spans="2:9">
      <c r="B1257" s="39">
        <v>5000</v>
      </c>
      <c r="C1257" s="3">
        <v>4985.32</v>
      </c>
      <c r="D1257" s="3">
        <v>100</v>
      </c>
      <c r="E1257" s="3">
        <v>4980.08</v>
      </c>
      <c r="F1257" s="3">
        <v>152</v>
      </c>
      <c r="G1257" s="54">
        <v>-1.39</v>
      </c>
      <c r="H1257" s="58">
        <v>3.35</v>
      </c>
      <c r="I1257" s="62">
        <v>5</v>
      </c>
    </row>
    <row r="1258" spans="2:9">
      <c r="B1258" s="39">
        <v>5000</v>
      </c>
      <c r="C1258" s="3">
        <v>5001.7299999999996</v>
      </c>
      <c r="D1258" s="3">
        <v>92</v>
      </c>
      <c r="E1258" s="3">
        <v>4998.0600000000004</v>
      </c>
      <c r="F1258" s="3">
        <v>128</v>
      </c>
      <c r="G1258" s="54">
        <v>-1.35</v>
      </c>
      <c r="H1258" s="58">
        <v>3.26</v>
      </c>
      <c r="I1258" s="62">
        <v>5.18</v>
      </c>
    </row>
    <row r="1259" spans="2:9">
      <c r="B1259" s="39">
        <v>5000</v>
      </c>
      <c r="C1259" s="3">
        <v>5001.21</v>
      </c>
      <c r="D1259" s="3">
        <v>99</v>
      </c>
      <c r="E1259" s="3">
        <v>4986.1400000000003</v>
      </c>
      <c r="F1259" s="3">
        <v>144</v>
      </c>
      <c r="G1259" s="54">
        <v>-1.31</v>
      </c>
      <c r="H1259" s="58">
        <v>3.18</v>
      </c>
      <c r="I1259" s="62">
        <v>5.33</v>
      </c>
    </row>
    <row r="1260" spans="2:9">
      <c r="B1260" s="39">
        <v>5000</v>
      </c>
      <c r="C1260" s="3">
        <v>4988.8500000000004</v>
      </c>
      <c r="D1260" s="3">
        <v>107</v>
      </c>
      <c r="E1260" s="3">
        <v>4966.3</v>
      </c>
      <c r="F1260" s="3">
        <v>154</v>
      </c>
      <c r="G1260" s="54">
        <v>-1.27</v>
      </c>
      <c r="H1260" s="58">
        <v>3.11</v>
      </c>
      <c r="I1260" s="62">
        <v>5.46</v>
      </c>
    </row>
    <row r="1261" spans="2:9">
      <c r="B1261" s="39">
        <v>5000</v>
      </c>
      <c r="C1261" s="3">
        <v>4992.1899999999996</v>
      </c>
      <c r="D1261" s="3">
        <v>100</v>
      </c>
      <c r="E1261" s="3">
        <v>4938.91</v>
      </c>
      <c r="F1261" s="3">
        <v>167</v>
      </c>
      <c r="G1261" s="54">
        <v>-1.24</v>
      </c>
      <c r="H1261" s="58">
        <v>3.04</v>
      </c>
      <c r="I1261" s="62">
        <v>5.56</v>
      </c>
    </row>
    <row r="1262" spans="2:9">
      <c r="B1262" s="39">
        <v>5000</v>
      </c>
      <c r="C1262" s="3">
        <v>4982.03</v>
      </c>
      <c r="D1262" s="3">
        <v>108</v>
      </c>
      <c r="E1262" s="3">
        <v>4944.74</v>
      </c>
      <c r="F1262" s="3">
        <v>152</v>
      </c>
      <c r="G1262" s="54">
        <v>-1.2</v>
      </c>
      <c r="H1262" s="58">
        <v>2.98</v>
      </c>
      <c r="I1262" s="62">
        <v>5.64</v>
      </c>
    </row>
    <row r="1263" spans="2:9">
      <c r="B1263" s="39">
        <v>5000</v>
      </c>
      <c r="C1263" s="3">
        <v>4999.42</v>
      </c>
      <c r="D1263" s="3">
        <v>93</v>
      </c>
      <c r="E1263" s="3">
        <v>4985.3100000000004</v>
      </c>
      <c r="F1263" s="3">
        <v>125</v>
      </c>
      <c r="G1263" s="54">
        <v>-1.1599999999999999</v>
      </c>
      <c r="H1263" s="58">
        <v>2.92</v>
      </c>
      <c r="I1263" s="62">
        <v>5.72</v>
      </c>
    </row>
    <row r="1264" spans="2:9">
      <c r="B1264" s="39">
        <v>5000</v>
      </c>
      <c r="C1264" s="3">
        <v>4999.6000000000004</v>
      </c>
      <c r="D1264" s="3">
        <v>100</v>
      </c>
      <c r="E1264" s="3">
        <v>4989.72</v>
      </c>
      <c r="F1264" s="3">
        <v>138</v>
      </c>
      <c r="G1264" s="54">
        <v>-1.1299999999999999</v>
      </c>
      <c r="H1264" s="58">
        <v>2.87</v>
      </c>
      <c r="I1264" s="62">
        <v>5.81</v>
      </c>
    </row>
    <row r="1265" spans="2:9">
      <c r="B1265" s="39">
        <v>5000</v>
      </c>
      <c r="C1265" s="3">
        <v>4999.72</v>
      </c>
      <c r="D1265" s="3">
        <v>100</v>
      </c>
      <c r="E1265" s="3">
        <v>4992.8</v>
      </c>
      <c r="F1265" s="3">
        <v>138</v>
      </c>
      <c r="G1265" s="54">
        <v>-1.0900000000000001</v>
      </c>
      <c r="H1265" s="58">
        <v>2.82</v>
      </c>
      <c r="I1265" s="62">
        <v>5.9</v>
      </c>
    </row>
    <row r="1266" spans="2:9">
      <c r="B1266" s="39">
        <v>5000</v>
      </c>
      <c r="C1266" s="3">
        <v>5051.9799999999996</v>
      </c>
      <c r="D1266" s="3">
        <v>64</v>
      </c>
      <c r="E1266" s="3">
        <v>5073.22</v>
      </c>
      <c r="F1266" s="3">
        <v>78</v>
      </c>
      <c r="G1266" s="54">
        <v>-1.07</v>
      </c>
      <c r="H1266" s="58">
        <v>2.77</v>
      </c>
      <c r="I1266" s="62">
        <v>5.98</v>
      </c>
    </row>
    <row r="1267" spans="2:9">
      <c r="B1267" s="39">
        <v>5000</v>
      </c>
      <c r="C1267" s="3">
        <v>5036.38</v>
      </c>
      <c r="D1267" s="3">
        <v>96</v>
      </c>
      <c r="E1267" s="3">
        <v>5013.76</v>
      </c>
      <c r="F1267" s="3">
        <v>156</v>
      </c>
      <c r="G1267" s="54">
        <v>-1.04</v>
      </c>
      <c r="H1267" s="58">
        <v>2.72</v>
      </c>
      <c r="I1267" s="62">
        <v>6.07</v>
      </c>
    </row>
    <row r="1268" spans="2:9">
      <c r="B1268" s="39">
        <v>5000</v>
      </c>
      <c r="C1268" s="3">
        <v>4977.47</v>
      </c>
      <c r="D1268" s="3">
        <v>128</v>
      </c>
      <c r="E1268" s="3">
        <v>4973.63</v>
      </c>
      <c r="F1268" s="3">
        <v>161</v>
      </c>
      <c r="G1268" s="54">
        <v>-1.01</v>
      </c>
      <c r="H1268" s="58">
        <v>2.67</v>
      </c>
      <c r="I1268" s="62">
        <v>6.14</v>
      </c>
    </row>
    <row r="1269" spans="2:9">
      <c r="B1269" s="39">
        <v>5000</v>
      </c>
      <c r="C1269" s="3">
        <v>4971.7299999999996</v>
      </c>
      <c r="D1269" s="3">
        <v>109</v>
      </c>
      <c r="E1269" s="3">
        <v>4994.04</v>
      </c>
      <c r="F1269" s="3">
        <v>130</v>
      </c>
      <c r="G1269" s="54">
        <v>-0.99</v>
      </c>
      <c r="H1269" s="58">
        <v>2.62</v>
      </c>
      <c r="I1269" s="62">
        <v>6.21</v>
      </c>
    </row>
    <row r="1270" spans="2:9">
      <c r="B1270" s="39">
        <v>5000</v>
      </c>
      <c r="C1270" s="3">
        <v>4980.21</v>
      </c>
      <c r="D1270" s="3">
        <v>101</v>
      </c>
      <c r="E1270" s="3">
        <v>4971.83</v>
      </c>
      <c r="F1270" s="3">
        <v>154</v>
      </c>
      <c r="G1270" s="54">
        <v>-0.98</v>
      </c>
      <c r="H1270" s="58">
        <v>2.56</v>
      </c>
      <c r="I1270" s="62">
        <v>6.29</v>
      </c>
    </row>
    <row r="1271" spans="2:9">
      <c r="B1271" s="39">
        <v>5000</v>
      </c>
      <c r="C1271" s="3">
        <v>5011.1499999999996</v>
      </c>
      <c r="D1271" s="3">
        <v>84</v>
      </c>
      <c r="E1271" s="3">
        <v>4992.78</v>
      </c>
      <c r="F1271" s="3">
        <v>130</v>
      </c>
      <c r="G1271" s="54">
        <v>-0.96</v>
      </c>
      <c r="H1271" s="58">
        <v>2.5</v>
      </c>
      <c r="I1271" s="62">
        <v>6.37</v>
      </c>
    </row>
    <row r="1272" spans="2:9">
      <c r="B1272" s="39">
        <v>5000</v>
      </c>
      <c r="C1272" s="3">
        <v>5031.8</v>
      </c>
      <c r="D1272" s="3">
        <v>83</v>
      </c>
      <c r="E1272" s="3">
        <v>5018.95</v>
      </c>
      <c r="F1272" s="3">
        <v>120</v>
      </c>
      <c r="G1272" s="54">
        <v>-0.93</v>
      </c>
      <c r="H1272" s="58">
        <v>2.44</v>
      </c>
      <c r="I1272" s="62">
        <v>6.48</v>
      </c>
    </row>
    <row r="1273" spans="2:9">
      <c r="B1273" s="39">
        <v>5000</v>
      </c>
      <c r="C1273" s="3">
        <v>5009.76</v>
      </c>
      <c r="D1273" s="3">
        <v>106</v>
      </c>
      <c r="E1273" s="3">
        <v>5013.26</v>
      </c>
      <c r="F1273" s="3">
        <v>134</v>
      </c>
      <c r="G1273" s="54">
        <v>-0.89</v>
      </c>
      <c r="H1273" s="58">
        <v>2.38</v>
      </c>
      <c r="I1273" s="62">
        <v>6.6</v>
      </c>
    </row>
    <row r="1274" spans="2:9">
      <c r="B1274" s="39">
        <v>5000</v>
      </c>
      <c r="C1274" s="3">
        <v>4994.83</v>
      </c>
      <c r="D1274" s="3">
        <v>106</v>
      </c>
      <c r="E1274" s="3">
        <v>5021.28</v>
      </c>
      <c r="F1274" s="3">
        <v>126</v>
      </c>
      <c r="G1274" s="54">
        <v>-0.86</v>
      </c>
      <c r="H1274" s="58">
        <v>2.3199999999999998</v>
      </c>
      <c r="I1274" s="62">
        <v>6.72</v>
      </c>
    </row>
    <row r="1275" spans="2:9">
      <c r="B1275" s="39">
        <v>5000</v>
      </c>
      <c r="C1275" s="3">
        <v>4996.38</v>
      </c>
      <c r="D1275" s="3">
        <v>99</v>
      </c>
      <c r="E1275" s="3">
        <v>5014.8999999999996</v>
      </c>
      <c r="F1275" s="3">
        <v>134</v>
      </c>
      <c r="G1275" s="54">
        <v>-0.84</v>
      </c>
      <c r="H1275" s="58">
        <v>2.27</v>
      </c>
      <c r="I1275" s="62">
        <v>6.84</v>
      </c>
    </row>
    <row r="1276" spans="2:9">
      <c r="B1276" s="39">
        <v>5000</v>
      </c>
      <c r="C1276" s="3">
        <v>4997.47</v>
      </c>
      <c r="D1276" s="3">
        <v>99</v>
      </c>
      <c r="E1276" s="3">
        <v>4974.43</v>
      </c>
      <c r="F1276" s="3">
        <v>161</v>
      </c>
      <c r="G1276" s="54">
        <v>-0.82</v>
      </c>
      <c r="H1276" s="58">
        <v>2.21</v>
      </c>
      <c r="I1276" s="62">
        <v>6.95</v>
      </c>
    </row>
    <row r="1277" spans="2:9">
      <c r="B1277" s="39">
        <v>5000</v>
      </c>
      <c r="C1277" s="3">
        <v>4985.7299999999996</v>
      </c>
      <c r="D1277" s="3">
        <v>108</v>
      </c>
      <c r="E1277" s="3">
        <v>4994.6000000000004</v>
      </c>
      <c r="F1277" s="3">
        <v>130</v>
      </c>
      <c r="G1277" s="54">
        <v>-0.8</v>
      </c>
      <c r="H1277" s="58">
        <v>2.15</v>
      </c>
      <c r="I1277" s="62">
        <v>7.07</v>
      </c>
    </row>
    <row r="1278" spans="2:9">
      <c r="B1278" s="39">
        <v>5000</v>
      </c>
      <c r="C1278" s="3">
        <v>4978.01</v>
      </c>
      <c r="D1278" s="3">
        <v>108</v>
      </c>
      <c r="E1278" s="3">
        <v>5008.22</v>
      </c>
      <c r="F1278" s="3">
        <v>128</v>
      </c>
      <c r="G1278" s="54">
        <v>-0.78</v>
      </c>
      <c r="H1278" s="58">
        <v>2.1</v>
      </c>
      <c r="I1278" s="62">
        <v>7.18</v>
      </c>
    </row>
    <row r="1279" spans="2:9">
      <c r="B1279" s="39">
        <v>5000</v>
      </c>
      <c r="C1279" s="3">
        <v>4984.6099999999997</v>
      </c>
      <c r="D1279" s="3">
        <v>101</v>
      </c>
      <c r="E1279" s="3">
        <v>5018.25</v>
      </c>
      <c r="F1279" s="3">
        <v>126</v>
      </c>
      <c r="G1279" s="54">
        <v>-0.76</v>
      </c>
      <c r="H1279" s="58">
        <v>2.0499999999999998</v>
      </c>
      <c r="I1279" s="62">
        <v>7.28</v>
      </c>
    </row>
    <row r="1280" spans="2:9">
      <c r="B1280" s="39">
        <v>5000</v>
      </c>
      <c r="C1280" s="3">
        <v>5001.22</v>
      </c>
      <c r="D1280" s="3">
        <v>93</v>
      </c>
      <c r="E1280" s="3">
        <v>5012.78</v>
      </c>
      <c r="F1280" s="3">
        <v>134</v>
      </c>
      <c r="G1280" s="54">
        <v>-0.75</v>
      </c>
      <c r="H1280" s="58">
        <v>2.0099999999999998</v>
      </c>
      <c r="I1280" s="62">
        <v>7.37</v>
      </c>
    </row>
    <row r="1281" spans="2:9">
      <c r="B1281" s="39">
        <v>5000</v>
      </c>
      <c r="C1281" s="3">
        <v>5013.3599999999997</v>
      </c>
      <c r="D1281" s="3">
        <v>91</v>
      </c>
      <c r="E1281" s="3">
        <v>4996.4399999999996</v>
      </c>
      <c r="F1281" s="3">
        <v>144</v>
      </c>
      <c r="G1281" s="54">
        <v>-0.73</v>
      </c>
      <c r="H1281" s="58">
        <v>1.96</v>
      </c>
      <c r="I1281" s="62">
        <v>7.43</v>
      </c>
    </row>
    <row r="1282" spans="2:9">
      <c r="B1282" s="39">
        <v>5000</v>
      </c>
      <c r="C1282" s="3">
        <v>4996.8500000000004</v>
      </c>
      <c r="D1282" s="3">
        <v>107</v>
      </c>
      <c r="E1282" s="3">
        <v>4960.01</v>
      </c>
      <c r="F1282" s="3">
        <v>164</v>
      </c>
      <c r="G1282" s="54">
        <v>-0.71</v>
      </c>
      <c r="H1282" s="58">
        <v>1.92</v>
      </c>
      <c r="I1282" s="62">
        <v>7.43</v>
      </c>
    </row>
    <row r="1283" spans="2:9">
      <c r="B1283" s="39">
        <v>5000</v>
      </c>
      <c r="C1283" s="3">
        <v>5009.79</v>
      </c>
      <c r="D1283" s="3">
        <v>92</v>
      </c>
      <c r="E1283" s="3">
        <v>4984.01</v>
      </c>
      <c r="F1283" s="3">
        <v>132</v>
      </c>
      <c r="G1283" s="54">
        <v>-0.7</v>
      </c>
      <c r="H1283" s="58">
        <v>1.89</v>
      </c>
      <c r="I1283" s="62">
        <v>7.43</v>
      </c>
    </row>
    <row r="1284" spans="2:9">
      <c r="B1284" s="39">
        <v>5000</v>
      </c>
      <c r="C1284" s="3">
        <v>5006.8599999999997</v>
      </c>
      <c r="D1284" s="3">
        <v>99</v>
      </c>
      <c r="E1284" s="3">
        <v>4988.8100000000004</v>
      </c>
      <c r="F1284" s="3">
        <v>138</v>
      </c>
      <c r="G1284" s="54">
        <v>-0.68</v>
      </c>
      <c r="H1284" s="58">
        <v>1.85</v>
      </c>
      <c r="I1284" s="62">
        <v>7.43</v>
      </c>
    </row>
    <row r="1285" spans="2:9">
      <c r="B1285" s="39">
        <v>5000</v>
      </c>
      <c r="C1285" s="3">
        <v>4992.8</v>
      </c>
      <c r="D1285" s="3">
        <v>107</v>
      </c>
      <c r="E1285" s="3">
        <v>5028.16</v>
      </c>
      <c r="F1285" s="3">
        <v>112</v>
      </c>
      <c r="G1285" s="54">
        <v>-0.65</v>
      </c>
      <c r="H1285" s="58">
        <v>1.81</v>
      </c>
      <c r="I1285" s="62">
        <v>7.43</v>
      </c>
    </row>
    <row r="1286" spans="2:9">
      <c r="B1286" s="39">
        <v>5000</v>
      </c>
      <c r="C1286" s="3">
        <v>4994.96</v>
      </c>
      <c r="D1286" s="3">
        <v>100</v>
      </c>
      <c r="E1286" s="3">
        <v>5032.21</v>
      </c>
      <c r="F1286" s="3">
        <v>124</v>
      </c>
      <c r="G1286" s="54">
        <v>-0.63</v>
      </c>
      <c r="H1286" s="58">
        <v>1.76</v>
      </c>
      <c r="I1286" s="62">
        <v>7.43</v>
      </c>
    </row>
    <row r="1287" spans="2:9">
      <c r="B1287" s="39">
        <v>5000</v>
      </c>
      <c r="C1287" s="3">
        <v>4984.47</v>
      </c>
      <c r="D1287" s="3">
        <v>108</v>
      </c>
      <c r="E1287" s="3">
        <v>5010.55</v>
      </c>
      <c r="F1287" s="3">
        <v>141</v>
      </c>
      <c r="G1287" s="54">
        <v>-0.62</v>
      </c>
      <c r="H1287" s="58">
        <v>1.73</v>
      </c>
      <c r="I1287" s="62">
        <v>7.43</v>
      </c>
    </row>
    <row r="1288" spans="2:9">
      <c r="B1288" s="39">
        <v>5000</v>
      </c>
      <c r="C1288" s="3">
        <v>5014.13</v>
      </c>
      <c r="D1288" s="3">
        <v>84</v>
      </c>
      <c r="E1288" s="3">
        <v>4994.88</v>
      </c>
      <c r="F1288" s="3">
        <v>144</v>
      </c>
      <c r="G1288" s="54">
        <v>-0.61</v>
      </c>
      <c r="H1288" s="58">
        <v>1.71</v>
      </c>
      <c r="I1288" s="62">
        <v>7.43</v>
      </c>
    </row>
    <row r="1289" spans="2:9">
      <c r="B1289" s="39">
        <v>5000</v>
      </c>
      <c r="C1289" s="3">
        <v>5009.8900000000003</v>
      </c>
      <c r="D1289" s="3">
        <v>99</v>
      </c>
      <c r="E1289" s="3">
        <v>4960.42</v>
      </c>
      <c r="F1289" s="3">
        <v>163</v>
      </c>
      <c r="G1289" s="54">
        <v>-0.59</v>
      </c>
      <c r="H1289" s="58">
        <v>1.67</v>
      </c>
      <c r="I1289" s="62">
        <v>7.43</v>
      </c>
    </row>
    <row r="1290" spans="2:9">
      <c r="B1290" s="39">
        <v>5000</v>
      </c>
      <c r="C1290" s="3">
        <v>5031.92</v>
      </c>
      <c r="D1290" s="3">
        <v>82</v>
      </c>
      <c r="E1290" s="3">
        <v>5047.29</v>
      </c>
      <c r="F1290" s="3">
        <v>85</v>
      </c>
      <c r="G1290" s="54">
        <v>-0.56999999999999995</v>
      </c>
      <c r="H1290" s="58">
        <v>1.63</v>
      </c>
      <c r="I1290" s="62">
        <v>7.43</v>
      </c>
    </row>
    <row r="1291" spans="2:9">
      <c r="B1291" s="39">
        <v>5000</v>
      </c>
      <c r="C1291" s="3">
        <v>5022.3500000000004</v>
      </c>
      <c r="D1291" s="3">
        <v>97</v>
      </c>
      <c r="E1291" s="3">
        <v>5009.1099999999997</v>
      </c>
      <c r="F1291" s="3">
        <v>148</v>
      </c>
      <c r="G1291" s="54">
        <v>-0.56000000000000005</v>
      </c>
      <c r="H1291" s="58">
        <v>1.59</v>
      </c>
      <c r="I1291" s="62">
        <v>7.43</v>
      </c>
    </row>
    <row r="1292" spans="2:9">
      <c r="B1292" s="39">
        <v>5000</v>
      </c>
      <c r="C1292" s="3">
        <v>5003.1400000000003</v>
      </c>
      <c r="D1292" s="3">
        <v>106</v>
      </c>
      <c r="E1292" s="3">
        <v>5006.37</v>
      </c>
      <c r="F1292" s="3">
        <v>135</v>
      </c>
      <c r="G1292" s="54">
        <v>-0.55000000000000004</v>
      </c>
      <c r="H1292" s="58">
        <v>1.55</v>
      </c>
      <c r="I1292" s="62">
        <v>7.43</v>
      </c>
    </row>
    <row r="1293" spans="2:9">
      <c r="B1293" s="39">
        <v>5000</v>
      </c>
      <c r="C1293" s="3">
        <v>4978.2</v>
      </c>
      <c r="D1293" s="3">
        <v>115</v>
      </c>
      <c r="E1293" s="3">
        <v>4992.46</v>
      </c>
      <c r="F1293" s="3">
        <v>144</v>
      </c>
      <c r="G1293" s="54">
        <v>-0.54</v>
      </c>
      <c r="H1293" s="58">
        <v>1.51</v>
      </c>
      <c r="I1293" s="62">
        <v>7.43</v>
      </c>
    </row>
    <row r="1294" spans="2:9">
      <c r="B1294" s="39">
        <v>5000</v>
      </c>
      <c r="C1294" s="3">
        <v>4984.74</v>
      </c>
      <c r="D1294" s="3">
        <v>100</v>
      </c>
      <c r="E1294" s="3">
        <v>4969.72</v>
      </c>
      <c r="F1294" s="3">
        <v>155</v>
      </c>
      <c r="G1294" s="54">
        <v>-0.53</v>
      </c>
      <c r="H1294" s="58">
        <v>1.47</v>
      </c>
      <c r="I1294" s="62">
        <v>7.43</v>
      </c>
    </row>
    <row r="1295" spans="2:9">
      <c r="B1295" s="39">
        <v>5000</v>
      </c>
      <c r="C1295" s="3">
        <v>4989.32</v>
      </c>
      <c r="D1295" s="3">
        <v>100</v>
      </c>
      <c r="E1295" s="3">
        <v>4953.8100000000004</v>
      </c>
      <c r="F1295" s="3">
        <v>158</v>
      </c>
      <c r="G1295" s="54">
        <v>-0.52</v>
      </c>
      <c r="H1295" s="58">
        <v>1.44</v>
      </c>
      <c r="I1295" s="62">
        <v>7.43</v>
      </c>
    </row>
    <row r="1296" spans="2:9">
      <c r="B1296" s="39">
        <v>5000</v>
      </c>
      <c r="C1296" s="3">
        <v>4956.5200000000004</v>
      </c>
      <c r="D1296" s="3">
        <v>124</v>
      </c>
      <c r="E1296" s="3">
        <v>4919.66</v>
      </c>
      <c r="F1296" s="3">
        <v>176</v>
      </c>
      <c r="G1296" s="54">
        <v>-0.51</v>
      </c>
      <c r="H1296" s="58">
        <v>1.41</v>
      </c>
      <c r="I1296" s="62">
        <v>7.43</v>
      </c>
    </row>
    <row r="1297" spans="2:9">
      <c r="B1297" s="39">
        <v>5000</v>
      </c>
      <c r="C1297" s="3">
        <v>4982.07</v>
      </c>
      <c r="D1297" s="3">
        <v>94</v>
      </c>
      <c r="E1297" s="3">
        <v>4943.76</v>
      </c>
      <c r="F1297" s="3">
        <v>146</v>
      </c>
      <c r="G1297" s="54">
        <v>-0.49</v>
      </c>
      <c r="H1297" s="58">
        <v>1.37</v>
      </c>
      <c r="I1297" s="62">
        <v>7.43</v>
      </c>
    </row>
    <row r="1298" spans="2:9">
      <c r="B1298" s="39">
        <v>5000</v>
      </c>
      <c r="C1298" s="3">
        <v>5011.45</v>
      </c>
      <c r="D1298" s="3">
        <v>85</v>
      </c>
      <c r="E1298" s="3">
        <v>5008.6400000000003</v>
      </c>
      <c r="F1298" s="3">
        <v>109</v>
      </c>
      <c r="G1298" s="54">
        <v>-0.48</v>
      </c>
      <c r="H1298" s="58">
        <v>1.32</v>
      </c>
      <c r="I1298" s="62">
        <v>7.43</v>
      </c>
    </row>
    <row r="1299" spans="2:9">
      <c r="B1299" s="39">
        <v>5000</v>
      </c>
      <c r="C1299" s="3">
        <v>5008.01</v>
      </c>
      <c r="D1299" s="3">
        <v>99</v>
      </c>
      <c r="E1299" s="3">
        <v>5043.54</v>
      </c>
      <c r="F1299" s="3">
        <v>109</v>
      </c>
      <c r="G1299" s="54">
        <v>-0.47</v>
      </c>
      <c r="H1299" s="58">
        <v>1.27</v>
      </c>
      <c r="I1299" s="62">
        <v>7.43</v>
      </c>
    </row>
    <row r="1300" spans="2:9">
      <c r="B1300" s="39">
        <v>5000</v>
      </c>
      <c r="C1300" s="3">
        <v>5055.6099999999997</v>
      </c>
      <c r="D1300" s="3">
        <v>66</v>
      </c>
      <c r="E1300" s="3">
        <v>5080.4799999999996</v>
      </c>
      <c r="F1300" s="3">
        <v>96</v>
      </c>
      <c r="G1300" s="54">
        <v>-0.46</v>
      </c>
      <c r="H1300" s="58">
        <v>1.23</v>
      </c>
      <c r="I1300" s="62">
        <v>7.43</v>
      </c>
    </row>
    <row r="1301" spans="2:9">
      <c r="B1301" s="39">
        <v>5000</v>
      </c>
      <c r="C1301" s="3">
        <v>5026.43</v>
      </c>
      <c r="D1301" s="3">
        <v>105</v>
      </c>
      <c r="E1301" s="3">
        <v>5068.84</v>
      </c>
      <c r="F1301" s="3">
        <v>119</v>
      </c>
      <c r="G1301" s="54">
        <v>-0.45</v>
      </c>
      <c r="H1301" s="58">
        <v>1.2</v>
      </c>
      <c r="I1301" s="62">
        <v>7.43</v>
      </c>
    </row>
    <row r="1302" spans="2:9">
      <c r="B1302" s="39">
        <v>5000</v>
      </c>
      <c r="C1302" s="3">
        <v>4994.5</v>
      </c>
      <c r="D1302" s="3">
        <v>113</v>
      </c>
      <c r="E1302" s="3">
        <v>5000.1899999999996</v>
      </c>
      <c r="F1302" s="3">
        <v>163</v>
      </c>
      <c r="G1302" s="54">
        <v>-0.44</v>
      </c>
      <c r="H1302" s="58">
        <v>1.1599999999999999</v>
      </c>
      <c r="I1302" s="62">
        <v>7.43</v>
      </c>
    </row>
    <row r="1303" spans="2:9">
      <c r="B1303" s="39">
        <v>5000</v>
      </c>
      <c r="C1303" s="3">
        <v>4983.6499999999996</v>
      </c>
      <c r="D1303" s="3">
        <v>108</v>
      </c>
      <c r="E1303" s="3">
        <v>5025.13</v>
      </c>
      <c r="F1303" s="3">
        <v>117</v>
      </c>
      <c r="G1303" s="54">
        <v>-0.43</v>
      </c>
      <c r="H1303" s="58">
        <v>1.1200000000000001</v>
      </c>
      <c r="I1303" s="62">
        <v>7.43</v>
      </c>
    </row>
    <row r="1304" spans="2:9">
      <c r="B1304" s="39">
        <v>5000</v>
      </c>
      <c r="C1304" s="3">
        <v>4988.55</v>
      </c>
      <c r="D1304" s="3">
        <v>100</v>
      </c>
      <c r="E1304" s="3">
        <v>5005.09</v>
      </c>
      <c r="F1304" s="3">
        <v>142</v>
      </c>
      <c r="G1304" s="54">
        <v>-0.43</v>
      </c>
      <c r="H1304" s="58">
        <v>1.1000000000000001</v>
      </c>
      <c r="I1304" s="62">
        <v>7.43</v>
      </c>
    </row>
    <row r="1305" spans="2:9">
      <c r="B1305" s="39">
        <v>5000</v>
      </c>
      <c r="C1305" s="3">
        <v>5004.49</v>
      </c>
      <c r="D1305" s="3">
        <v>92</v>
      </c>
      <c r="E1305" s="3">
        <v>4966.0600000000004</v>
      </c>
      <c r="F1305" s="3">
        <v>163</v>
      </c>
      <c r="G1305" s="54">
        <v>-0.44</v>
      </c>
      <c r="H1305" s="58">
        <v>1.08</v>
      </c>
      <c r="I1305" s="62">
        <v>7.43</v>
      </c>
    </row>
    <row r="1306" spans="2:9">
      <c r="B1306" s="39">
        <v>5000</v>
      </c>
      <c r="C1306" s="3">
        <v>5003.1400000000003</v>
      </c>
      <c r="D1306" s="3">
        <v>99</v>
      </c>
      <c r="E1306" s="3">
        <v>4976.24</v>
      </c>
      <c r="F1306" s="3">
        <v>139</v>
      </c>
      <c r="G1306" s="54">
        <v>-0.43</v>
      </c>
      <c r="H1306" s="58">
        <v>1.05</v>
      </c>
      <c r="I1306" s="62">
        <v>7.43</v>
      </c>
    </row>
    <row r="1307" spans="2:9">
      <c r="B1307" s="39">
        <v>5000</v>
      </c>
      <c r="C1307" s="3">
        <v>5002.2</v>
      </c>
      <c r="D1307" s="3">
        <v>99</v>
      </c>
      <c r="E1307" s="3">
        <v>4983.37</v>
      </c>
      <c r="F1307" s="3">
        <v>139</v>
      </c>
      <c r="G1307" s="54">
        <v>-0.41</v>
      </c>
      <c r="H1307" s="58">
        <v>1.02</v>
      </c>
      <c r="I1307" s="62">
        <v>7.43</v>
      </c>
    </row>
    <row r="1308" spans="2:9">
      <c r="B1308" s="39">
        <v>5000</v>
      </c>
      <c r="C1308" s="3">
        <v>5001.54</v>
      </c>
      <c r="D1308" s="3">
        <v>99</v>
      </c>
      <c r="E1308" s="3">
        <v>5000.8599999999997</v>
      </c>
      <c r="F1308" s="3">
        <v>129</v>
      </c>
      <c r="G1308" s="54">
        <v>-0.4</v>
      </c>
      <c r="H1308" s="58">
        <v>0.98</v>
      </c>
      <c r="I1308" s="62">
        <v>7.43</v>
      </c>
    </row>
    <row r="1309" spans="2:9">
      <c r="B1309" s="39">
        <v>5000</v>
      </c>
      <c r="C1309" s="3">
        <v>5001.08</v>
      </c>
      <c r="D1309" s="3">
        <v>99</v>
      </c>
      <c r="E1309" s="3">
        <v>4964.6000000000004</v>
      </c>
      <c r="F1309" s="3">
        <v>162</v>
      </c>
      <c r="G1309" s="54">
        <v>-0.39</v>
      </c>
      <c r="H1309" s="58">
        <v>0.96</v>
      </c>
      <c r="I1309" s="62">
        <v>7.43</v>
      </c>
    </row>
    <row r="1310" spans="2:9">
      <c r="B1310" s="39">
        <v>5000</v>
      </c>
      <c r="C1310" s="3">
        <v>5000.75</v>
      </c>
      <c r="D1310" s="3">
        <v>99</v>
      </c>
      <c r="E1310" s="3">
        <v>4975.22</v>
      </c>
      <c r="F1310" s="3">
        <v>140</v>
      </c>
      <c r="G1310" s="54">
        <v>-0.39</v>
      </c>
      <c r="H1310" s="58">
        <v>0.93</v>
      </c>
      <c r="I1310" s="62">
        <v>7.43</v>
      </c>
    </row>
    <row r="1311" spans="2:9">
      <c r="B1311" s="39">
        <v>5000</v>
      </c>
      <c r="C1311" s="3">
        <v>4976.53</v>
      </c>
      <c r="D1311" s="3">
        <v>115</v>
      </c>
      <c r="E1311" s="3">
        <v>4994.6499999999996</v>
      </c>
      <c r="F1311" s="3">
        <v>131</v>
      </c>
      <c r="G1311" s="54">
        <v>-0.37</v>
      </c>
      <c r="H1311" s="58">
        <v>0.9</v>
      </c>
      <c r="I1311" s="62">
        <v>7.43</v>
      </c>
    </row>
    <row r="1312" spans="2:9">
      <c r="B1312" s="39">
        <v>5000</v>
      </c>
      <c r="C1312" s="3">
        <v>4983.57</v>
      </c>
      <c r="D1312" s="3">
        <v>101</v>
      </c>
      <c r="E1312" s="3">
        <v>5008.76</v>
      </c>
      <c r="F1312" s="3">
        <v>128</v>
      </c>
      <c r="G1312" s="54">
        <v>-0.36</v>
      </c>
      <c r="H1312" s="58">
        <v>0.88</v>
      </c>
      <c r="I1312" s="62">
        <v>7.43</v>
      </c>
    </row>
    <row r="1313" spans="2:9">
      <c r="B1313" s="39">
        <v>5000</v>
      </c>
      <c r="C1313" s="3">
        <v>4988.5</v>
      </c>
      <c r="D1313" s="3">
        <v>101</v>
      </c>
      <c r="E1313" s="3">
        <v>4981.13</v>
      </c>
      <c r="F1313" s="3">
        <v>155</v>
      </c>
      <c r="G1313" s="54">
        <v>-0.35</v>
      </c>
      <c r="H1313" s="58">
        <v>0.86</v>
      </c>
      <c r="I1313" s="62">
        <v>7.43</v>
      </c>
    </row>
    <row r="1314" spans="2:9">
      <c r="B1314" s="39">
        <v>5000</v>
      </c>
      <c r="C1314" s="3">
        <v>5054.45</v>
      </c>
      <c r="D1314" s="3">
        <v>58</v>
      </c>
      <c r="E1314" s="3">
        <v>5011.79</v>
      </c>
      <c r="F1314" s="3">
        <v>120</v>
      </c>
      <c r="G1314" s="54">
        <v>-0.35</v>
      </c>
      <c r="H1314" s="58">
        <v>0.83</v>
      </c>
      <c r="I1314" s="62">
        <v>7.43</v>
      </c>
    </row>
    <row r="1315" spans="2:9">
      <c r="B1315" s="39">
        <v>5000</v>
      </c>
      <c r="C1315" s="3">
        <v>5038.1099999999997</v>
      </c>
      <c r="D1315" s="3">
        <v>96</v>
      </c>
      <c r="E1315" s="3">
        <v>4983.25</v>
      </c>
      <c r="F1315" s="3">
        <v>154</v>
      </c>
      <c r="G1315" s="54">
        <v>-0.34</v>
      </c>
      <c r="H1315" s="58">
        <v>0.8</v>
      </c>
      <c r="I1315" s="62">
        <v>7.43</v>
      </c>
    </row>
    <row r="1316" spans="2:9">
      <c r="B1316" s="39">
        <v>5000</v>
      </c>
      <c r="C1316" s="3">
        <v>5001.68</v>
      </c>
      <c r="D1316" s="3">
        <v>114</v>
      </c>
      <c r="E1316" s="3">
        <v>4975.78</v>
      </c>
      <c r="F1316" s="3">
        <v>148</v>
      </c>
      <c r="G1316" s="54">
        <v>-0.33</v>
      </c>
      <c r="H1316" s="58">
        <v>0.77</v>
      </c>
      <c r="I1316" s="62">
        <v>7.43</v>
      </c>
    </row>
    <row r="1317" spans="2:9">
      <c r="B1317" s="39">
        <v>5000</v>
      </c>
      <c r="C1317" s="3">
        <v>4989.18</v>
      </c>
      <c r="D1317" s="3">
        <v>107</v>
      </c>
      <c r="E1317" s="3">
        <v>5031.04</v>
      </c>
      <c r="F1317" s="3">
        <v>105</v>
      </c>
      <c r="G1317" s="54">
        <v>-0.32</v>
      </c>
      <c r="H1317" s="58">
        <v>0.75</v>
      </c>
      <c r="I1317" s="62">
        <v>7.43</v>
      </c>
    </row>
    <row r="1318" spans="2:9">
      <c r="B1318" s="39">
        <v>5000</v>
      </c>
      <c r="C1318" s="3">
        <v>4992.42</v>
      </c>
      <c r="D1318" s="3">
        <v>100</v>
      </c>
      <c r="E1318" s="3">
        <v>5009.2299999999996</v>
      </c>
      <c r="F1318" s="3">
        <v>143</v>
      </c>
      <c r="G1318" s="54">
        <v>-0.34</v>
      </c>
      <c r="H1318" s="58">
        <v>0.73</v>
      </c>
      <c r="I1318" s="62">
        <v>7.43</v>
      </c>
    </row>
    <row r="1319" spans="2:9">
      <c r="B1319" s="39">
        <v>5000</v>
      </c>
      <c r="C1319" s="3">
        <v>4982.7</v>
      </c>
      <c r="D1319" s="3">
        <v>107</v>
      </c>
      <c r="E1319" s="3">
        <v>4982.46</v>
      </c>
      <c r="F1319" s="3">
        <v>153</v>
      </c>
      <c r="G1319" s="54">
        <v>-0.33</v>
      </c>
      <c r="H1319" s="58">
        <v>0.7</v>
      </c>
      <c r="I1319" s="62">
        <v>7.43</v>
      </c>
    </row>
    <row r="1320" spans="2:9">
      <c r="B1320" s="39">
        <v>5000</v>
      </c>
      <c r="C1320" s="3">
        <v>4987.8900000000003</v>
      </c>
      <c r="D1320" s="3">
        <v>100</v>
      </c>
      <c r="E1320" s="3">
        <v>5012.72</v>
      </c>
      <c r="F1320" s="3">
        <v>120</v>
      </c>
      <c r="G1320" s="54">
        <v>-0.33</v>
      </c>
      <c r="H1320" s="58">
        <v>0.68</v>
      </c>
      <c r="I1320" s="62">
        <v>7.43</v>
      </c>
    </row>
    <row r="1321" spans="2:9">
      <c r="B1321" s="39">
        <v>5000</v>
      </c>
      <c r="C1321" s="3">
        <v>4991.5200000000004</v>
      </c>
      <c r="D1321" s="3">
        <v>100</v>
      </c>
      <c r="E1321" s="3">
        <v>4984.91</v>
      </c>
      <c r="F1321" s="3">
        <v>153</v>
      </c>
      <c r="G1321" s="54">
        <v>-0.33</v>
      </c>
      <c r="H1321" s="58">
        <v>0.66</v>
      </c>
      <c r="I1321" s="62">
        <v>7.43</v>
      </c>
    </row>
    <row r="1322" spans="2:9">
      <c r="B1322" s="39">
        <v>5000</v>
      </c>
      <c r="C1322" s="3">
        <v>5006.5600000000004</v>
      </c>
      <c r="D1322" s="3">
        <v>91</v>
      </c>
      <c r="E1322" s="3">
        <v>4989.43</v>
      </c>
      <c r="F1322" s="3">
        <v>139</v>
      </c>
      <c r="G1322" s="54">
        <v>-0.34</v>
      </c>
      <c r="H1322" s="58">
        <v>0.64</v>
      </c>
      <c r="I1322" s="62">
        <v>7.43</v>
      </c>
    </row>
    <row r="1323" spans="2:9">
      <c r="B1323" s="39">
        <v>5000</v>
      </c>
      <c r="C1323" s="3">
        <v>4992.6000000000004</v>
      </c>
      <c r="D1323" s="3">
        <v>107</v>
      </c>
      <c r="E1323" s="3">
        <v>5028.6000000000004</v>
      </c>
      <c r="F1323" s="3">
        <v>112</v>
      </c>
      <c r="G1323" s="54">
        <v>-0.34</v>
      </c>
      <c r="H1323" s="58">
        <v>0.63</v>
      </c>
      <c r="I1323" s="62">
        <v>7.43</v>
      </c>
    </row>
    <row r="1324" spans="2:9">
      <c r="B1324" s="39">
        <v>5000</v>
      </c>
      <c r="C1324" s="3">
        <v>4982.32</v>
      </c>
      <c r="D1324" s="3">
        <v>108</v>
      </c>
      <c r="E1324" s="3">
        <v>5007.5200000000004</v>
      </c>
      <c r="F1324" s="3">
        <v>143</v>
      </c>
      <c r="G1324" s="54">
        <v>-0.33</v>
      </c>
      <c r="H1324" s="58">
        <v>0.6</v>
      </c>
      <c r="I1324" s="62">
        <v>7.43</v>
      </c>
    </row>
    <row r="1325" spans="2:9">
      <c r="B1325" s="39">
        <v>5000</v>
      </c>
      <c r="C1325" s="3">
        <v>4987.62</v>
      </c>
      <c r="D1325" s="3">
        <v>101</v>
      </c>
      <c r="E1325" s="3">
        <v>4980.2700000000004</v>
      </c>
      <c r="F1325" s="3">
        <v>155</v>
      </c>
      <c r="G1325" s="54">
        <v>-0.32</v>
      </c>
      <c r="H1325" s="58">
        <v>0.57999999999999996</v>
      </c>
      <c r="I1325" s="62">
        <v>7.43</v>
      </c>
    </row>
    <row r="1326" spans="2:9">
      <c r="B1326" s="39">
        <v>5000</v>
      </c>
      <c r="C1326" s="3">
        <v>5015.33</v>
      </c>
      <c r="D1326" s="3">
        <v>85</v>
      </c>
      <c r="E1326" s="3">
        <v>5022.1899999999996</v>
      </c>
      <c r="F1326" s="3">
        <v>113</v>
      </c>
      <c r="G1326" s="54">
        <v>-0.32</v>
      </c>
      <c r="H1326" s="58">
        <v>0.56999999999999995</v>
      </c>
      <c r="I1326" s="62">
        <v>7.43</v>
      </c>
    </row>
    <row r="1327" spans="2:9">
      <c r="B1327" s="39">
        <v>5000</v>
      </c>
      <c r="C1327" s="3">
        <v>5035.7299999999996</v>
      </c>
      <c r="D1327" s="3">
        <v>82</v>
      </c>
      <c r="E1327" s="3">
        <v>5003.03</v>
      </c>
      <c r="F1327" s="3">
        <v>144</v>
      </c>
      <c r="G1327" s="54">
        <v>-0.32</v>
      </c>
      <c r="H1327" s="58">
        <v>0.55000000000000004</v>
      </c>
      <c r="I1327" s="62">
        <v>7.43</v>
      </c>
    </row>
    <row r="1328" spans="2:9">
      <c r="B1328" s="39">
        <v>5000</v>
      </c>
      <c r="C1328" s="3">
        <v>5013.01</v>
      </c>
      <c r="D1328" s="3">
        <v>105</v>
      </c>
      <c r="E1328" s="3">
        <v>4978.12</v>
      </c>
      <c r="F1328" s="3">
        <v>154</v>
      </c>
      <c r="G1328" s="54">
        <v>-0.32</v>
      </c>
      <c r="H1328" s="58">
        <v>0.52</v>
      </c>
      <c r="I1328" s="62">
        <v>7.43</v>
      </c>
    </row>
    <row r="1329" spans="2:9">
      <c r="B1329" s="39">
        <v>5000</v>
      </c>
      <c r="C1329" s="3">
        <v>4996.6099999999997</v>
      </c>
      <c r="D1329" s="3">
        <v>107</v>
      </c>
      <c r="E1329" s="3">
        <v>4972.1899999999996</v>
      </c>
      <c r="F1329" s="3">
        <v>149</v>
      </c>
      <c r="G1329" s="54">
        <v>-0.3</v>
      </c>
      <c r="H1329" s="58">
        <v>0.5</v>
      </c>
      <c r="I1329" s="62">
        <v>7.43</v>
      </c>
    </row>
    <row r="1330" spans="2:9">
      <c r="B1330" s="39">
        <v>5000</v>
      </c>
      <c r="C1330" s="3">
        <v>4997.63</v>
      </c>
      <c r="D1330" s="3">
        <v>99</v>
      </c>
      <c r="E1330" s="3">
        <v>5004.53</v>
      </c>
      <c r="F1330" s="3">
        <v>123</v>
      </c>
      <c r="G1330" s="54">
        <v>-0.28999999999999998</v>
      </c>
      <c r="H1330" s="58">
        <v>0.47</v>
      </c>
      <c r="I1330" s="62">
        <v>7.43</v>
      </c>
    </row>
    <row r="1331" spans="2:9">
      <c r="B1331" s="39">
        <v>5000</v>
      </c>
      <c r="C1331" s="3">
        <v>4998.34</v>
      </c>
      <c r="D1331" s="3">
        <v>99</v>
      </c>
      <c r="E1331" s="3">
        <v>5015.67</v>
      </c>
      <c r="F1331" s="3">
        <v>128</v>
      </c>
      <c r="G1331" s="54">
        <v>-0.28000000000000003</v>
      </c>
      <c r="H1331" s="58">
        <v>0.45</v>
      </c>
      <c r="I1331" s="62">
        <v>7.43</v>
      </c>
    </row>
    <row r="1332" spans="2:9">
      <c r="B1332" s="39">
        <v>5000</v>
      </c>
      <c r="C1332" s="3">
        <v>4986.84</v>
      </c>
      <c r="D1332" s="3">
        <v>107</v>
      </c>
      <c r="E1332" s="3">
        <v>5034.97</v>
      </c>
      <c r="F1332" s="3">
        <v>118</v>
      </c>
      <c r="G1332" s="54">
        <v>-0.27</v>
      </c>
      <c r="H1332" s="58">
        <v>0.43</v>
      </c>
      <c r="I1332" s="62">
        <v>7.43</v>
      </c>
    </row>
    <row r="1333" spans="2:9">
      <c r="B1333" s="39">
        <v>5000</v>
      </c>
      <c r="C1333" s="3">
        <v>4990.79</v>
      </c>
      <c r="D1333" s="3">
        <v>100</v>
      </c>
      <c r="E1333" s="3">
        <v>5074.4799999999996</v>
      </c>
      <c r="F1333" s="3">
        <v>96</v>
      </c>
      <c r="G1333" s="54">
        <v>-0.26</v>
      </c>
      <c r="H1333" s="58">
        <v>0.41</v>
      </c>
      <c r="I1333" s="62">
        <v>7.43</v>
      </c>
    </row>
    <row r="1334" spans="2:9">
      <c r="B1334" s="39">
        <v>5000</v>
      </c>
      <c r="C1334" s="3">
        <v>4993.55</v>
      </c>
      <c r="D1334" s="3">
        <v>100</v>
      </c>
      <c r="E1334" s="3">
        <v>5064.63</v>
      </c>
      <c r="F1334" s="3">
        <v>119</v>
      </c>
      <c r="G1334" s="54">
        <v>-0.26</v>
      </c>
      <c r="H1334" s="58">
        <v>0.4</v>
      </c>
      <c r="I1334" s="62">
        <v>7.43</v>
      </c>
    </row>
    <row r="1335" spans="2:9">
      <c r="B1335" s="39">
        <v>5000</v>
      </c>
      <c r="C1335" s="3">
        <v>4995.4799999999996</v>
      </c>
      <c r="D1335" s="3">
        <v>100</v>
      </c>
      <c r="E1335" s="3">
        <v>4997.24</v>
      </c>
      <c r="F1335" s="3">
        <v>163</v>
      </c>
      <c r="G1335" s="54">
        <v>-0.25</v>
      </c>
      <c r="H1335" s="58">
        <v>0.39</v>
      </c>
      <c r="I1335" s="62">
        <v>7.43</v>
      </c>
    </row>
    <row r="1336" spans="2:9">
      <c r="B1336" s="39">
        <v>5000</v>
      </c>
      <c r="C1336" s="3">
        <v>5009.34</v>
      </c>
      <c r="D1336" s="3">
        <v>91</v>
      </c>
      <c r="E1336" s="3">
        <v>5010.57</v>
      </c>
      <c r="F1336" s="3">
        <v>126</v>
      </c>
      <c r="G1336" s="54">
        <v>-0.25</v>
      </c>
      <c r="H1336" s="58">
        <v>0.39</v>
      </c>
      <c r="I1336" s="62">
        <v>7.43</v>
      </c>
    </row>
    <row r="1337" spans="2:9">
      <c r="B1337" s="39">
        <v>5000</v>
      </c>
      <c r="C1337" s="3">
        <v>4946.54</v>
      </c>
      <c r="D1337" s="3">
        <v>138</v>
      </c>
      <c r="E1337" s="3">
        <v>4935.3999999999996</v>
      </c>
      <c r="F1337" s="3">
        <v>187</v>
      </c>
      <c r="G1337" s="54">
        <v>-0.25</v>
      </c>
      <c r="H1337" s="58">
        <v>0.39</v>
      </c>
      <c r="I1337" s="62">
        <v>7.43</v>
      </c>
    </row>
    <row r="1338" spans="2:9">
      <c r="B1338" s="39">
        <v>5000</v>
      </c>
      <c r="C1338" s="3">
        <v>4974.58</v>
      </c>
      <c r="D1338" s="3">
        <v>95</v>
      </c>
      <c r="E1338" s="3">
        <v>4930.78</v>
      </c>
      <c r="F1338" s="3">
        <v>161</v>
      </c>
      <c r="G1338" s="54">
        <v>-0.25</v>
      </c>
      <c r="H1338" s="58">
        <v>0.38</v>
      </c>
      <c r="I1338" s="62">
        <v>7.43</v>
      </c>
    </row>
    <row r="1339" spans="2:9">
      <c r="B1339" s="50">
        <v>5000</v>
      </c>
      <c r="C1339" s="4">
        <v>5007.2</v>
      </c>
      <c r="D1339" s="4">
        <v>85</v>
      </c>
      <c r="E1339" s="4">
        <v>4989.05</v>
      </c>
      <c r="F1339" s="4">
        <v>116</v>
      </c>
      <c r="G1339" s="55">
        <v>-0.24</v>
      </c>
      <c r="H1339" s="59">
        <v>0.38</v>
      </c>
      <c r="I1339" s="63">
        <v>7.43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33EA8-34BF-4E93-9C80-0916F0B4472E}">
  <dimension ref="B1:Y514"/>
  <sheetViews>
    <sheetView topLeftCell="D1" zoomScaleNormal="100" workbookViewId="0">
      <selection activeCell="X13" sqref="M13:X13"/>
    </sheetView>
  </sheetViews>
  <sheetFormatPr baseColWidth="10" defaultRowHeight="14.5"/>
  <cols>
    <col min="1" max="1" width="7.36328125" customWidth="1"/>
    <col min="2" max="2" width="12" style="69" bestFit="1" customWidth="1"/>
    <col min="3" max="4" width="10.90625" style="69"/>
    <col min="5" max="5" width="5.26953125" customWidth="1"/>
    <col min="6" max="6" width="12" style="69" bestFit="1" customWidth="1"/>
    <col min="7" max="8" width="10.90625" style="69"/>
    <col min="9" max="9" width="4.81640625" customWidth="1"/>
    <col min="10" max="10" width="12" style="69" bestFit="1" customWidth="1"/>
    <col min="11" max="11" width="10.90625" style="70"/>
    <col min="12" max="12" width="10.90625" style="69"/>
    <col min="13" max="13" width="10.6328125" customWidth="1"/>
    <col min="14" max="14" width="12.08984375" style="65" bestFit="1" customWidth="1"/>
    <col min="15" max="15" width="8.6328125" style="67" customWidth="1"/>
    <col min="16" max="16" width="8.90625" style="65" bestFit="1" customWidth="1"/>
    <col min="17" max="17" width="8.453125" style="67" bestFit="1" customWidth="1"/>
    <col min="18" max="18" width="8.90625" style="65" bestFit="1" customWidth="1"/>
    <col min="19" max="19" width="8.453125" style="67" bestFit="1" customWidth="1"/>
    <col min="20" max="20" width="8.90625" style="65" bestFit="1" customWidth="1"/>
    <col min="21" max="21" width="8.453125" style="67" bestFit="1" customWidth="1"/>
    <col min="22" max="22" width="8.90625" style="65" bestFit="1" customWidth="1"/>
  </cols>
  <sheetData>
    <row r="1" spans="2:22">
      <c r="B1" s="3"/>
      <c r="C1" s="3"/>
      <c r="D1" s="3"/>
      <c r="F1" s="3"/>
      <c r="G1" s="3"/>
      <c r="H1" s="3"/>
      <c r="J1" s="3"/>
      <c r="K1" s="1"/>
      <c r="L1" s="3"/>
      <c r="N1"/>
      <c r="O1"/>
      <c r="P1"/>
      <c r="Q1"/>
      <c r="R1"/>
      <c r="S1"/>
      <c r="T1"/>
      <c r="U1"/>
      <c r="V1"/>
    </row>
    <row r="2" spans="2:22">
      <c r="B2" s="3"/>
      <c r="C2" s="3"/>
      <c r="D2" s="3"/>
      <c r="E2" s="174" t="s">
        <v>130</v>
      </c>
      <c r="F2" s="174"/>
      <c r="G2" s="3"/>
      <c r="H2" s="3"/>
      <c r="J2" s="3"/>
      <c r="K2" s="1"/>
      <c r="L2" s="3"/>
      <c r="N2"/>
      <c r="O2"/>
      <c r="P2"/>
      <c r="Q2"/>
      <c r="R2"/>
      <c r="S2"/>
      <c r="T2"/>
      <c r="U2" s="26"/>
      <c r="V2"/>
    </row>
    <row r="3" spans="2:22">
      <c r="B3" s="3"/>
      <c r="C3" s="3"/>
      <c r="D3" s="3"/>
      <c r="F3" s="3"/>
      <c r="G3" s="3"/>
      <c r="H3" s="3"/>
      <c r="J3" s="3"/>
      <c r="K3" s="1"/>
      <c r="L3" s="3"/>
      <c r="N3"/>
      <c r="O3"/>
      <c r="P3"/>
      <c r="Q3"/>
      <c r="R3"/>
      <c r="S3"/>
      <c r="T3"/>
      <c r="U3"/>
      <c r="V3"/>
    </row>
    <row r="4" spans="2:22">
      <c r="B4" s="187" t="s">
        <v>155</v>
      </c>
      <c r="C4" s="188"/>
      <c r="D4" s="188"/>
      <c r="E4" s="188"/>
      <c r="F4" s="188"/>
      <c r="G4" s="188"/>
      <c r="H4" s="188"/>
      <c r="I4" s="188"/>
      <c r="J4" s="188"/>
      <c r="K4" s="188"/>
      <c r="L4" s="189"/>
      <c r="N4" s="179" t="s">
        <v>54</v>
      </c>
      <c r="O4" s="179"/>
      <c r="P4" s="179"/>
      <c r="Q4" s="179"/>
      <c r="R4" s="179"/>
      <c r="S4" s="179"/>
      <c r="T4" s="179"/>
      <c r="U4" s="179"/>
      <c r="V4" s="179"/>
    </row>
    <row r="5" spans="2:22">
      <c r="B5" s="71" t="s">
        <v>43</v>
      </c>
      <c r="C5" s="190">
        <v>2500</v>
      </c>
      <c r="D5" s="190"/>
      <c r="F5" s="71" t="s">
        <v>43</v>
      </c>
      <c r="G5" s="190">
        <v>3000</v>
      </c>
      <c r="H5" s="190"/>
      <c r="J5" s="71" t="s">
        <v>43</v>
      </c>
      <c r="K5" s="190">
        <v>4095</v>
      </c>
      <c r="L5" s="190"/>
      <c r="N5" s="181" t="s">
        <v>43</v>
      </c>
      <c r="O5" s="183" t="s">
        <v>55</v>
      </c>
      <c r="P5" s="183"/>
      <c r="Q5" s="185" t="s">
        <v>56</v>
      </c>
      <c r="R5" s="186"/>
      <c r="S5" s="183" t="s">
        <v>58</v>
      </c>
      <c r="T5" s="183"/>
      <c r="U5" s="184" t="s">
        <v>57</v>
      </c>
      <c r="V5" s="184"/>
    </row>
    <row r="6" spans="2:22">
      <c r="B6" s="65" t="s">
        <v>8</v>
      </c>
      <c r="C6" s="180" t="s">
        <v>50</v>
      </c>
      <c r="D6" s="180"/>
      <c r="F6" s="65" t="s">
        <v>8</v>
      </c>
      <c r="G6" s="180" t="s">
        <v>50</v>
      </c>
      <c r="H6" s="180"/>
      <c r="I6" s="26"/>
      <c r="J6" s="65" t="s">
        <v>8</v>
      </c>
      <c r="K6" s="180" t="s">
        <v>50</v>
      </c>
      <c r="L6" s="180"/>
      <c r="N6" s="182"/>
      <c r="O6" s="178">
        <v>2400</v>
      </c>
      <c r="P6" s="178"/>
      <c r="Q6" s="178"/>
      <c r="R6" s="178"/>
      <c r="S6" s="178"/>
      <c r="T6" s="178"/>
      <c r="U6" s="178"/>
      <c r="V6" s="178"/>
    </row>
    <row r="7" spans="2:22">
      <c r="B7" s="122" t="s">
        <v>44</v>
      </c>
      <c r="C7" s="180">
        <f>SUM(C15:C514)</f>
        <v>33922647</v>
      </c>
      <c r="D7" s="180"/>
      <c r="F7" s="66" t="s">
        <v>44</v>
      </c>
      <c r="G7" s="180">
        <f>SUM(G15:G514)</f>
        <v>36816031</v>
      </c>
      <c r="H7" s="180"/>
      <c r="J7" s="66" t="s">
        <v>44</v>
      </c>
      <c r="K7" s="180">
        <f>SUM(K15:K514)</f>
        <v>44381432</v>
      </c>
      <c r="L7" s="180"/>
      <c r="N7" s="65" t="s">
        <v>8</v>
      </c>
      <c r="O7" s="180" t="s">
        <v>53</v>
      </c>
      <c r="P7" s="180"/>
      <c r="Q7" s="180"/>
      <c r="R7" s="180"/>
      <c r="S7" s="180"/>
      <c r="T7" s="180"/>
      <c r="U7" s="180"/>
      <c r="V7" s="180"/>
    </row>
    <row r="8" spans="2:22">
      <c r="B8" s="123" t="s">
        <v>45</v>
      </c>
      <c r="C8" s="180">
        <f>SUM(D15:D514)</f>
        <v>41235079</v>
      </c>
      <c r="D8" s="180"/>
      <c r="F8" s="65" t="s">
        <v>45</v>
      </c>
      <c r="G8" s="180">
        <f>SUM(H15:H514)</f>
        <v>44816605</v>
      </c>
      <c r="H8" s="180"/>
      <c r="J8" s="65" t="s">
        <v>45</v>
      </c>
      <c r="K8" s="180">
        <f>SUM(L15:L514)</f>
        <v>53481860</v>
      </c>
      <c r="L8" s="180"/>
      <c r="N8" s="65" t="s">
        <v>85</v>
      </c>
      <c r="O8" s="180">
        <f>SUM(O16:O515)</f>
        <v>149909167</v>
      </c>
      <c r="P8" s="180"/>
      <c r="Q8" s="180">
        <f>SUM(Q16:Q515)</f>
        <v>147750568</v>
      </c>
      <c r="R8" s="180"/>
      <c r="S8" s="180">
        <f>SUM(S16:S515)</f>
        <v>142691690</v>
      </c>
      <c r="T8" s="180"/>
      <c r="U8" s="180">
        <f>SUM(U16:U515)</f>
        <v>124930169</v>
      </c>
      <c r="V8" s="180"/>
    </row>
    <row r="9" spans="2:22">
      <c r="B9" s="66" t="s">
        <v>18</v>
      </c>
      <c r="C9" s="180">
        <f>C8-C7</f>
        <v>7312432</v>
      </c>
      <c r="D9" s="180"/>
      <c r="F9" s="66" t="s">
        <v>18</v>
      </c>
      <c r="G9" s="180">
        <f>G8-G7</f>
        <v>8000574</v>
      </c>
      <c r="H9" s="180"/>
      <c r="J9" s="66" t="s">
        <v>18</v>
      </c>
      <c r="K9" s="180">
        <f>K8-K7</f>
        <v>9100428</v>
      </c>
      <c r="L9" s="180"/>
      <c r="N9" s="66" t="s">
        <v>84</v>
      </c>
      <c r="O9" s="156">
        <f>SUM(P16:P515)</f>
        <v>155920299</v>
      </c>
      <c r="P9" s="156"/>
      <c r="Q9" s="156">
        <f>SUM(R16:R515)</f>
        <v>153569761</v>
      </c>
      <c r="R9" s="156"/>
      <c r="S9" s="156">
        <f>SUM(T16:T515)</f>
        <v>148202507</v>
      </c>
      <c r="T9" s="156"/>
      <c r="U9" s="156">
        <f>SUM(V16:V515)</f>
        <v>130817698</v>
      </c>
      <c r="V9" s="156"/>
    </row>
    <row r="10" spans="2:22">
      <c r="B10" s="67" t="s">
        <v>46</v>
      </c>
      <c r="C10" s="178">
        <f>C7/C8</f>
        <v>0.82266477529969084</v>
      </c>
      <c r="D10" s="178"/>
      <c r="F10" s="67" t="s">
        <v>46</v>
      </c>
      <c r="G10" s="178">
        <f>G7/G8</f>
        <v>0.82148192617446147</v>
      </c>
      <c r="H10" s="178"/>
      <c r="J10" s="67" t="s">
        <v>46</v>
      </c>
      <c r="K10" s="178">
        <f>K7/K8</f>
        <v>0.82984084697129079</v>
      </c>
      <c r="L10" s="178"/>
      <c r="N10" s="66" t="s">
        <v>18</v>
      </c>
      <c r="O10" s="180">
        <f>O9-O8</f>
        <v>6011132</v>
      </c>
      <c r="P10" s="180"/>
      <c r="Q10" s="180">
        <f>Q9-Q8</f>
        <v>5819193</v>
      </c>
      <c r="R10" s="180"/>
      <c r="S10" s="180">
        <f>S9-S8</f>
        <v>5510817</v>
      </c>
      <c r="T10" s="180"/>
      <c r="U10" s="180">
        <f>U9-U8</f>
        <v>5887529</v>
      </c>
      <c r="V10" s="180"/>
    </row>
    <row r="11" spans="2:22">
      <c r="B11"/>
      <c r="C11"/>
      <c r="D11"/>
      <c r="F11"/>
      <c r="G11"/>
      <c r="H11"/>
      <c r="J11" s="65" t="s">
        <v>51</v>
      </c>
      <c r="K11" s="140">
        <f>(C10+G10+K10)/3</f>
        <v>0.82466251614848096</v>
      </c>
      <c r="L11" s="142"/>
      <c r="N11" s="67" t="s">
        <v>46</v>
      </c>
      <c r="O11" s="178">
        <f>O8/O9</f>
        <v>0.96144740589549538</v>
      </c>
      <c r="P11" s="178"/>
      <c r="Q11" s="178">
        <f>Q8/Q9</f>
        <v>0.96210716900184534</v>
      </c>
      <c r="R11" s="178"/>
      <c r="S11" s="178">
        <f>S8/S9</f>
        <v>0.96281562902306372</v>
      </c>
      <c r="T11" s="178"/>
      <c r="U11" s="178">
        <f>U8/U9</f>
        <v>0.95499439991674517</v>
      </c>
      <c r="V11" s="178"/>
    </row>
    <row r="12" spans="2:22">
      <c r="B12"/>
      <c r="C12"/>
      <c r="D12"/>
      <c r="F12"/>
      <c r="G12"/>
      <c r="H12"/>
      <c r="J12"/>
      <c r="K12"/>
      <c r="L12"/>
      <c r="N12" s="180" t="s">
        <v>51</v>
      </c>
      <c r="O12" s="180"/>
      <c r="P12" s="180"/>
      <c r="Q12" s="180"/>
      <c r="R12" s="180"/>
      <c r="S12" s="180"/>
      <c r="T12" s="180"/>
      <c r="U12" s="177">
        <f>SUM(O11:V11)/4</f>
        <v>0.9603411509592874</v>
      </c>
      <c r="V12" s="177"/>
    </row>
    <row r="13" spans="2:22">
      <c r="B13"/>
      <c r="C13"/>
      <c r="D13"/>
      <c r="F13"/>
      <c r="G13"/>
      <c r="H13"/>
      <c r="J13"/>
      <c r="K13"/>
      <c r="L13"/>
      <c r="N13"/>
      <c r="O13"/>
      <c r="P13"/>
      <c r="Q13"/>
      <c r="R13"/>
      <c r="S13"/>
      <c r="T13"/>
      <c r="U13"/>
      <c r="V13"/>
    </row>
    <row r="14" spans="2:22" ht="16">
      <c r="B14" s="86" t="s">
        <v>52</v>
      </c>
      <c r="C14" s="68" t="s">
        <v>48</v>
      </c>
      <c r="D14" s="68" t="s">
        <v>49</v>
      </c>
      <c r="F14" s="68" t="s">
        <v>52</v>
      </c>
      <c r="G14" s="68" t="s">
        <v>48</v>
      </c>
      <c r="H14" s="68" t="s">
        <v>49</v>
      </c>
      <c r="J14" s="68" t="s">
        <v>52</v>
      </c>
      <c r="K14" s="68" t="s">
        <v>48</v>
      </c>
      <c r="L14" s="68" t="s">
        <v>49</v>
      </c>
      <c r="N14" s="90" t="s">
        <v>86</v>
      </c>
      <c r="O14" s="175" t="s">
        <v>55</v>
      </c>
      <c r="P14" s="175"/>
      <c r="Q14" s="176" t="s">
        <v>56</v>
      </c>
      <c r="R14" s="176"/>
      <c r="S14" s="175" t="s">
        <v>58</v>
      </c>
      <c r="T14" s="175"/>
      <c r="U14" s="176" t="s">
        <v>57</v>
      </c>
      <c r="V14" s="176"/>
    </row>
    <row r="15" spans="2:22">
      <c r="B15" s="69">
        <v>2500</v>
      </c>
      <c r="C15" s="69">
        <v>0</v>
      </c>
      <c r="D15" s="69">
        <v>0</v>
      </c>
      <c r="F15" s="69">
        <v>3000</v>
      </c>
      <c r="G15" s="69">
        <v>0</v>
      </c>
      <c r="H15" s="69">
        <v>0</v>
      </c>
      <c r="J15" s="69">
        <v>4095</v>
      </c>
      <c r="K15" s="70">
        <v>0</v>
      </c>
      <c r="L15" s="69">
        <v>0</v>
      </c>
      <c r="N15" s="79" t="s">
        <v>52</v>
      </c>
      <c r="O15" s="91" t="s">
        <v>48</v>
      </c>
      <c r="P15" s="91" t="s">
        <v>49</v>
      </c>
      <c r="Q15" s="92" t="s">
        <v>48</v>
      </c>
      <c r="R15" s="92" t="s">
        <v>49</v>
      </c>
      <c r="S15" s="91" t="s">
        <v>48</v>
      </c>
      <c r="T15" s="91" t="s">
        <v>49</v>
      </c>
      <c r="U15" s="92" t="s">
        <v>48</v>
      </c>
      <c r="V15" s="92" t="s">
        <v>49</v>
      </c>
    </row>
    <row r="16" spans="2:22">
      <c r="B16" s="69">
        <v>2500</v>
      </c>
      <c r="C16" s="69">
        <v>13</v>
      </c>
      <c r="D16" s="69">
        <v>30</v>
      </c>
      <c r="F16" s="69">
        <v>3000</v>
      </c>
      <c r="G16" s="69">
        <v>32</v>
      </c>
      <c r="H16" s="69">
        <v>41</v>
      </c>
      <c r="J16" s="69">
        <v>4095</v>
      </c>
      <c r="K16" s="70">
        <v>69</v>
      </c>
      <c r="L16" s="69">
        <v>83</v>
      </c>
      <c r="N16" s="65">
        <v>2400</v>
      </c>
      <c r="O16" s="87">
        <v>328</v>
      </c>
      <c r="P16" s="87">
        <v>351</v>
      </c>
      <c r="Q16" s="84">
        <v>315</v>
      </c>
      <c r="R16" s="84">
        <v>340</v>
      </c>
      <c r="S16" s="87">
        <v>311</v>
      </c>
      <c r="T16" s="87">
        <v>335</v>
      </c>
      <c r="U16" s="84">
        <v>305</v>
      </c>
      <c r="V16" s="84">
        <v>319</v>
      </c>
    </row>
    <row r="17" spans="2:25">
      <c r="B17" s="69">
        <v>2500</v>
      </c>
      <c r="C17" s="69">
        <v>67</v>
      </c>
      <c r="D17" s="69">
        <v>114</v>
      </c>
      <c r="F17" s="69">
        <v>3000</v>
      </c>
      <c r="G17" s="69">
        <v>112</v>
      </c>
      <c r="H17" s="69">
        <v>152</v>
      </c>
      <c r="J17" s="69">
        <v>4095</v>
      </c>
      <c r="K17" s="70">
        <v>249</v>
      </c>
      <c r="L17" s="69">
        <v>300</v>
      </c>
      <c r="N17" s="65">
        <v>2400</v>
      </c>
      <c r="O17" s="87">
        <v>1037</v>
      </c>
      <c r="P17" s="87">
        <v>1121</v>
      </c>
      <c r="Q17" s="84">
        <v>1009</v>
      </c>
      <c r="R17" s="84">
        <v>1091</v>
      </c>
      <c r="S17" s="87">
        <v>998</v>
      </c>
      <c r="T17" s="87">
        <v>1069</v>
      </c>
      <c r="U17" s="84">
        <v>947</v>
      </c>
      <c r="V17" s="84">
        <v>1019</v>
      </c>
    </row>
    <row r="18" spans="2:25">
      <c r="B18" s="69">
        <v>2500</v>
      </c>
      <c r="C18" s="69">
        <v>158</v>
      </c>
      <c r="D18" s="69">
        <v>240</v>
      </c>
      <c r="F18" s="69">
        <v>3000</v>
      </c>
      <c r="G18" s="69">
        <v>246</v>
      </c>
      <c r="H18" s="69">
        <v>314</v>
      </c>
      <c r="J18" s="69">
        <v>4095</v>
      </c>
      <c r="K18" s="70">
        <v>492</v>
      </c>
      <c r="L18" s="69">
        <v>603</v>
      </c>
      <c r="N18" s="65">
        <v>2400</v>
      </c>
      <c r="O18" s="87">
        <v>1943</v>
      </c>
      <c r="P18" s="87">
        <v>2090</v>
      </c>
      <c r="Q18" s="84">
        <v>1907</v>
      </c>
      <c r="R18" s="84">
        <v>2042</v>
      </c>
      <c r="S18" s="87">
        <v>1870</v>
      </c>
      <c r="T18" s="87">
        <v>1997</v>
      </c>
      <c r="U18" s="84">
        <v>1764</v>
      </c>
      <c r="V18" s="84">
        <v>1903</v>
      </c>
    </row>
    <row r="19" spans="2:25">
      <c r="B19" s="69">
        <v>2500</v>
      </c>
      <c r="C19" s="69">
        <v>286</v>
      </c>
      <c r="D19" s="69">
        <v>399</v>
      </c>
      <c r="F19" s="69">
        <v>3000</v>
      </c>
      <c r="G19" s="69">
        <v>409</v>
      </c>
      <c r="H19" s="69">
        <v>516</v>
      </c>
      <c r="J19" s="69">
        <v>4095</v>
      </c>
      <c r="K19" s="70">
        <v>778</v>
      </c>
      <c r="L19" s="69">
        <v>956</v>
      </c>
      <c r="N19" s="65">
        <v>2400</v>
      </c>
      <c r="O19" s="87">
        <v>2966</v>
      </c>
      <c r="P19" s="87">
        <v>3165</v>
      </c>
      <c r="Q19" s="84">
        <v>2913</v>
      </c>
      <c r="R19" s="84">
        <v>3097</v>
      </c>
      <c r="S19" s="87">
        <v>2850</v>
      </c>
      <c r="T19" s="87">
        <v>3028</v>
      </c>
      <c r="U19" s="84">
        <v>2676</v>
      </c>
      <c r="V19" s="84">
        <v>2882</v>
      </c>
    </row>
    <row r="20" spans="2:25">
      <c r="B20" s="69">
        <v>2500</v>
      </c>
      <c r="C20" s="69">
        <v>440</v>
      </c>
      <c r="D20" s="69">
        <v>585</v>
      </c>
      <c r="F20" s="69">
        <v>3000</v>
      </c>
      <c r="G20" s="69">
        <v>595</v>
      </c>
      <c r="H20" s="69">
        <v>748</v>
      </c>
      <c r="J20" s="69">
        <v>4095</v>
      </c>
      <c r="K20" s="70">
        <v>1085</v>
      </c>
      <c r="L20" s="69">
        <v>1340</v>
      </c>
      <c r="N20" s="65">
        <v>2400</v>
      </c>
      <c r="O20" s="87">
        <v>4043</v>
      </c>
      <c r="P20" s="87">
        <v>4299</v>
      </c>
      <c r="Q20" s="84">
        <v>3993</v>
      </c>
      <c r="R20" s="84">
        <v>4214</v>
      </c>
      <c r="S20" s="87">
        <v>3896</v>
      </c>
      <c r="T20" s="87">
        <v>4117</v>
      </c>
      <c r="U20" s="84">
        <v>3658</v>
      </c>
      <c r="V20" s="84">
        <v>3913</v>
      </c>
    </row>
    <row r="21" spans="2:25">
      <c r="B21" s="69">
        <v>2500</v>
      </c>
      <c r="C21" s="69">
        <v>605</v>
      </c>
      <c r="D21" s="69">
        <v>794</v>
      </c>
      <c r="F21" s="69">
        <v>3000</v>
      </c>
      <c r="G21" s="69">
        <v>795</v>
      </c>
      <c r="H21" s="69">
        <v>1003</v>
      </c>
      <c r="J21" s="69">
        <v>4095</v>
      </c>
      <c r="K21" s="70">
        <v>1412</v>
      </c>
      <c r="L21" s="69">
        <v>1740</v>
      </c>
      <c r="N21" s="65">
        <v>2400</v>
      </c>
      <c r="O21" s="87">
        <v>5155</v>
      </c>
      <c r="P21" s="87">
        <v>5469</v>
      </c>
      <c r="Q21" s="84">
        <v>5099</v>
      </c>
      <c r="R21" s="84">
        <v>5366</v>
      </c>
      <c r="S21" s="87">
        <v>4980</v>
      </c>
      <c r="T21" s="87">
        <v>5243</v>
      </c>
      <c r="U21" s="84">
        <v>4669</v>
      </c>
      <c r="V21" s="84">
        <v>4975</v>
      </c>
    </row>
    <row r="22" spans="2:25">
      <c r="B22" s="69">
        <v>2500</v>
      </c>
      <c r="C22" s="69">
        <v>784</v>
      </c>
      <c r="D22" s="69">
        <v>1020</v>
      </c>
      <c r="F22" s="69">
        <v>3000</v>
      </c>
      <c r="G22" s="69">
        <v>1014</v>
      </c>
      <c r="H22" s="69">
        <v>1278</v>
      </c>
      <c r="J22" s="69">
        <v>4095</v>
      </c>
      <c r="K22" s="70">
        <v>1751</v>
      </c>
      <c r="L22" s="69">
        <v>2152</v>
      </c>
      <c r="N22" s="65">
        <v>2400</v>
      </c>
      <c r="O22" s="87">
        <v>6292</v>
      </c>
      <c r="P22" s="87">
        <v>6661</v>
      </c>
      <c r="Q22" s="84">
        <v>6241</v>
      </c>
      <c r="R22" s="84">
        <v>6543</v>
      </c>
      <c r="S22" s="87">
        <v>6079</v>
      </c>
      <c r="T22" s="87">
        <v>6392</v>
      </c>
      <c r="U22" s="84">
        <v>5704</v>
      </c>
      <c r="V22" s="84">
        <v>6056</v>
      </c>
    </row>
    <row r="23" spans="2:25">
      <c r="B23" s="69">
        <v>2500</v>
      </c>
      <c r="C23" s="69">
        <v>978</v>
      </c>
      <c r="D23" s="69">
        <v>1262</v>
      </c>
      <c r="F23" s="69">
        <v>3000</v>
      </c>
      <c r="G23" s="69">
        <v>1245</v>
      </c>
      <c r="H23" s="69">
        <v>1568</v>
      </c>
      <c r="J23" s="69">
        <v>4095</v>
      </c>
      <c r="K23" s="70">
        <v>2090</v>
      </c>
      <c r="L23" s="69">
        <v>2570</v>
      </c>
      <c r="N23" s="65">
        <v>2400</v>
      </c>
      <c r="O23" s="87">
        <v>7445</v>
      </c>
      <c r="P23" s="87">
        <v>7868</v>
      </c>
      <c r="Q23" s="84">
        <v>7382</v>
      </c>
      <c r="R23" s="84">
        <v>7736</v>
      </c>
      <c r="S23" s="87">
        <v>7210</v>
      </c>
      <c r="T23" s="87">
        <v>7556</v>
      </c>
      <c r="U23" s="84">
        <v>6752</v>
      </c>
      <c r="V23" s="84">
        <v>7149</v>
      </c>
    </row>
    <row r="24" spans="2:25">
      <c r="B24" s="69">
        <v>2500</v>
      </c>
      <c r="C24" s="69">
        <v>1180</v>
      </c>
      <c r="D24" s="69">
        <v>1517</v>
      </c>
      <c r="F24" s="69">
        <v>3000</v>
      </c>
      <c r="G24" s="69">
        <v>1488</v>
      </c>
      <c r="H24" s="69">
        <v>1870</v>
      </c>
      <c r="J24" s="69">
        <v>4095</v>
      </c>
      <c r="K24" s="70">
        <v>2427</v>
      </c>
      <c r="L24" s="69">
        <v>2991</v>
      </c>
      <c r="N24" s="65">
        <v>2400</v>
      </c>
      <c r="O24" s="87">
        <v>8618</v>
      </c>
      <c r="P24" s="87">
        <v>9084</v>
      </c>
      <c r="Q24" s="84">
        <v>8535</v>
      </c>
      <c r="R24" s="84">
        <v>8938</v>
      </c>
      <c r="S24" s="87">
        <v>8336</v>
      </c>
      <c r="T24" s="87">
        <v>8730</v>
      </c>
      <c r="U24" s="84">
        <v>7803</v>
      </c>
      <c r="V24" s="84">
        <v>8249</v>
      </c>
    </row>
    <row r="25" spans="2:25">
      <c r="B25" s="69">
        <v>2500</v>
      </c>
      <c r="C25" s="69">
        <v>1394</v>
      </c>
      <c r="D25" s="69">
        <v>1783</v>
      </c>
      <c r="F25" s="69">
        <v>3000</v>
      </c>
      <c r="G25" s="69">
        <v>1740</v>
      </c>
      <c r="H25" s="69">
        <v>2182</v>
      </c>
      <c r="J25" s="69">
        <v>4095</v>
      </c>
      <c r="K25" s="70">
        <v>2772</v>
      </c>
      <c r="L25" s="69">
        <v>3416</v>
      </c>
      <c r="N25" s="65">
        <v>2400</v>
      </c>
      <c r="O25" s="87">
        <v>9793</v>
      </c>
      <c r="P25" s="87">
        <v>10307</v>
      </c>
      <c r="Q25" s="84">
        <v>9688</v>
      </c>
      <c r="R25" s="84">
        <v>10147</v>
      </c>
      <c r="S25" s="87">
        <v>9485</v>
      </c>
      <c r="T25" s="87">
        <v>9911</v>
      </c>
      <c r="U25" s="84">
        <v>8869</v>
      </c>
      <c r="V25" s="84">
        <v>9354</v>
      </c>
    </row>
    <row r="26" spans="2:25">
      <c r="B26" s="69">
        <v>2500</v>
      </c>
      <c r="C26" s="69">
        <v>1619</v>
      </c>
      <c r="D26" s="69">
        <v>2058</v>
      </c>
      <c r="F26" s="69">
        <v>3000</v>
      </c>
      <c r="G26" s="69">
        <v>1994</v>
      </c>
      <c r="H26" s="69">
        <v>2503</v>
      </c>
      <c r="J26" s="69">
        <v>4095</v>
      </c>
      <c r="K26" s="70">
        <v>3119</v>
      </c>
      <c r="L26" s="69">
        <v>3842</v>
      </c>
      <c r="N26" s="65">
        <v>2400</v>
      </c>
      <c r="O26" s="87">
        <v>10969</v>
      </c>
      <c r="P26" s="87">
        <v>11535</v>
      </c>
      <c r="Q26" s="84">
        <v>10853</v>
      </c>
      <c r="R26" s="84">
        <v>11362</v>
      </c>
      <c r="S26" s="87">
        <v>10630</v>
      </c>
      <c r="T26" s="87">
        <v>11098</v>
      </c>
      <c r="U26" s="84">
        <v>9922</v>
      </c>
      <c r="V26" s="84">
        <v>10463</v>
      </c>
    </row>
    <row r="27" spans="2:25">
      <c r="B27" s="69">
        <v>2500</v>
      </c>
      <c r="C27" s="69">
        <v>1844</v>
      </c>
      <c r="D27" s="69">
        <v>2340</v>
      </c>
      <c r="F27" s="69">
        <v>3000</v>
      </c>
      <c r="G27" s="69">
        <v>2254</v>
      </c>
      <c r="H27" s="69">
        <v>2830</v>
      </c>
      <c r="J27" s="69">
        <v>4095</v>
      </c>
      <c r="K27" s="70">
        <v>3477</v>
      </c>
      <c r="L27" s="69">
        <v>4269</v>
      </c>
      <c r="N27" s="65">
        <v>2400</v>
      </c>
      <c r="O27" s="87">
        <v>12153</v>
      </c>
      <c r="P27" s="87">
        <v>12767</v>
      </c>
      <c r="Q27" s="84">
        <v>12037</v>
      </c>
      <c r="R27" s="84">
        <v>12581</v>
      </c>
      <c r="S27" s="87">
        <v>11786</v>
      </c>
      <c r="T27" s="87">
        <v>12288</v>
      </c>
      <c r="U27" s="84">
        <v>10992</v>
      </c>
      <c r="V27" s="84">
        <v>11575</v>
      </c>
      <c r="W27" s="26"/>
    </row>
    <row r="28" spans="2:25">
      <c r="B28" s="69">
        <v>2500</v>
      </c>
      <c r="C28" s="69">
        <v>2077</v>
      </c>
      <c r="D28" s="69">
        <v>2630</v>
      </c>
      <c r="F28" s="69">
        <v>3000</v>
      </c>
      <c r="G28" s="69">
        <v>2520</v>
      </c>
      <c r="H28" s="69">
        <v>3163</v>
      </c>
      <c r="J28" s="69">
        <v>4095</v>
      </c>
      <c r="K28" s="70">
        <v>3827</v>
      </c>
      <c r="L28" s="69">
        <v>4696</v>
      </c>
      <c r="N28" s="65">
        <v>2400</v>
      </c>
      <c r="O28" s="87">
        <v>13350</v>
      </c>
      <c r="P28" s="87">
        <v>14003</v>
      </c>
      <c r="Q28" s="84">
        <v>13219</v>
      </c>
      <c r="R28" s="84">
        <v>13803</v>
      </c>
      <c r="S28" s="87">
        <v>12921</v>
      </c>
      <c r="T28" s="87">
        <v>13483</v>
      </c>
      <c r="U28" s="84">
        <v>12048</v>
      </c>
      <c r="V28" s="84">
        <v>12688</v>
      </c>
    </row>
    <row r="29" spans="2:25">
      <c r="B29" s="69">
        <v>2500</v>
      </c>
      <c r="C29" s="69">
        <v>2322</v>
      </c>
      <c r="D29" s="69">
        <v>2924</v>
      </c>
      <c r="F29" s="69">
        <v>3000</v>
      </c>
      <c r="G29" s="69">
        <v>2795</v>
      </c>
      <c r="H29" s="69">
        <v>3501</v>
      </c>
      <c r="J29" s="69">
        <v>4095</v>
      </c>
      <c r="K29" s="70">
        <v>4184</v>
      </c>
      <c r="L29" s="69">
        <v>5124</v>
      </c>
      <c r="N29" s="65">
        <v>2400</v>
      </c>
      <c r="O29" s="87">
        <v>14534</v>
      </c>
      <c r="P29" s="87">
        <v>15241</v>
      </c>
      <c r="Q29" s="84">
        <v>14395</v>
      </c>
      <c r="R29" s="84">
        <v>15028</v>
      </c>
      <c r="S29" s="87">
        <v>14075</v>
      </c>
      <c r="T29" s="87">
        <v>14679</v>
      </c>
      <c r="U29" s="84">
        <v>13107</v>
      </c>
      <c r="V29" s="84">
        <v>13802</v>
      </c>
      <c r="X29" s="26"/>
    </row>
    <row r="30" spans="2:25">
      <c r="B30" s="69">
        <v>2500</v>
      </c>
      <c r="C30" s="69">
        <v>2571</v>
      </c>
      <c r="D30" s="69">
        <v>3224</v>
      </c>
      <c r="F30" s="69">
        <v>3000</v>
      </c>
      <c r="G30" s="69">
        <v>3074</v>
      </c>
      <c r="H30" s="69">
        <v>3842</v>
      </c>
      <c r="J30" s="69">
        <v>4095</v>
      </c>
      <c r="K30" s="70">
        <v>4537</v>
      </c>
      <c r="L30" s="69">
        <v>5553</v>
      </c>
      <c r="N30" s="65">
        <v>2400</v>
      </c>
      <c r="O30" s="87">
        <v>15724</v>
      </c>
      <c r="P30" s="87">
        <v>16479</v>
      </c>
      <c r="Q30" s="84">
        <v>15573</v>
      </c>
      <c r="R30" s="84">
        <v>16254</v>
      </c>
      <c r="S30" s="87">
        <v>15217</v>
      </c>
      <c r="T30" s="87">
        <v>15877</v>
      </c>
      <c r="U30" s="84">
        <v>14174</v>
      </c>
      <c r="V30" s="84">
        <v>14916</v>
      </c>
      <c r="Y30" s="26"/>
    </row>
    <row r="31" spans="2:25">
      <c r="B31" s="69">
        <v>2500</v>
      </c>
      <c r="C31" s="69">
        <v>2823</v>
      </c>
      <c r="D31" s="69">
        <v>3528</v>
      </c>
      <c r="F31" s="69">
        <v>3000</v>
      </c>
      <c r="G31" s="69">
        <v>3356</v>
      </c>
      <c r="H31" s="69">
        <v>4187</v>
      </c>
      <c r="J31" s="69">
        <v>4095</v>
      </c>
      <c r="K31" s="70">
        <v>4893</v>
      </c>
      <c r="L31" s="69">
        <v>5982</v>
      </c>
      <c r="N31" s="65">
        <v>2400</v>
      </c>
      <c r="O31" s="87">
        <v>16920</v>
      </c>
      <c r="P31" s="87">
        <v>17719</v>
      </c>
      <c r="Q31" s="84">
        <v>16755</v>
      </c>
      <c r="R31" s="84">
        <v>17482</v>
      </c>
      <c r="S31" s="87">
        <v>16360</v>
      </c>
      <c r="T31" s="87">
        <v>17076</v>
      </c>
      <c r="U31" s="84">
        <v>15230</v>
      </c>
      <c r="V31" s="84">
        <v>16030</v>
      </c>
    </row>
    <row r="32" spans="2:25">
      <c r="B32" s="69">
        <v>2500</v>
      </c>
      <c r="C32" s="69">
        <v>3074</v>
      </c>
      <c r="D32" s="69">
        <v>3836</v>
      </c>
      <c r="F32" s="69">
        <v>3000</v>
      </c>
      <c r="G32" s="69">
        <v>3638</v>
      </c>
      <c r="H32" s="69">
        <v>4534</v>
      </c>
      <c r="J32" s="69">
        <v>4095</v>
      </c>
      <c r="K32" s="70">
        <v>5256</v>
      </c>
      <c r="L32" s="69">
        <v>6411</v>
      </c>
      <c r="N32" s="65">
        <v>2400</v>
      </c>
      <c r="O32" s="87">
        <v>18114</v>
      </c>
      <c r="P32" s="87">
        <v>18961</v>
      </c>
      <c r="Q32" s="84">
        <v>17933</v>
      </c>
      <c r="R32" s="84">
        <v>18712</v>
      </c>
      <c r="S32" s="87">
        <v>17517</v>
      </c>
      <c r="T32" s="87">
        <v>18276</v>
      </c>
      <c r="U32" s="84">
        <v>16294</v>
      </c>
      <c r="V32" s="84">
        <v>17144</v>
      </c>
    </row>
    <row r="33" spans="2:22">
      <c r="B33" s="69">
        <v>2500</v>
      </c>
      <c r="C33" s="69">
        <v>3329</v>
      </c>
      <c r="D33" s="69">
        <v>4146</v>
      </c>
      <c r="F33" s="69">
        <v>3000</v>
      </c>
      <c r="G33" s="69">
        <v>3921</v>
      </c>
      <c r="H33" s="69">
        <v>4884</v>
      </c>
      <c r="J33" s="69">
        <v>4095</v>
      </c>
      <c r="K33" s="70">
        <v>5611</v>
      </c>
      <c r="L33" s="69">
        <v>6840</v>
      </c>
      <c r="N33" s="65">
        <v>2400</v>
      </c>
      <c r="O33" s="87">
        <v>19309</v>
      </c>
      <c r="P33" s="87">
        <v>20203</v>
      </c>
      <c r="Q33" s="84">
        <v>19122</v>
      </c>
      <c r="R33" s="84">
        <v>19942</v>
      </c>
      <c r="S33" s="87">
        <v>18684</v>
      </c>
      <c r="T33" s="87">
        <v>19477</v>
      </c>
      <c r="U33" s="84">
        <v>17351</v>
      </c>
      <c r="V33" s="84">
        <v>18258</v>
      </c>
    </row>
    <row r="34" spans="2:22">
      <c r="B34" s="69">
        <v>2500</v>
      </c>
      <c r="C34" s="69">
        <v>3590</v>
      </c>
      <c r="D34" s="69">
        <v>4460</v>
      </c>
      <c r="F34" s="69">
        <v>3000</v>
      </c>
      <c r="G34" s="69">
        <v>4211</v>
      </c>
      <c r="H34" s="69">
        <v>5236</v>
      </c>
      <c r="J34" s="69">
        <v>4095</v>
      </c>
      <c r="K34" s="70">
        <v>5963</v>
      </c>
      <c r="L34" s="69">
        <v>7270</v>
      </c>
      <c r="N34" s="65">
        <v>2400</v>
      </c>
      <c r="O34" s="87">
        <v>20499</v>
      </c>
      <c r="P34" s="87">
        <v>21446</v>
      </c>
      <c r="Q34" s="84">
        <v>20303</v>
      </c>
      <c r="R34" s="84">
        <v>21174</v>
      </c>
      <c r="S34" s="87">
        <v>19841</v>
      </c>
      <c r="T34" s="87">
        <v>20679</v>
      </c>
      <c r="U34" s="84">
        <v>18418</v>
      </c>
      <c r="V34" s="84">
        <v>19372</v>
      </c>
    </row>
    <row r="35" spans="2:22">
      <c r="B35" s="69">
        <v>2500</v>
      </c>
      <c r="C35" s="69">
        <v>3852</v>
      </c>
      <c r="D35" s="69">
        <v>4776</v>
      </c>
      <c r="F35" s="69">
        <v>3000</v>
      </c>
      <c r="G35" s="69">
        <v>4505</v>
      </c>
      <c r="H35" s="69">
        <v>5590</v>
      </c>
      <c r="J35" s="69">
        <v>4095</v>
      </c>
      <c r="K35" s="70">
        <v>6329</v>
      </c>
      <c r="L35" s="69">
        <v>7700</v>
      </c>
      <c r="N35" s="65">
        <v>2400</v>
      </c>
      <c r="O35" s="87">
        <v>21693</v>
      </c>
      <c r="P35" s="87">
        <v>22691</v>
      </c>
      <c r="Q35" s="84">
        <v>21493</v>
      </c>
      <c r="R35" s="84">
        <v>22407</v>
      </c>
      <c r="S35" s="87">
        <v>20989</v>
      </c>
      <c r="T35" s="87">
        <v>21882</v>
      </c>
      <c r="U35" s="84">
        <v>19468</v>
      </c>
      <c r="V35" s="84">
        <v>20485</v>
      </c>
    </row>
    <row r="36" spans="2:22">
      <c r="B36" s="69">
        <v>2500</v>
      </c>
      <c r="C36" s="69">
        <v>4116</v>
      </c>
      <c r="D36" s="69">
        <v>5094</v>
      </c>
      <c r="F36" s="69">
        <v>3000</v>
      </c>
      <c r="G36" s="69">
        <v>4794</v>
      </c>
      <c r="H36" s="69">
        <v>5944</v>
      </c>
      <c r="J36" s="69">
        <v>4095</v>
      </c>
      <c r="K36" s="70">
        <v>6683</v>
      </c>
      <c r="L36" s="69">
        <v>8130</v>
      </c>
      <c r="N36" s="65">
        <v>2400</v>
      </c>
      <c r="O36" s="87">
        <v>22892</v>
      </c>
      <c r="P36" s="87">
        <v>23936</v>
      </c>
      <c r="Q36" s="84">
        <v>22670</v>
      </c>
      <c r="R36" s="84">
        <v>23642</v>
      </c>
      <c r="S36" s="87">
        <v>22157</v>
      </c>
      <c r="T36" s="87">
        <v>23084</v>
      </c>
      <c r="U36" s="84">
        <v>20522</v>
      </c>
      <c r="V36" s="84">
        <v>21597</v>
      </c>
    </row>
    <row r="37" spans="2:22">
      <c r="B37" s="69">
        <v>2500</v>
      </c>
      <c r="C37" s="69">
        <v>4388</v>
      </c>
      <c r="D37" s="69">
        <v>5415</v>
      </c>
      <c r="F37" s="69">
        <v>3000</v>
      </c>
      <c r="G37" s="69">
        <v>5084</v>
      </c>
      <c r="H37" s="69">
        <v>6300</v>
      </c>
      <c r="J37" s="69">
        <v>4095</v>
      </c>
      <c r="K37" s="70">
        <v>7043</v>
      </c>
      <c r="L37" s="69">
        <v>8560</v>
      </c>
      <c r="N37" s="65">
        <v>2400</v>
      </c>
      <c r="O37" s="87">
        <v>24087</v>
      </c>
      <c r="P37" s="87">
        <v>25183</v>
      </c>
      <c r="Q37" s="84">
        <v>23858</v>
      </c>
      <c r="R37" s="84">
        <v>24877</v>
      </c>
      <c r="S37" s="87">
        <v>23314</v>
      </c>
      <c r="T37" s="87">
        <v>24287</v>
      </c>
      <c r="U37" s="84">
        <v>21576</v>
      </c>
      <c r="V37" s="84">
        <v>22710</v>
      </c>
    </row>
    <row r="38" spans="2:22">
      <c r="B38" s="69">
        <v>2500</v>
      </c>
      <c r="C38" s="69">
        <v>4654</v>
      </c>
      <c r="D38" s="69">
        <v>5736</v>
      </c>
      <c r="F38" s="69">
        <v>3000</v>
      </c>
      <c r="G38" s="69">
        <v>5378</v>
      </c>
      <c r="H38" s="69">
        <v>6657</v>
      </c>
      <c r="J38" s="69">
        <v>4095</v>
      </c>
      <c r="K38" s="70">
        <v>7396</v>
      </c>
      <c r="L38" s="69">
        <v>8990</v>
      </c>
      <c r="N38" s="65">
        <v>2400</v>
      </c>
      <c r="O38" s="87">
        <v>25279</v>
      </c>
      <c r="P38" s="87">
        <v>26430</v>
      </c>
      <c r="Q38" s="84">
        <v>25045</v>
      </c>
      <c r="R38" s="84">
        <v>26111</v>
      </c>
      <c r="S38" s="87">
        <v>24477</v>
      </c>
      <c r="T38" s="87">
        <v>25491</v>
      </c>
      <c r="U38" s="84">
        <v>22632</v>
      </c>
      <c r="V38" s="84">
        <v>23821</v>
      </c>
    </row>
    <row r="39" spans="2:22">
      <c r="B39" s="69">
        <v>2500</v>
      </c>
      <c r="C39" s="69">
        <v>4924</v>
      </c>
      <c r="D39" s="69">
        <v>6060</v>
      </c>
      <c r="F39" s="69">
        <v>3000</v>
      </c>
      <c r="G39" s="69">
        <v>5670</v>
      </c>
      <c r="H39" s="69">
        <v>7014</v>
      </c>
      <c r="J39" s="69">
        <v>4095</v>
      </c>
      <c r="K39" s="70">
        <v>7758</v>
      </c>
      <c r="L39" s="69">
        <v>9420</v>
      </c>
      <c r="N39" s="65">
        <v>2400</v>
      </c>
      <c r="O39" s="87">
        <v>26468</v>
      </c>
      <c r="P39" s="87">
        <v>27679</v>
      </c>
      <c r="Q39" s="84">
        <v>26227</v>
      </c>
      <c r="R39" s="84">
        <v>27347</v>
      </c>
      <c r="S39" s="87">
        <v>25644</v>
      </c>
      <c r="T39" s="87">
        <v>26696</v>
      </c>
      <c r="U39" s="84">
        <v>23691</v>
      </c>
      <c r="V39" s="84">
        <v>24932</v>
      </c>
    </row>
    <row r="40" spans="2:22">
      <c r="B40" s="69">
        <v>2500</v>
      </c>
      <c r="C40" s="69">
        <v>5187</v>
      </c>
      <c r="D40" s="69">
        <v>6384</v>
      </c>
      <c r="F40" s="69">
        <v>3000</v>
      </c>
      <c r="G40" s="69">
        <v>5965</v>
      </c>
      <c r="H40" s="69">
        <v>7373</v>
      </c>
      <c r="J40" s="69">
        <v>4095</v>
      </c>
      <c r="K40" s="70">
        <v>8117</v>
      </c>
      <c r="L40" s="69">
        <v>9851</v>
      </c>
      <c r="N40" s="65">
        <v>2400</v>
      </c>
      <c r="O40" s="87">
        <v>27675</v>
      </c>
      <c r="P40" s="87">
        <v>28928</v>
      </c>
      <c r="Q40" s="84">
        <v>27419</v>
      </c>
      <c r="R40" s="84">
        <v>28583</v>
      </c>
      <c r="S40" s="87">
        <v>26805</v>
      </c>
      <c r="T40" s="87">
        <v>27900</v>
      </c>
      <c r="U40" s="84">
        <v>24742</v>
      </c>
      <c r="V40" s="84">
        <v>26043</v>
      </c>
    </row>
    <row r="41" spans="2:22">
      <c r="B41" s="69">
        <v>2500</v>
      </c>
      <c r="C41" s="69">
        <v>5446</v>
      </c>
      <c r="D41" s="69">
        <v>6710</v>
      </c>
      <c r="F41" s="69">
        <v>3000</v>
      </c>
      <c r="G41" s="69">
        <v>6259</v>
      </c>
      <c r="H41" s="69">
        <v>7732</v>
      </c>
      <c r="J41" s="69">
        <v>4095</v>
      </c>
      <c r="K41" s="70">
        <v>8471</v>
      </c>
      <c r="L41" s="69">
        <v>10282</v>
      </c>
      <c r="N41" s="65">
        <v>2400</v>
      </c>
      <c r="O41" s="87">
        <v>28863</v>
      </c>
      <c r="P41" s="87">
        <v>30181</v>
      </c>
      <c r="Q41" s="84">
        <v>28608</v>
      </c>
      <c r="R41" s="84">
        <v>29819</v>
      </c>
      <c r="S41" s="87">
        <v>27960</v>
      </c>
      <c r="T41" s="87">
        <v>29106</v>
      </c>
      <c r="U41" s="84">
        <v>25792</v>
      </c>
      <c r="V41" s="84">
        <v>27152</v>
      </c>
    </row>
    <row r="42" spans="2:22" ht="14" customHeight="1">
      <c r="B42" s="69">
        <v>2500</v>
      </c>
      <c r="C42" s="69">
        <v>5719</v>
      </c>
      <c r="D42" s="69">
        <v>7036</v>
      </c>
      <c r="F42" s="69">
        <v>3000</v>
      </c>
      <c r="G42" s="69">
        <v>6555</v>
      </c>
      <c r="H42" s="69">
        <v>8092</v>
      </c>
      <c r="J42" s="69">
        <v>4095</v>
      </c>
      <c r="K42" s="70">
        <v>8826</v>
      </c>
      <c r="L42" s="69">
        <v>10714</v>
      </c>
      <c r="N42" s="65">
        <v>2400</v>
      </c>
      <c r="O42" s="87">
        <v>30062</v>
      </c>
      <c r="P42" s="87">
        <v>31436</v>
      </c>
      <c r="Q42" s="84">
        <v>29812</v>
      </c>
      <c r="R42" s="84">
        <v>31056</v>
      </c>
      <c r="S42" s="87">
        <v>29124</v>
      </c>
      <c r="T42" s="87">
        <v>30311</v>
      </c>
      <c r="U42" s="84">
        <v>26848</v>
      </c>
      <c r="V42" s="84">
        <v>28260</v>
      </c>
    </row>
    <row r="43" spans="2:22" ht="13" customHeight="1">
      <c r="B43" s="69">
        <v>2500</v>
      </c>
      <c r="C43" s="69">
        <v>5984</v>
      </c>
      <c r="D43" s="69">
        <v>7363</v>
      </c>
      <c r="F43" s="69">
        <v>3000</v>
      </c>
      <c r="G43" s="69">
        <v>6850</v>
      </c>
      <c r="H43" s="69">
        <v>8453</v>
      </c>
      <c r="J43" s="69">
        <v>4095</v>
      </c>
      <c r="K43" s="70">
        <v>9186</v>
      </c>
      <c r="L43" s="69">
        <v>11144</v>
      </c>
      <c r="N43" s="65">
        <v>2400</v>
      </c>
      <c r="O43" s="87">
        <v>31257</v>
      </c>
      <c r="P43" s="87">
        <v>32690</v>
      </c>
      <c r="Q43" s="84">
        <v>31005</v>
      </c>
      <c r="R43" s="84">
        <v>32293</v>
      </c>
      <c r="S43" s="87">
        <v>30285</v>
      </c>
      <c r="T43" s="87">
        <v>31518</v>
      </c>
      <c r="U43" s="84">
        <v>27909</v>
      </c>
      <c r="V43" s="84">
        <v>29370</v>
      </c>
    </row>
    <row r="44" spans="2:22" ht="14" customHeight="1">
      <c r="B44" s="69">
        <v>2500</v>
      </c>
      <c r="C44" s="69">
        <v>6256</v>
      </c>
      <c r="D44" s="69">
        <v>7691</v>
      </c>
      <c r="F44" s="69">
        <v>3000</v>
      </c>
      <c r="G44" s="69">
        <v>7154</v>
      </c>
      <c r="H44" s="69">
        <v>8814</v>
      </c>
      <c r="J44" s="69">
        <v>4095</v>
      </c>
      <c r="K44" s="70">
        <v>9537</v>
      </c>
      <c r="L44" s="69">
        <v>11576</v>
      </c>
      <c r="M44" s="26"/>
      <c r="N44" s="65">
        <v>2400</v>
      </c>
      <c r="O44" s="87">
        <v>32459</v>
      </c>
      <c r="P44" s="87">
        <v>33947</v>
      </c>
      <c r="Q44" s="84">
        <v>32196</v>
      </c>
      <c r="R44" s="84">
        <v>33531</v>
      </c>
      <c r="S44" s="87">
        <v>31452</v>
      </c>
      <c r="T44" s="87">
        <v>32724</v>
      </c>
      <c r="U44" s="84">
        <v>28954</v>
      </c>
      <c r="V44" s="84">
        <v>30478</v>
      </c>
    </row>
    <row r="45" spans="2:22">
      <c r="B45" s="69">
        <v>2500</v>
      </c>
      <c r="C45" s="69">
        <v>6529</v>
      </c>
      <c r="D45" s="69">
        <v>8020</v>
      </c>
      <c r="F45" s="69">
        <v>3000</v>
      </c>
      <c r="G45" s="69">
        <v>7449</v>
      </c>
      <c r="H45" s="69">
        <v>9176</v>
      </c>
      <c r="J45" s="69">
        <v>4095</v>
      </c>
      <c r="K45" s="70">
        <v>9899</v>
      </c>
      <c r="L45" s="69">
        <v>12007</v>
      </c>
      <c r="N45" s="65">
        <v>2400</v>
      </c>
      <c r="O45" s="87">
        <v>33670</v>
      </c>
      <c r="P45" s="87">
        <v>35206</v>
      </c>
      <c r="Q45" s="84">
        <v>33375</v>
      </c>
      <c r="R45" s="84">
        <v>34769</v>
      </c>
      <c r="S45" s="87">
        <v>32616</v>
      </c>
      <c r="T45" s="87">
        <v>33932</v>
      </c>
      <c r="U45" s="84">
        <v>30015</v>
      </c>
      <c r="V45" s="84">
        <v>31584</v>
      </c>
    </row>
    <row r="46" spans="2:22">
      <c r="B46" s="69">
        <v>2500</v>
      </c>
      <c r="C46" s="69">
        <v>6795</v>
      </c>
      <c r="D46" s="69">
        <v>8349</v>
      </c>
      <c r="F46" s="69">
        <v>3000</v>
      </c>
      <c r="G46" s="69">
        <v>7741</v>
      </c>
      <c r="H46" s="69">
        <v>9537</v>
      </c>
      <c r="J46" s="69">
        <v>4095</v>
      </c>
      <c r="K46" s="70">
        <v>10252</v>
      </c>
      <c r="L46" s="69">
        <v>12438</v>
      </c>
      <c r="N46" s="65">
        <v>2400</v>
      </c>
      <c r="O46" s="87">
        <v>34869</v>
      </c>
      <c r="P46" s="87">
        <v>36462</v>
      </c>
      <c r="Q46" s="84">
        <v>34568</v>
      </c>
      <c r="R46" s="84">
        <v>36008</v>
      </c>
      <c r="S46" s="87">
        <v>33780</v>
      </c>
      <c r="T46" s="87">
        <v>35138</v>
      </c>
      <c r="U46" s="84">
        <v>31081</v>
      </c>
      <c r="V46" s="84">
        <v>32691</v>
      </c>
    </row>
    <row r="47" spans="2:22">
      <c r="B47" s="69">
        <v>2500</v>
      </c>
      <c r="C47" s="69">
        <v>7067</v>
      </c>
      <c r="D47" s="69">
        <v>8678</v>
      </c>
      <c r="F47" s="69">
        <v>3000</v>
      </c>
      <c r="G47" s="69">
        <v>8035</v>
      </c>
      <c r="H47" s="69">
        <v>9900</v>
      </c>
      <c r="J47" s="69">
        <v>4095</v>
      </c>
      <c r="K47" s="70">
        <v>10615</v>
      </c>
      <c r="L47" s="69">
        <v>12870</v>
      </c>
      <c r="N47" s="65">
        <v>2400</v>
      </c>
      <c r="O47" s="87">
        <v>36062</v>
      </c>
      <c r="P47" s="87">
        <v>37720</v>
      </c>
      <c r="Q47" s="84">
        <v>35756</v>
      </c>
      <c r="R47" s="84">
        <v>37247</v>
      </c>
      <c r="S47" s="87">
        <v>34944</v>
      </c>
      <c r="T47" s="87">
        <v>36345</v>
      </c>
      <c r="U47" s="84">
        <v>32124</v>
      </c>
      <c r="V47" s="84">
        <v>33797</v>
      </c>
    </row>
    <row r="48" spans="2:22">
      <c r="B48" s="69">
        <v>2500</v>
      </c>
      <c r="C48" s="69">
        <v>7339</v>
      </c>
      <c r="D48" s="69">
        <v>9009</v>
      </c>
      <c r="F48" s="69">
        <v>3000</v>
      </c>
      <c r="G48" s="69">
        <v>8323</v>
      </c>
      <c r="H48" s="69">
        <v>10262</v>
      </c>
      <c r="J48" s="69">
        <v>4095</v>
      </c>
      <c r="K48" s="70">
        <v>10971</v>
      </c>
      <c r="L48" s="69">
        <v>13302</v>
      </c>
      <c r="N48" s="65">
        <v>2400</v>
      </c>
      <c r="O48" s="87">
        <v>37265</v>
      </c>
      <c r="P48" s="87">
        <v>38977</v>
      </c>
      <c r="Q48" s="84">
        <v>36949</v>
      </c>
      <c r="R48" s="84">
        <v>38486</v>
      </c>
      <c r="S48" s="87">
        <v>36107</v>
      </c>
      <c r="T48" s="87">
        <v>37553</v>
      </c>
      <c r="U48" s="84">
        <v>33169</v>
      </c>
      <c r="V48" s="84">
        <v>34903</v>
      </c>
    </row>
    <row r="49" spans="2:22">
      <c r="B49" s="69">
        <v>2500</v>
      </c>
      <c r="C49" s="69">
        <v>7610</v>
      </c>
      <c r="D49" s="69">
        <v>9339</v>
      </c>
      <c r="F49" s="69">
        <v>3000</v>
      </c>
      <c r="G49" s="69">
        <v>8618</v>
      </c>
      <c r="H49" s="69">
        <v>10625</v>
      </c>
      <c r="J49" s="69">
        <v>4095</v>
      </c>
      <c r="K49" s="70">
        <v>11325</v>
      </c>
      <c r="L49" s="69">
        <v>13734</v>
      </c>
      <c r="N49" s="65">
        <v>2400</v>
      </c>
      <c r="O49" s="87">
        <v>38458</v>
      </c>
      <c r="P49" s="87">
        <v>40233</v>
      </c>
      <c r="Q49" s="84">
        <v>38138</v>
      </c>
      <c r="R49" s="84">
        <v>39724</v>
      </c>
      <c r="S49" s="87">
        <v>37262</v>
      </c>
      <c r="T49" s="87">
        <v>38762</v>
      </c>
      <c r="U49" s="84">
        <v>34220</v>
      </c>
      <c r="V49" s="84">
        <v>36007</v>
      </c>
    </row>
    <row r="50" spans="2:22">
      <c r="B50" s="69">
        <v>2500</v>
      </c>
      <c r="C50" s="69">
        <v>7885</v>
      </c>
      <c r="D50" s="69">
        <v>9671</v>
      </c>
      <c r="F50" s="69">
        <v>3000</v>
      </c>
      <c r="G50" s="69">
        <v>8909</v>
      </c>
      <c r="H50" s="69">
        <v>10987</v>
      </c>
      <c r="J50" s="69">
        <v>4095</v>
      </c>
      <c r="K50" s="70">
        <v>11677</v>
      </c>
      <c r="L50" s="69">
        <v>14166</v>
      </c>
      <c r="N50" s="65">
        <v>2400</v>
      </c>
      <c r="O50" s="87">
        <v>39652</v>
      </c>
      <c r="P50" s="87">
        <v>41489</v>
      </c>
      <c r="Q50" s="84">
        <v>39342</v>
      </c>
      <c r="R50" s="84">
        <v>40964</v>
      </c>
      <c r="S50" s="87">
        <v>38413</v>
      </c>
      <c r="T50" s="87">
        <v>39970</v>
      </c>
      <c r="U50" s="84">
        <v>35276</v>
      </c>
      <c r="V50" s="84">
        <v>37111</v>
      </c>
    </row>
    <row r="51" spans="2:22">
      <c r="B51" s="69">
        <v>2500</v>
      </c>
      <c r="C51" s="69">
        <v>8163</v>
      </c>
      <c r="D51" s="69">
        <v>10002</v>
      </c>
      <c r="F51" s="69">
        <v>3000</v>
      </c>
      <c r="G51" s="69">
        <v>9206</v>
      </c>
      <c r="H51" s="69">
        <v>11351</v>
      </c>
      <c r="J51" s="69">
        <v>4095</v>
      </c>
      <c r="K51" s="70">
        <v>12037</v>
      </c>
      <c r="L51" s="69">
        <v>14598</v>
      </c>
      <c r="N51" s="65">
        <v>2400</v>
      </c>
      <c r="O51" s="87">
        <v>40858</v>
      </c>
      <c r="P51" s="87">
        <v>42746</v>
      </c>
      <c r="Q51" s="84">
        <v>40537</v>
      </c>
      <c r="R51" s="84">
        <v>42203</v>
      </c>
      <c r="S51" s="87">
        <v>39569</v>
      </c>
      <c r="T51" s="87">
        <v>41179</v>
      </c>
      <c r="U51" s="84">
        <v>36326</v>
      </c>
      <c r="V51" s="84">
        <v>38214</v>
      </c>
    </row>
    <row r="52" spans="2:22">
      <c r="B52" s="69">
        <v>2500</v>
      </c>
      <c r="C52" s="69">
        <v>8432</v>
      </c>
      <c r="D52" s="69">
        <v>10333</v>
      </c>
      <c r="F52" s="69">
        <v>3000</v>
      </c>
      <c r="G52" s="69">
        <v>9508</v>
      </c>
      <c r="H52" s="69">
        <v>11714</v>
      </c>
      <c r="J52" s="69">
        <v>4095</v>
      </c>
      <c r="K52" s="70">
        <v>12394</v>
      </c>
      <c r="L52" s="69">
        <v>15030</v>
      </c>
      <c r="N52" s="65">
        <v>2400</v>
      </c>
      <c r="O52" s="87">
        <v>42067</v>
      </c>
      <c r="P52" s="87">
        <v>44003</v>
      </c>
      <c r="Q52" s="84">
        <v>41727</v>
      </c>
      <c r="R52" s="84">
        <v>43442</v>
      </c>
      <c r="S52" s="87">
        <v>40728</v>
      </c>
      <c r="T52" s="87">
        <v>42388</v>
      </c>
      <c r="U52" s="84">
        <v>37380</v>
      </c>
      <c r="V52" s="84">
        <v>39317</v>
      </c>
    </row>
    <row r="53" spans="2:22">
      <c r="B53" s="69">
        <v>2500</v>
      </c>
      <c r="C53" s="69">
        <v>8704</v>
      </c>
      <c r="D53" s="69">
        <v>10666</v>
      </c>
      <c r="F53" s="69">
        <v>3000</v>
      </c>
      <c r="G53" s="69">
        <v>9808</v>
      </c>
      <c r="H53" s="69">
        <v>12078</v>
      </c>
      <c r="J53" s="69">
        <v>4095</v>
      </c>
      <c r="K53" s="70">
        <v>12757</v>
      </c>
      <c r="L53" s="69">
        <v>15463</v>
      </c>
      <c r="N53" s="65">
        <v>2400</v>
      </c>
      <c r="O53" s="87">
        <v>43275</v>
      </c>
      <c r="P53" s="87">
        <v>45260</v>
      </c>
      <c r="Q53" s="84">
        <v>42919</v>
      </c>
      <c r="R53" s="84">
        <v>44681</v>
      </c>
      <c r="S53" s="87">
        <v>41891</v>
      </c>
      <c r="T53" s="87">
        <v>43596</v>
      </c>
      <c r="U53" s="84">
        <v>38425</v>
      </c>
      <c r="V53" s="84">
        <v>40419</v>
      </c>
    </row>
    <row r="54" spans="2:22">
      <c r="B54" s="69">
        <v>2500</v>
      </c>
      <c r="C54" s="69">
        <v>8979</v>
      </c>
      <c r="D54" s="69">
        <v>10998</v>
      </c>
      <c r="F54" s="69">
        <v>3000</v>
      </c>
      <c r="G54" s="69">
        <v>10100</v>
      </c>
      <c r="H54" s="69">
        <v>12442</v>
      </c>
      <c r="J54" s="69">
        <v>4095</v>
      </c>
      <c r="K54" s="70">
        <v>13108</v>
      </c>
      <c r="L54" s="69">
        <v>15896</v>
      </c>
      <c r="N54" s="65">
        <v>2400</v>
      </c>
      <c r="O54" s="87">
        <v>44492</v>
      </c>
      <c r="P54" s="87">
        <v>46518</v>
      </c>
      <c r="Q54" s="84">
        <v>44097</v>
      </c>
      <c r="R54" s="84">
        <v>45921</v>
      </c>
      <c r="S54" s="87">
        <v>43044</v>
      </c>
      <c r="T54" s="87">
        <v>44806</v>
      </c>
      <c r="U54" s="84">
        <v>39482</v>
      </c>
      <c r="V54" s="84">
        <v>41521</v>
      </c>
    </row>
    <row r="55" spans="2:22">
      <c r="B55" s="69">
        <v>2500</v>
      </c>
      <c r="C55" s="69">
        <v>9253</v>
      </c>
      <c r="D55" s="69">
        <v>11331</v>
      </c>
      <c r="F55" s="69">
        <v>3000</v>
      </c>
      <c r="G55" s="69">
        <v>10400</v>
      </c>
      <c r="H55" s="69">
        <v>12806</v>
      </c>
      <c r="J55" s="69">
        <v>4095</v>
      </c>
      <c r="K55" s="70">
        <v>13464</v>
      </c>
      <c r="L55" s="69">
        <v>16328</v>
      </c>
      <c r="N55" s="65">
        <v>2400</v>
      </c>
      <c r="O55" s="87">
        <v>45694</v>
      </c>
      <c r="P55" s="87">
        <v>47774</v>
      </c>
      <c r="Q55" s="84">
        <v>45280</v>
      </c>
      <c r="R55" s="84">
        <v>47160</v>
      </c>
      <c r="S55" s="87">
        <v>44208</v>
      </c>
      <c r="T55" s="87">
        <v>46014</v>
      </c>
      <c r="U55" s="84">
        <v>40549</v>
      </c>
      <c r="V55" s="84">
        <v>42622</v>
      </c>
    </row>
    <row r="56" spans="2:22">
      <c r="B56" s="69">
        <v>2500</v>
      </c>
      <c r="C56" s="69">
        <v>9519</v>
      </c>
      <c r="D56" s="69">
        <v>11663</v>
      </c>
      <c r="F56" s="69">
        <v>3000</v>
      </c>
      <c r="G56" s="69">
        <v>10699</v>
      </c>
      <c r="H56" s="69">
        <v>13170</v>
      </c>
      <c r="J56" s="69">
        <v>4095</v>
      </c>
      <c r="K56" s="70">
        <v>13824</v>
      </c>
      <c r="L56" s="69">
        <v>16760</v>
      </c>
      <c r="N56" s="65">
        <v>2400</v>
      </c>
      <c r="O56" s="87">
        <v>46906</v>
      </c>
      <c r="P56" s="87">
        <v>49032</v>
      </c>
      <c r="Q56" s="84">
        <v>46461</v>
      </c>
      <c r="R56" s="84">
        <v>48400</v>
      </c>
      <c r="S56" s="87">
        <v>45363</v>
      </c>
      <c r="T56" s="87">
        <v>47223</v>
      </c>
      <c r="U56" s="84">
        <v>41609</v>
      </c>
      <c r="V56" s="84">
        <v>43721</v>
      </c>
    </row>
    <row r="57" spans="2:22">
      <c r="B57" s="69">
        <v>2500</v>
      </c>
      <c r="C57" s="69">
        <v>9793</v>
      </c>
      <c r="D57" s="69">
        <v>11996</v>
      </c>
      <c r="F57" s="69">
        <v>3000</v>
      </c>
      <c r="G57" s="69">
        <v>10995</v>
      </c>
      <c r="H57" s="69">
        <v>13535</v>
      </c>
      <c r="J57" s="69">
        <v>4095</v>
      </c>
      <c r="K57" s="70">
        <v>14187</v>
      </c>
      <c r="L57" s="69">
        <v>17193</v>
      </c>
      <c r="N57" s="65">
        <v>2400</v>
      </c>
      <c r="O57" s="87">
        <v>48112</v>
      </c>
      <c r="P57" s="87">
        <v>50289</v>
      </c>
      <c r="Q57" s="84">
        <v>47651</v>
      </c>
      <c r="R57" s="84">
        <v>49640</v>
      </c>
      <c r="S57" s="87">
        <v>46525</v>
      </c>
      <c r="T57" s="87">
        <v>48432</v>
      </c>
      <c r="U57" s="84">
        <v>42666</v>
      </c>
      <c r="V57" s="84">
        <v>44820</v>
      </c>
    </row>
    <row r="58" spans="2:22">
      <c r="B58" s="69">
        <v>2500</v>
      </c>
      <c r="C58" s="69">
        <v>10066</v>
      </c>
      <c r="D58" s="69">
        <v>12329</v>
      </c>
      <c r="F58" s="69">
        <v>3000</v>
      </c>
      <c r="G58" s="69">
        <v>11293</v>
      </c>
      <c r="H58" s="69">
        <v>13899</v>
      </c>
      <c r="J58" s="69">
        <v>4095</v>
      </c>
      <c r="K58" s="70">
        <v>14546</v>
      </c>
      <c r="L58" s="69">
        <v>17625</v>
      </c>
      <c r="N58" s="65">
        <v>2400</v>
      </c>
      <c r="O58" s="87">
        <v>49326</v>
      </c>
      <c r="P58" s="87">
        <v>51546</v>
      </c>
      <c r="Q58" s="84">
        <v>48843</v>
      </c>
      <c r="R58" s="84">
        <v>50881</v>
      </c>
      <c r="S58" s="87">
        <v>47694</v>
      </c>
      <c r="T58" s="87">
        <v>49642</v>
      </c>
      <c r="U58" s="84">
        <v>43724</v>
      </c>
      <c r="V58" s="84">
        <v>45919</v>
      </c>
    </row>
    <row r="59" spans="2:22">
      <c r="B59" s="69">
        <v>2500</v>
      </c>
      <c r="C59" s="69">
        <v>10345</v>
      </c>
      <c r="D59" s="69">
        <v>12663</v>
      </c>
      <c r="F59" s="69">
        <v>3000</v>
      </c>
      <c r="G59" s="69">
        <v>11590</v>
      </c>
      <c r="H59" s="69">
        <v>14263</v>
      </c>
      <c r="J59" s="69">
        <v>4095</v>
      </c>
      <c r="K59" s="70">
        <v>14907</v>
      </c>
      <c r="L59" s="69">
        <v>18057</v>
      </c>
      <c r="N59" s="65">
        <v>2400</v>
      </c>
      <c r="O59" s="87">
        <v>50532</v>
      </c>
      <c r="P59" s="87">
        <v>52804</v>
      </c>
      <c r="Q59" s="84">
        <v>50025</v>
      </c>
      <c r="R59" s="84">
        <v>52122</v>
      </c>
      <c r="S59" s="87">
        <v>48862</v>
      </c>
      <c r="T59" s="87">
        <v>50851</v>
      </c>
      <c r="U59" s="84">
        <v>44778</v>
      </c>
      <c r="V59" s="84">
        <v>47018</v>
      </c>
    </row>
    <row r="60" spans="2:22">
      <c r="B60" s="69">
        <v>2500</v>
      </c>
      <c r="C60" s="69">
        <v>10619</v>
      </c>
      <c r="D60" s="69">
        <v>12996</v>
      </c>
      <c r="F60" s="69">
        <v>3000</v>
      </c>
      <c r="G60" s="69">
        <v>11893</v>
      </c>
      <c r="H60" s="69">
        <v>14631</v>
      </c>
      <c r="J60" s="69">
        <v>4095</v>
      </c>
      <c r="K60" s="70">
        <v>15271</v>
      </c>
      <c r="L60" s="69">
        <v>18489</v>
      </c>
      <c r="N60" s="65">
        <v>2400</v>
      </c>
      <c r="O60" s="87">
        <v>51749</v>
      </c>
      <c r="P60" s="87">
        <v>54060</v>
      </c>
      <c r="Q60" s="84">
        <v>51213</v>
      </c>
      <c r="R60" s="84">
        <v>53364</v>
      </c>
      <c r="S60" s="87">
        <v>50036</v>
      </c>
      <c r="T60" s="87">
        <v>52060</v>
      </c>
      <c r="U60" s="84">
        <v>45831</v>
      </c>
      <c r="V60" s="84">
        <v>48115</v>
      </c>
    </row>
    <row r="61" spans="2:22">
      <c r="B61" s="69">
        <v>2500</v>
      </c>
      <c r="C61" s="69">
        <v>10897</v>
      </c>
      <c r="D61" s="69">
        <v>13330</v>
      </c>
      <c r="F61" s="69">
        <v>3000</v>
      </c>
      <c r="G61" s="69">
        <v>12195</v>
      </c>
      <c r="H61" s="69">
        <v>15000</v>
      </c>
      <c r="J61" s="69">
        <v>4095</v>
      </c>
      <c r="K61" s="70">
        <v>15639</v>
      </c>
      <c r="L61" s="69">
        <v>18922</v>
      </c>
      <c r="N61" s="65">
        <v>2400</v>
      </c>
      <c r="O61" s="87">
        <v>52959</v>
      </c>
      <c r="P61" s="87">
        <v>55318</v>
      </c>
      <c r="Q61" s="84">
        <v>52396</v>
      </c>
      <c r="R61" s="84">
        <v>54605</v>
      </c>
      <c r="S61" s="87">
        <v>51201</v>
      </c>
      <c r="T61" s="87">
        <v>53268</v>
      </c>
      <c r="U61" s="84">
        <v>46884</v>
      </c>
      <c r="V61" s="84">
        <v>49210</v>
      </c>
    </row>
    <row r="62" spans="2:22">
      <c r="B62" s="69">
        <v>2500</v>
      </c>
      <c r="C62" s="69">
        <v>11174</v>
      </c>
      <c r="D62" s="69">
        <v>13664</v>
      </c>
      <c r="F62" s="69">
        <v>3000</v>
      </c>
      <c r="G62" s="69">
        <v>12497</v>
      </c>
      <c r="H62" s="69">
        <v>15367</v>
      </c>
      <c r="J62" s="69">
        <v>4095</v>
      </c>
      <c r="K62" s="70">
        <v>15995</v>
      </c>
      <c r="L62" s="69">
        <v>19354</v>
      </c>
      <c r="N62" s="65">
        <v>2400</v>
      </c>
      <c r="O62" s="87">
        <v>54172</v>
      </c>
      <c r="P62" s="87">
        <v>56575</v>
      </c>
      <c r="Q62" s="84">
        <v>53580</v>
      </c>
      <c r="R62" s="84">
        <v>55846</v>
      </c>
      <c r="S62" s="87">
        <v>52377</v>
      </c>
      <c r="T62" s="87">
        <v>54477</v>
      </c>
      <c r="U62" s="84">
        <v>47929</v>
      </c>
      <c r="V62" s="84">
        <v>50303</v>
      </c>
    </row>
    <row r="63" spans="2:22">
      <c r="B63" s="69">
        <v>2500</v>
      </c>
      <c r="C63" s="69">
        <v>11447</v>
      </c>
      <c r="D63" s="69">
        <v>13999</v>
      </c>
      <c r="F63" s="69">
        <v>3000</v>
      </c>
      <c r="G63" s="69">
        <v>12793</v>
      </c>
      <c r="H63" s="69">
        <v>15733</v>
      </c>
      <c r="J63" s="69">
        <v>4095</v>
      </c>
      <c r="K63" s="70">
        <v>16354</v>
      </c>
      <c r="L63" s="69">
        <v>19786</v>
      </c>
      <c r="N63" s="65">
        <v>2400</v>
      </c>
      <c r="O63" s="87">
        <v>55387</v>
      </c>
      <c r="P63" s="87">
        <v>57832</v>
      </c>
      <c r="Q63" s="84">
        <v>54771</v>
      </c>
      <c r="R63" s="84">
        <v>57087</v>
      </c>
      <c r="S63" s="87">
        <v>53546</v>
      </c>
      <c r="T63" s="87">
        <v>55685</v>
      </c>
      <c r="U63" s="84">
        <v>48972</v>
      </c>
      <c r="V63" s="84">
        <v>51395</v>
      </c>
    </row>
    <row r="64" spans="2:22">
      <c r="B64" s="69">
        <v>2500</v>
      </c>
      <c r="C64" s="69">
        <v>11718</v>
      </c>
      <c r="D64" s="69">
        <v>14333</v>
      </c>
      <c r="F64" s="69">
        <v>3000</v>
      </c>
      <c r="G64" s="69">
        <v>13089</v>
      </c>
      <c r="H64" s="69">
        <v>16098</v>
      </c>
      <c r="J64" s="69">
        <v>4095</v>
      </c>
      <c r="K64" s="70">
        <v>16721</v>
      </c>
      <c r="L64" s="69">
        <v>20218</v>
      </c>
      <c r="N64" s="65">
        <v>2400</v>
      </c>
      <c r="O64" s="87">
        <v>56595</v>
      </c>
      <c r="P64" s="87">
        <v>59089</v>
      </c>
      <c r="Q64" s="84">
        <v>55955</v>
      </c>
      <c r="R64" s="84">
        <v>58328</v>
      </c>
      <c r="S64" s="87">
        <v>54708</v>
      </c>
      <c r="T64" s="87">
        <v>56893</v>
      </c>
      <c r="U64" s="84">
        <v>50019</v>
      </c>
      <c r="V64" s="84">
        <v>52486</v>
      </c>
    </row>
    <row r="65" spans="2:22">
      <c r="B65" s="69">
        <v>2500</v>
      </c>
      <c r="C65" s="69">
        <v>11995</v>
      </c>
      <c r="D65" s="69">
        <v>14668</v>
      </c>
      <c r="F65" s="69">
        <v>3000</v>
      </c>
      <c r="G65" s="69">
        <v>13392</v>
      </c>
      <c r="H65" s="69">
        <v>16467</v>
      </c>
      <c r="J65" s="69">
        <v>4095</v>
      </c>
      <c r="K65" s="70">
        <v>17084</v>
      </c>
      <c r="L65" s="69">
        <v>20651</v>
      </c>
      <c r="N65" s="65">
        <v>2400</v>
      </c>
      <c r="O65" s="87">
        <v>57820</v>
      </c>
      <c r="P65" s="87">
        <v>60346</v>
      </c>
      <c r="Q65" s="84">
        <v>57143</v>
      </c>
      <c r="R65" s="84">
        <v>59570</v>
      </c>
      <c r="S65" s="87">
        <v>55864</v>
      </c>
      <c r="T65" s="87">
        <v>58102</v>
      </c>
      <c r="U65" s="84">
        <v>51062</v>
      </c>
      <c r="V65" s="84">
        <v>53577</v>
      </c>
    </row>
    <row r="66" spans="2:22">
      <c r="B66" s="69">
        <v>2500</v>
      </c>
      <c r="C66" s="69">
        <v>12268</v>
      </c>
      <c r="D66" s="69">
        <v>15002</v>
      </c>
      <c r="F66" s="69">
        <v>3000</v>
      </c>
      <c r="G66" s="69">
        <v>13692</v>
      </c>
      <c r="H66" s="69">
        <v>16833</v>
      </c>
      <c r="J66" s="69">
        <v>4095</v>
      </c>
      <c r="K66" s="70">
        <v>17444</v>
      </c>
      <c r="L66" s="69">
        <v>21084</v>
      </c>
      <c r="N66" s="65">
        <v>2400</v>
      </c>
      <c r="O66" s="87">
        <v>59032</v>
      </c>
      <c r="P66" s="87">
        <v>61604</v>
      </c>
      <c r="Q66" s="84">
        <v>58331</v>
      </c>
      <c r="R66" s="84">
        <v>60812</v>
      </c>
      <c r="S66" s="87">
        <v>57037</v>
      </c>
      <c r="T66" s="87">
        <v>59310</v>
      </c>
      <c r="U66" s="84">
        <v>52109</v>
      </c>
      <c r="V66" s="84">
        <v>54668</v>
      </c>
    </row>
    <row r="67" spans="2:22">
      <c r="B67" s="69">
        <v>2500</v>
      </c>
      <c r="C67" s="69">
        <v>12550</v>
      </c>
      <c r="D67" s="69">
        <v>15338</v>
      </c>
      <c r="F67" s="69">
        <v>3000</v>
      </c>
      <c r="G67" s="69">
        <v>13995</v>
      </c>
      <c r="H67" s="69">
        <v>17199</v>
      </c>
      <c r="J67" s="69">
        <v>4095</v>
      </c>
      <c r="K67" s="70">
        <v>17809</v>
      </c>
      <c r="L67" s="69">
        <v>21516</v>
      </c>
      <c r="N67" s="65">
        <v>2400</v>
      </c>
      <c r="O67" s="87">
        <v>60238</v>
      </c>
      <c r="P67" s="87">
        <v>62863</v>
      </c>
      <c r="Q67" s="84">
        <v>59516</v>
      </c>
      <c r="R67" s="84">
        <v>62052</v>
      </c>
      <c r="S67" s="87">
        <v>58201</v>
      </c>
      <c r="T67" s="87">
        <v>60520</v>
      </c>
      <c r="U67" s="84">
        <v>53148</v>
      </c>
      <c r="V67" s="84">
        <v>55760</v>
      </c>
    </row>
    <row r="68" spans="2:22">
      <c r="B68" s="69">
        <v>2500</v>
      </c>
      <c r="C68" s="69">
        <v>12827</v>
      </c>
      <c r="D68" s="69">
        <v>15672</v>
      </c>
      <c r="F68" s="69">
        <v>3000</v>
      </c>
      <c r="G68" s="69">
        <v>14292</v>
      </c>
      <c r="H68" s="69">
        <v>17564</v>
      </c>
      <c r="J68" s="69">
        <v>4095</v>
      </c>
      <c r="K68" s="70">
        <v>18167</v>
      </c>
      <c r="L68" s="69">
        <v>21948</v>
      </c>
      <c r="N68" s="65">
        <v>2400</v>
      </c>
      <c r="O68" s="87">
        <v>61450</v>
      </c>
      <c r="P68" s="87">
        <v>64121</v>
      </c>
      <c r="Q68" s="84">
        <v>60700</v>
      </c>
      <c r="R68" s="84">
        <v>63294</v>
      </c>
      <c r="S68" s="87">
        <v>59366</v>
      </c>
      <c r="T68" s="87">
        <v>61730</v>
      </c>
      <c r="U68" s="84">
        <v>54192</v>
      </c>
      <c r="V68" s="84">
        <v>56850</v>
      </c>
    </row>
    <row r="69" spans="2:22">
      <c r="B69" s="69">
        <v>2500</v>
      </c>
      <c r="C69" s="69">
        <v>13098</v>
      </c>
      <c r="D69" s="69">
        <v>16008</v>
      </c>
      <c r="F69" s="69">
        <v>3000</v>
      </c>
      <c r="G69" s="69">
        <v>14595</v>
      </c>
      <c r="H69" s="69">
        <v>17932</v>
      </c>
      <c r="J69" s="69">
        <v>4095</v>
      </c>
      <c r="K69" s="70">
        <v>18522</v>
      </c>
      <c r="L69" s="69">
        <v>22381</v>
      </c>
      <c r="N69" s="65">
        <v>2400</v>
      </c>
      <c r="O69" s="87">
        <v>62650</v>
      </c>
      <c r="P69" s="87">
        <v>65381</v>
      </c>
      <c r="Q69" s="84">
        <v>61887</v>
      </c>
      <c r="R69" s="84">
        <v>64536</v>
      </c>
      <c r="S69" s="87">
        <v>60526</v>
      </c>
      <c r="T69" s="87">
        <v>62940</v>
      </c>
      <c r="U69" s="84">
        <v>55232</v>
      </c>
      <c r="V69" s="84">
        <v>57940</v>
      </c>
    </row>
    <row r="70" spans="2:22">
      <c r="B70" s="69">
        <v>2500</v>
      </c>
      <c r="C70" s="69">
        <v>13367</v>
      </c>
      <c r="D70" s="69">
        <v>16342</v>
      </c>
      <c r="F70" s="69">
        <v>3000</v>
      </c>
      <c r="G70" s="69">
        <v>14893</v>
      </c>
      <c r="H70" s="69">
        <v>18298</v>
      </c>
      <c r="J70" s="69">
        <v>4095</v>
      </c>
      <c r="K70" s="70">
        <v>18878</v>
      </c>
      <c r="L70" s="69">
        <v>22814</v>
      </c>
      <c r="N70" s="65">
        <v>2400</v>
      </c>
      <c r="O70" s="87">
        <v>63868</v>
      </c>
      <c r="P70" s="87">
        <v>66641</v>
      </c>
      <c r="Q70" s="84">
        <v>63081</v>
      </c>
      <c r="R70" s="84">
        <v>65778</v>
      </c>
      <c r="S70" s="87">
        <v>61683</v>
      </c>
      <c r="T70" s="87">
        <v>64150</v>
      </c>
      <c r="U70" s="84">
        <v>56278</v>
      </c>
      <c r="V70" s="84">
        <v>59030</v>
      </c>
    </row>
    <row r="71" spans="2:22">
      <c r="B71" s="69">
        <v>2500</v>
      </c>
      <c r="C71" s="69">
        <v>13641</v>
      </c>
      <c r="D71" s="69">
        <v>16678</v>
      </c>
      <c r="F71" s="69">
        <v>3000</v>
      </c>
      <c r="G71" s="69">
        <v>15194</v>
      </c>
      <c r="H71" s="69">
        <v>18664</v>
      </c>
      <c r="J71" s="69">
        <v>4095</v>
      </c>
      <c r="K71" s="70">
        <v>19235</v>
      </c>
      <c r="L71" s="69">
        <v>23246</v>
      </c>
      <c r="N71" s="65">
        <v>2400</v>
      </c>
      <c r="O71" s="87">
        <v>65077</v>
      </c>
      <c r="P71" s="87">
        <v>67901</v>
      </c>
      <c r="Q71" s="84">
        <v>64275</v>
      </c>
      <c r="R71" s="84">
        <v>67021</v>
      </c>
      <c r="S71" s="87">
        <v>62859</v>
      </c>
      <c r="T71" s="87">
        <v>65362</v>
      </c>
      <c r="U71" s="84">
        <v>57325</v>
      </c>
      <c r="V71" s="84">
        <v>60118</v>
      </c>
    </row>
    <row r="72" spans="2:22">
      <c r="B72" s="69">
        <v>2500</v>
      </c>
      <c r="C72" s="69">
        <v>13924</v>
      </c>
      <c r="D72" s="69">
        <v>17014</v>
      </c>
      <c r="F72" s="69">
        <v>3000</v>
      </c>
      <c r="G72" s="69">
        <v>15493</v>
      </c>
      <c r="H72" s="69">
        <v>19032</v>
      </c>
      <c r="J72" s="69">
        <v>4095</v>
      </c>
      <c r="K72" s="70">
        <v>19598</v>
      </c>
      <c r="L72" s="69">
        <v>23679</v>
      </c>
      <c r="N72" s="65">
        <v>2400</v>
      </c>
      <c r="O72" s="87">
        <v>66293</v>
      </c>
      <c r="P72" s="87">
        <v>69161</v>
      </c>
      <c r="Q72" s="84">
        <v>65453</v>
      </c>
      <c r="R72" s="84">
        <v>68264</v>
      </c>
      <c r="S72" s="87">
        <v>64034</v>
      </c>
      <c r="T72" s="87">
        <v>66572</v>
      </c>
      <c r="U72" s="84">
        <v>58365</v>
      </c>
      <c r="V72" s="84">
        <v>61208</v>
      </c>
    </row>
    <row r="73" spans="2:22">
      <c r="B73" s="69">
        <v>2500</v>
      </c>
      <c r="C73" s="69">
        <v>14203</v>
      </c>
      <c r="D73" s="69">
        <v>17349</v>
      </c>
      <c r="F73" s="69">
        <v>3000</v>
      </c>
      <c r="G73" s="69">
        <v>15794</v>
      </c>
      <c r="H73" s="69">
        <v>19399</v>
      </c>
      <c r="J73" s="69">
        <v>4095</v>
      </c>
      <c r="K73" s="70">
        <v>19962</v>
      </c>
      <c r="L73" s="69">
        <v>24112</v>
      </c>
      <c r="N73" s="65">
        <v>2400</v>
      </c>
      <c r="O73" s="87">
        <v>67497</v>
      </c>
      <c r="P73" s="87">
        <v>70421</v>
      </c>
      <c r="Q73" s="84">
        <v>66646</v>
      </c>
      <c r="R73" s="84">
        <v>69508</v>
      </c>
      <c r="S73" s="87">
        <v>65197</v>
      </c>
      <c r="T73" s="87">
        <v>67782</v>
      </c>
      <c r="U73" s="84">
        <v>59410</v>
      </c>
      <c r="V73" s="84">
        <v>62297</v>
      </c>
    </row>
    <row r="74" spans="2:22">
      <c r="B74" s="69">
        <v>2500</v>
      </c>
      <c r="C74" s="69">
        <v>14479</v>
      </c>
      <c r="D74" s="69">
        <v>17685</v>
      </c>
      <c r="F74" s="69">
        <v>3000</v>
      </c>
      <c r="G74" s="69">
        <v>16096</v>
      </c>
      <c r="H74" s="69">
        <v>19764</v>
      </c>
      <c r="J74" s="69">
        <v>4095</v>
      </c>
      <c r="K74" s="70">
        <v>20317</v>
      </c>
      <c r="L74" s="69">
        <v>24545</v>
      </c>
      <c r="N74" s="65">
        <v>2400</v>
      </c>
      <c r="O74" s="87">
        <v>68690</v>
      </c>
      <c r="P74" s="87">
        <v>71681</v>
      </c>
      <c r="Q74" s="84">
        <v>67836</v>
      </c>
      <c r="R74" s="84">
        <v>70750</v>
      </c>
      <c r="S74" s="87">
        <v>66369</v>
      </c>
      <c r="T74" s="87">
        <v>68992</v>
      </c>
      <c r="U74" s="84">
        <v>60456</v>
      </c>
      <c r="V74" s="84">
        <v>63386</v>
      </c>
    </row>
    <row r="75" spans="2:22">
      <c r="B75" s="69">
        <v>2500</v>
      </c>
      <c r="C75" s="69">
        <v>14758</v>
      </c>
      <c r="D75" s="69">
        <v>18020</v>
      </c>
      <c r="F75" s="69">
        <v>3000</v>
      </c>
      <c r="G75" s="69">
        <v>16394</v>
      </c>
      <c r="H75" s="69">
        <v>20132</v>
      </c>
      <c r="J75" s="69">
        <v>4095</v>
      </c>
      <c r="K75" s="70">
        <v>20672</v>
      </c>
      <c r="L75" s="69">
        <v>24978</v>
      </c>
      <c r="N75" s="65">
        <v>2400</v>
      </c>
      <c r="O75" s="87">
        <v>69900</v>
      </c>
      <c r="P75" s="87">
        <v>72939</v>
      </c>
      <c r="Q75" s="84">
        <v>69024</v>
      </c>
      <c r="R75" s="84">
        <v>71994</v>
      </c>
      <c r="S75" s="87">
        <v>67535</v>
      </c>
      <c r="T75" s="87">
        <v>70202</v>
      </c>
      <c r="U75" s="84">
        <v>61486</v>
      </c>
      <c r="V75" s="84">
        <v>64476</v>
      </c>
    </row>
    <row r="76" spans="2:22">
      <c r="B76" s="69">
        <v>2500</v>
      </c>
      <c r="C76" s="69">
        <v>15044</v>
      </c>
      <c r="D76" s="69">
        <v>18356</v>
      </c>
      <c r="F76" s="69">
        <v>3000</v>
      </c>
      <c r="G76" s="69">
        <v>16692</v>
      </c>
      <c r="H76" s="69">
        <v>20498</v>
      </c>
      <c r="J76" s="69">
        <v>4095</v>
      </c>
      <c r="K76" s="70">
        <v>21032</v>
      </c>
      <c r="L76" s="69">
        <v>25412</v>
      </c>
      <c r="N76" s="65">
        <v>2400</v>
      </c>
      <c r="O76" s="87">
        <v>71112</v>
      </c>
      <c r="P76" s="87">
        <v>74200</v>
      </c>
      <c r="Q76" s="84">
        <v>70206</v>
      </c>
      <c r="R76" s="84">
        <v>73236</v>
      </c>
      <c r="S76" s="87">
        <v>68697</v>
      </c>
      <c r="T76" s="87">
        <v>71411</v>
      </c>
      <c r="U76" s="84">
        <v>62528</v>
      </c>
      <c r="V76" s="84">
        <v>65565</v>
      </c>
    </row>
    <row r="77" spans="2:22">
      <c r="B77" s="69">
        <v>2500</v>
      </c>
      <c r="C77" s="69">
        <v>15323</v>
      </c>
      <c r="D77" s="69">
        <v>18692</v>
      </c>
      <c r="F77" s="69">
        <v>3000</v>
      </c>
      <c r="G77" s="69">
        <v>16986</v>
      </c>
      <c r="H77" s="69">
        <v>20864</v>
      </c>
      <c r="J77" s="69">
        <v>4095</v>
      </c>
      <c r="K77" s="70">
        <v>21394</v>
      </c>
      <c r="L77" s="69">
        <v>25845</v>
      </c>
      <c r="N77" s="65">
        <v>2400</v>
      </c>
      <c r="O77" s="87">
        <v>72318</v>
      </c>
      <c r="P77" s="87">
        <v>75459</v>
      </c>
      <c r="Q77" s="84">
        <v>71404</v>
      </c>
      <c r="R77" s="84">
        <v>74479</v>
      </c>
      <c r="S77" s="87">
        <v>69861</v>
      </c>
      <c r="T77" s="87">
        <v>72619</v>
      </c>
      <c r="U77" s="84">
        <v>63563</v>
      </c>
      <c r="V77" s="84">
        <v>66654</v>
      </c>
    </row>
    <row r="78" spans="2:22">
      <c r="B78" s="69">
        <v>2500</v>
      </c>
      <c r="C78" s="69">
        <v>15609</v>
      </c>
      <c r="D78" s="69">
        <v>19028</v>
      </c>
      <c r="F78" s="69">
        <v>3000</v>
      </c>
      <c r="G78" s="69">
        <v>17291</v>
      </c>
      <c r="H78" s="69">
        <v>21231</v>
      </c>
      <c r="J78" s="69">
        <v>4095</v>
      </c>
      <c r="K78" s="70">
        <v>21759</v>
      </c>
      <c r="L78" s="69">
        <v>26278</v>
      </c>
      <c r="N78" s="65">
        <v>2400</v>
      </c>
      <c r="O78" s="87">
        <v>73537</v>
      </c>
      <c r="P78" s="87">
        <v>76721</v>
      </c>
      <c r="Q78" s="84">
        <v>72594</v>
      </c>
      <c r="R78" s="84">
        <v>75721</v>
      </c>
      <c r="S78" s="87">
        <v>71027</v>
      </c>
      <c r="T78" s="87">
        <v>73828</v>
      </c>
      <c r="U78" s="84">
        <v>64605</v>
      </c>
      <c r="V78" s="84">
        <v>67741</v>
      </c>
    </row>
    <row r="79" spans="2:22">
      <c r="B79" s="69">
        <v>2500</v>
      </c>
      <c r="C79" s="69">
        <v>15887</v>
      </c>
      <c r="D79" s="69">
        <v>19364</v>
      </c>
      <c r="F79" s="69">
        <v>3000</v>
      </c>
      <c r="G79" s="69">
        <v>17596</v>
      </c>
      <c r="H79" s="69">
        <v>21597</v>
      </c>
      <c r="J79" s="69">
        <v>4095</v>
      </c>
      <c r="K79" s="70">
        <v>22113</v>
      </c>
      <c r="L79" s="69">
        <v>26711</v>
      </c>
      <c r="N79" s="65">
        <v>2400</v>
      </c>
      <c r="O79" s="87">
        <v>74744</v>
      </c>
      <c r="P79" s="87">
        <v>77983</v>
      </c>
      <c r="Q79" s="84">
        <v>73788</v>
      </c>
      <c r="R79" s="84">
        <v>76963</v>
      </c>
      <c r="S79" s="87">
        <v>72194</v>
      </c>
      <c r="T79" s="87">
        <v>75036</v>
      </c>
      <c r="U79" s="84">
        <v>65638</v>
      </c>
      <c r="V79" s="84">
        <v>68828</v>
      </c>
    </row>
    <row r="80" spans="2:22">
      <c r="B80" s="69">
        <v>2500</v>
      </c>
      <c r="C80" s="69">
        <v>16163</v>
      </c>
      <c r="D80" s="69">
        <v>19700</v>
      </c>
      <c r="F80" s="69">
        <v>3000</v>
      </c>
      <c r="G80" s="69">
        <v>17901</v>
      </c>
      <c r="H80" s="69">
        <v>21964</v>
      </c>
      <c r="J80" s="69">
        <v>4095</v>
      </c>
      <c r="K80" s="70">
        <v>22473</v>
      </c>
      <c r="L80" s="69">
        <v>27144</v>
      </c>
      <c r="N80" s="65">
        <v>2400</v>
      </c>
      <c r="O80" s="87">
        <v>75949</v>
      </c>
      <c r="P80" s="87">
        <v>79246</v>
      </c>
      <c r="Q80" s="84">
        <v>74982</v>
      </c>
      <c r="R80" s="84">
        <v>78203</v>
      </c>
      <c r="S80" s="87">
        <v>73349</v>
      </c>
      <c r="T80" s="87">
        <v>76245</v>
      </c>
      <c r="U80" s="84">
        <v>66681</v>
      </c>
      <c r="V80" s="84">
        <v>69915</v>
      </c>
    </row>
    <row r="81" spans="2:22">
      <c r="B81" s="69">
        <v>2500</v>
      </c>
      <c r="C81" s="69">
        <v>16438</v>
      </c>
      <c r="D81" s="69">
        <v>20037</v>
      </c>
      <c r="F81" s="69">
        <v>3000</v>
      </c>
      <c r="G81" s="69">
        <v>18199</v>
      </c>
      <c r="H81" s="69">
        <v>22331</v>
      </c>
      <c r="J81" s="69">
        <v>4095</v>
      </c>
      <c r="K81" s="70">
        <v>22829</v>
      </c>
      <c r="L81" s="69">
        <v>27577</v>
      </c>
      <c r="N81" s="65">
        <v>2400</v>
      </c>
      <c r="O81" s="87">
        <v>77166</v>
      </c>
      <c r="P81" s="87">
        <v>80508</v>
      </c>
      <c r="Q81" s="84">
        <v>76172</v>
      </c>
      <c r="R81" s="84">
        <v>79445</v>
      </c>
      <c r="S81" s="87">
        <v>74500</v>
      </c>
      <c r="T81" s="87">
        <v>77455</v>
      </c>
      <c r="U81" s="84">
        <v>67712</v>
      </c>
      <c r="V81" s="84">
        <v>71002</v>
      </c>
    </row>
    <row r="82" spans="2:22">
      <c r="B82" s="69">
        <v>2500</v>
      </c>
      <c r="C82" s="69">
        <v>16718</v>
      </c>
      <c r="D82" s="69">
        <v>20373</v>
      </c>
      <c r="F82" s="69">
        <v>3000</v>
      </c>
      <c r="G82" s="69">
        <v>18499</v>
      </c>
      <c r="H82" s="69">
        <v>22697</v>
      </c>
      <c r="J82" s="69">
        <v>4095</v>
      </c>
      <c r="K82" s="70">
        <v>23190</v>
      </c>
      <c r="L82" s="69">
        <v>28011</v>
      </c>
      <c r="N82" s="65">
        <v>2400</v>
      </c>
      <c r="O82" s="87">
        <v>78378</v>
      </c>
      <c r="P82" s="87">
        <v>81772</v>
      </c>
      <c r="Q82" s="84">
        <v>77360</v>
      </c>
      <c r="R82" s="84">
        <v>80687</v>
      </c>
      <c r="S82" s="87">
        <v>75666</v>
      </c>
      <c r="T82" s="87">
        <v>78666</v>
      </c>
      <c r="U82" s="84">
        <v>68748</v>
      </c>
      <c r="V82" s="84">
        <v>72088</v>
      </c>
    </row>
    <row r="83" spans="2:22">
      <c r="B83" s="69">
        <v>2500</v>
      </c>
      <c r="C83" s="69">
        <v>16990</v>
      </c>
      <c r="D83" s="69">
        <v>20709</v>
      </c>
      <c r="F83" s="69">
        <v>3000</v>
      </c>
      <c r="G83" s="69">
        <v>18799</v>
      </c>
      <c r="H83" s="69">
        <v>23064</v>
      </c>
      <c r="J83" s="69">
        <v>4095</v>
      </c>
      <c r="K83" s="70">
        <v>23544</v>
      </c>
      <c r="L83" s="69">
        <v>28445</v>
      </c>
      <c r="N83" s="65">
        <v>2400</v>
      </c>
      <c r="O83" s="87">
        <v>79591</v>
      </c>
      <c r="P83" s="87">
        <v>83034</v>
      </c>
      <c r="Q83" s="84">
        <v>78554</v>
      </c>
      <c r="R83" s="84">
        <v>81929</v>
      </c>
      <c r="S83" s="87">
        <v>76834</v>
      </c>
      <c r="T83" s="87">
        <v>79877</v>
      </c>
      <c r="U83" s="84">
        <v>69782</v>
      </c>
      <c r="V83" s="84">
        <v>73173</v>
      </c>
    </row>
    <row r="84" spans="2:22">
      <c r="B84" s="69">
        <v>2500</v>
      </c>
      <c r="C84" s="69">
        <v>17263</v>
      </c>
      <c r="D84" s="69">
        <v>21045</v>
      </c>
      <c r="F84" s="69">
        <v>3000</v>
      </c>
      <c r="G84" s="69">
        <v>19094</v>
      </c>
      <c r="H84" s="69">
        <v>23431</v>
      </c>
      <c r="J84" s="69">
        <v>4095</v>
      </c>
      <c r="K84" s="70">
        <v>23906</v>
      </c>
      <c r="L84" s="69">
        <v>28879</v>
      </c>
      <c r="N84" s="65">
        <v>2400</v>
      </c>
      <c r="O84" s="87">
        <v>80797</v>
      </c>
      <c r="P84" s="87">
        <v>84298</v>
      </c>
      <c r="Q84" s="84">
        <v>79737</v>
      </c>
      <c r="R84" s="84">
        <v>83171</v>
      </c>
      <c r="S84" s="87">
        <v>77992</v>
      </c>
      <c r="T84" s="87">
        <v>81088</v>
      </c>
      <c r="U84" s="84">
        <v>70818</v>
      </c>
      <c r="V84" s="84">
        <v>74258</v>
      </c>
    </row>
    <row r="85" spans="2:22">
      <c r="B85" s="69">
        <v>2500</v>
      </c>
      <c r="C85" s="69">
        <v>17548</v>
      </c>
      <c r="D85" s="69">
        <v>21381</v>
      </c>
      <c r="F85" s="69">
        <v>3000</v>
      </c>
      <c r="G85" s="69">
        <v>19390</v>
      </c>
      <c r="H85" s="69">
        <v>23797</v>
      </c>
      <c r="J85" s="69">
        <v>4095</v>
      </c>
      <c r="K85" s="70">
        <v>24266</v>
      </c>
      <c r="L85" s="69">
        <v>29312</v>
      </c>
      <c r="N85" s="65">
        <v>2400</v>
      </c>
      <c r="O85" s="87">
        <v>82004</v>
      </c>
      <c r="P85" s="87">
        <v>85561</v>
      </c>
      <c r="Q85" s="84">
        <v>80923</v>
      </c>
      <c r="R85" s="84">
        <v>84414</v>
      </c>
      <c r="S85" s="87">
        <v>79161</v>
      </c>
      <c r="T85" s="87">
        <v>82299</v>
      </c>
      <c r="U85" s="84">
        <v>71843</v>
      </c>
      <c r="V85" s="84">
        <v>75341</v>
      </c>
    </row>
    <row r="86" spans="2:22">
      <c r="B86" s="69">
        <v>2500</v>
      </c>
      <c r="C86" s="69">
        <v>17832</v>
      </c>
      <c r="D86" s="69">
        <v>21718</v>
      </c>
      <c r="F86" s="69">
        <v>3000</v>
      </c>
      <c r="G86" s="69">
        <v>19686</v>
      </c>
      <c r="H86" s="69">
        <v>24164</v>
      </c>
      <c r="J86" s="69">
        <v>4095</v>
      </c>
      <c r="K86" s="70">
        <v>24628</v>
      </c>
      <c r="L86" s="69">
        <v>29746</v>
      </c>
      <c r="N86" s="65">
        <v>2400</v>
      </c>
      <c r="O86" s="87">
        <v>83214</v>
      </c>
      <c r="P86" s="87">
        <v>86824</v>
      </c>
      <c r="Q86" s="84">
        <v>82108</v>
      </c>
      <c r="R86" s="84">
        <v>85656</v>
      </c>
      <c r="S86" s="87">
        <v>80318</v>
      </c>
      <c r="T86" s="88">
        <v>83510</v>
      </c>
      <c r="U86" s="84">
        <v>72879</v>
      </c>
      <c r="V86" s="84">
        <v>76425</v>
      </c>
    </row>
    <row r="87" spans="2:22">
      <c r="B87" s="69">
        <v>2500</v>
      </c>
      <c r="C87" s="69">
        <v>18109</v>
      </c>
      <c r="D87" s="69">
        <v>22055</v>
      </c>
      <c r="F87" s="69">
        <v>3000</v>
      </c>
      <c r="G87" s="69">
        <v>19982</v>
      </c>
      <c r="H87" s="69">
        <v>24531</v>
      </c>
      <c r="J87" s="69">
        <v>4095</v>
      </c>
      <c r="K87" s="70">
        <v>24988</v>
      </c>
      <c r="L87" s="69">
        <v>30180</v>
      </c>
      <c r="N87" s="65">
        <v>2400</v>
      </c>
      <c r="O87" s="87">
        <v>84428</v>
      </c>
      <c r="P87" s="87">
        <v>88087</v>
      </c>
      <c r="Q87" s="84">
        <v>83290</v>
      </c>
      <c r="R87" s="84">
        <v>86899</v>
      </c>
      <c r="S87" s="87">
        <v>81490</v>
      </c>
      <c r="T87" s="87">
        <v>84722</v>
      </c>
      <c r="U87" s="84">
        <v>73915</v>
      </c>
      <c r="V87" s="84">
        <v>77508</v>
      </c>
    </row>
    <row r="88" spans="2:22">
      <c r="B88" s="69">
        <v>2500</v>
      </c>
      <c r="C88" s="69">
        <v>18384</v>
      </c>
      <c r="D88" s="69">
        <v>22391</v>
      </c>
      <c r="F88" s="69">
        <v>3000</v>
      </c>
      <c r="G88" s="69">
        <v>20283</v>
      </c>
      <c r="H88" s="69">
        <v>24897</v>
      </c>
      <c r="J88" s="69">
        <v>4095</v>
      </c>
      <c r="K88" s="70">
        <v>25353</v>
      </c>
      <c r="L88" s="69">
        <v>30614</v>
      </c>
      <c r="N88" s="65">
        <v>2400</v>
      </c>
      <c r="O88" s="87">
        <v>85646</v>
      </c>
      <c r="P88" s="87">
        <v>89349</v>
      </c>
      <c r="Q88" s="84">
        <v>84478</v>
      </c>
      <c r="R88" s="84">
        <v>88141</v>
      </c>
      <c r="S88" s="87">
        <v>82655</v>
      </c>
      <c r="T88" s="87">
        <v>85934</v>
      </c>
      <c r="U88" s="84">
        <v>74951</v>
      </c>
      <c r="V88" s="84">
        <v>78591</v>
      </c>
    </row>
    <row r="89" spans="2:22">
      <c r="B89" s="69">
        <v>2500</v>
      </c>
      <c r="C89" s="69">
        <v>18664</v>
      </c>
      <c r="D89" s="69">
        <v>22728</v>
      </c>
      <c r="F89" s="69">
        <v>3000</v>
      </c>
      <c r="G89" s="69">
        <v>20588</v>
      </c>
      <c r="H89" s="69">
        <v>25264</v>
      </c>
      <c r="J89" s="69">
        <v>4095</v>
      </c>
      <c r="K89" s="70">
        <v>25708</v>
      </c>
      <c r="L89" s="69">
        <v>31049</v>
      </c>
      <c r="N89" s="65">
        <v>2400</v>
      </c>
      <c r="O89" s="87">
        <v>86858</v>
      </c>
      <c r="P89" s="87">
        <v>90612</v>
      </c>
      <c r="Q89" s="84">
        <v>85672</v>
      </c>
      <c r="R89" s="84">
        <v>89383</v>
      </c>
      <c r="S89" s="87">
        <v>83827</v>
      </c>
      <c r="T89" s="87">
        <v>87145</v>
      </c>
      <c r="U89" s="84">
        <v>75976</v>
      </c>
      <c r="V89" s="84">
        <v>79675</v>
      </c>
    </row>
    <row r="90" spans="2:22">
      <c r="B90" s="69">
        <v>2500</v>
      </c>
      <c r="C90" s="69">
        <v>18949</v>
      </c>
      <c r="D90" s="69">
        <v>23065</v>
      </c>
      <c r="F90" s="69">
        <v>3000</v>
      </c>
      <c r="G90" s="69">
        <v>20896</v>
      </c>
      <c r="H90" s="69">
        <v>25631</v>
      </c>
      <c r="J90" s="69">
        <v>4095</v>
      </c>
      <c r="K90" s="70">
        <v>26068</v>
      </c>
      <c r="L90" s="69">
        <v>31481</v>
      </c>
      <c r="N90" s="65">
        <v>2400</v>
      </c>
      <c r="O90" s="87">
        <v>88066</v>
      </c>
      <c r="P90" s="87">
        <v>91875</v>
      </c>
      <c r="Q90" s="84">
        <v>86872</v>
      </c>
      <c r="R90" s="84">
        <v>90627</v>
      </c>
      <c r="S90" s="87">
        <v>84991</v>
      </c>
      <c r="T90" s="87">
        <v>88357</v>
      </c>
      <c r="U90" s="84">
        <v>77015</v>
      </c>
      <c r="V90" s="84">
        <v>80758</v>
      </c>
    </row>
    <row r="91" spans="2:22">
      <c r="B91" s="69">
        <v>2500</v>
      </c>
      <c r="C91" s="69">
        <v>19225</v>
      </c>
      <c r="D91" s="69">
        <v>23401</v>
      </c>
      <c r="F91" s="69">
        <v>3000</v>
      </c>
      <c r="G91" s="69">
        <v>21191</v>
      </c>
      <c r="H91" s="69">
        <v>25997</v>
      </c>
      <c r="J91" s="69">
        <v>4095</v>
      </c>
      <c r="K91" s="70">
        <v>26425</v>
      </c>
      <c r="L91" s="69">
        <v>31915</v>
      </c>
      <c r="N91" s="65">
        <v>2400</v>
      </c>
      <c r="O91" s="87">
        <v>89273</v>
      </c>
      <c r="P91" s="87">
        <v>93138</v>
      </c>
      <c r="Q91" s="84">
        <v>88067</v>
      </c>
      <c r="R91" s="84">
        <v>91871</v>
      </c>
      <c r="S91" s="87">
        <v>86154</v>
      </c>
      <c r="T91" s="87">
        <v>89568</v>
      </c>
      <c r="U91" s="84">
        <v>78053</v>
      </c>
      <c r="V91" s="84">
        <v>81843</v>
      </c>
    </row>
    <row r="92" spans="2:22">
      <c r="B92" s="69">
        <v>2500</v>
      </c>
      <c r="C92" s="69">
        <v>19504</v>
      </c>
      <c r="D92" s="69">
        <v>23739</v>
      </c>
      <c r="F92" s="69">
        <v>3000</v>
      </c>
      <c r="G92" s="69">
        <v>21490</v>
      </c>
      <c r="H92" s="69">
        <v>26364</v>
      </c>
      <c r="J92" s="69">
        <v>4095</v>
      </c>
      <c r="K92" s="70">
        <v>26774</v>
      </c>
      <c r="L92" s="69">
        <v>32349</v>
      </c>
      <c r="N92" s="65">
        <v>2400</v>
      </c>
      <c r="O92" s="87">
        <v>90496</v>
      </c>
      <c r="P92" s="87">
        <v>94402</v>
      </c>
      <c r="Q92" s="84">
        <v>89264</v>
      </c>
      <c r="R92" s="84">
        <v>93113</v>
      </c>
      <c r="S92" s="87">
        <v>87324</v>
      </c>
      <c r="T92" s="87">
        <v>90779</v>
      </c>
      <c r="U92" s="84">
        <v>79076</v>
      </c>
      <c r="V92" s="84">
        <v>82926</v>
      </c>
    </row>
    <row r="93" spans="2:22">
      <c r="B93" s="69">
        <v>2500</v>
      </c>
      <c r="C93" s="69">
        <v>19780</v>
      </c>
      <c r="D93" s="69">
        <v>24075</v>
      </c>
      <c r="F93" s="69">
        <v>3000</v>
      </c>
      <c r="G93" s="69">
        <v>21794</v>
      </c>
      <c r="H93" s="69">
        <v>26731</v>
      </c>
      <c r="J93" s="69">
        <v>4095</v>
      </c>
      <c r="K93" s="70">
        <v>27129</v>
      </c>
      <c r="L93" s="69">
        <v>32783</v>
      </c>
      <c r="N93" s="65">
        <v>2400</v>
      </c>
      <c r="O93" s="87">
        <v>91709</v>
      </c>
      <c r="P93" s="87">
        <v>95664</v>
      </c>
      <c r="Q93" s="84">
        <v>90450</v>
      </c>
      <c r="R93" s="84">
        <v>94357</v>
      </c>
      <c r="S93" s="87">
        <v>88482</v>
      </c>
      <c r="T93" s="87">
        <v>91989</v>
      </c>
      <c r="U93" s="84">
        <v>80102</v>
      </c>
      <c r="V93" s="84">
        <v>84010</v>
      </c>
    </row>
    <row r="94" spans="2:22">
      <c r="B94" s="69">
        <v>2500</v>
      </c>
      <c r="C94" s="69">
        <v>20056</v>
      </c>
      <c r="D94" s="69">
        <v>24412</v>
      </c>
      <c r="F94" s="69">
        <v>3000</v>
      </c>
      <c r="G94" s="69">
        <v>22102</v>
      </c>
      <c r="H94" s="69">
        <v>27097</v>
      </c>
      <c r="J94" s="69">
        <v>4095</v>
      </c>
      <c r="K94" s="70">
        <v>27481</v>
      </c>
      <c r="L94" s="69">
        <v>33217</v>
      </c>
      <c r="N94" s="65">
        <v>2400</v>
      </c>
      <c r="O94" s="87">
        <v>92920</v>
      </c>
      <c r="P94" s="87">
        <v>96927</v>
      </c>
      <c r="Q94" s="84">
        <v>91650</v>
      </c>
      <c r="R94" s="84">
        <v>95600</v>
      </c>
      <c r="S94" s="87">
        <v>89652</v>
      </c>
      <c r="T94" s="87">
        <v>93199</v>
      </c>
      <c r="U94" s="84">
        <v>81144</v>
      </c>
      <c r="V94" s="84">
        <v>85094</v>
      </c>
    </row>
    <row r="95" spans="2:22">
      <c r="B95" s="69">
        <v>2500</v>
      </c>
      <c r="C95" s="69">
        <v>20343</v>
      </c>
      <c r="D95" s="69">
        <v>24748</v>
      </c>
      <c r="F95" s="69">
        <v>3000</v>
      </c>
      <c r="G95" s="69">
        <v>22401</v>
      </c>
      <c r="H95" s="69">
        <v>27464</v>
      </c>
      <c r="J95" s="69">
        <v>4095</v>
      </c>
      <c r="K95" s="70">
        <v>27841</v>
      </c>
      <c r="L95" s="69">
        <v>33651</v>
      </c>
      <c r="N95" s="65">
        <v>2400</v>
      </c>
      <c r="O95" s="87">
        <v>94129</v>
      </c>
      <c r="P95" s="87">
        <v>98190</v>
      </c>
      <c r="Q95" s="84">
        <v>92845</v>
      </c>
      <c r="R95" s="84">
        <v>96844</v>
      </c>
      <c r="S95" s="87">
        <v>90822</v>
      </c>
      <c r="T95" s="87">
        <v>94407</v>
      </c>
      <c r="U95" s="84">
        <v>82181</v>
      </c>
      <c r="V95" s="84">
        <v>86178</v>
      </c>
    </row>
    <row r="96" spans="2:22">
      <c r="B96" s="69">
        <v>2500</v>
      </c>
      <c r="C96" s="69">
        <v>20623</v>
      </c>
      <c r="D96" s="69">
        <v>25086</v>
      </c>
      <c r="F96" s="69">
        <v>3000</v>
      </c>
      <c r="G96" s="69">
        <v>22702</v>
      </c>
      <c r="H96" s="69">
        <v>27831</v>
      </c>
      <c r="J96" s="69">
        <v>4095</v>
      </c>
      <c r="K96" s="70">
        <v>28201</v>
      </c>
      <c r="L96" s="69">
        <v>34085</v>
      </c>
      <c r="N96" s="65">
        <v>2400</v>
      </c>
      <c r="O96" s="87">
        <v>95339</v>
      </c>
      <c r="P96" s="87">
        <v>99451</v>
      </c>
      <c r="Q96" s="84">
        <v>94047</v>
      </c>
      <c r="R96" s="84">
        <v>98087</v>
      </c>
      <c r="S96" s="87">
        <v>91987</v>
      </c>
      <c r="T96" s="87">
        <v>95618</v>
      </c>
      <c r="U96" s="84">
        <v>83220</v>
      </c>
      <c r="V96" s="84">
        <v>87261</v>
      </c>
    </row>
    <row r="97" spans="2:22">
      <c r="B97" s="69">
        <v>2500</v>
      </c>
      <c r="C97" s="69">
        <v>20906</v>
      </c>
      <c r="D97" s="69">
        <v>25422</v>
      </c>
      <c r="F97" s="69">
        <v>3000</v>
      </c>
      <c r="G97" s="69">
        <v>22998</v>
      </c>
      <c r="H97" s="69">
        <v>28197</v>
      </c>
      <c r="J97" s="69">
        <v>4095</v>
      </c>
      <c r="K97" s="70">
        <v>28556</v>
      </c>
      <c r="L97" s="69">
        <v>34519</v>
      </c>
      <c r="N97" s="65">
        <v>2400</v>
      </c>
      <c r="O97" s="87">
        <v>96554</v>
      </c>
      <c r="P97" s="87">
        <v>100713</v>
      </c>
      <c r="Q97" s="84">
        <v>95242</v>
      </c>
      <c r="R97" s="84">
        <v>99332</v>
      </c>
      <c r="S97" s="87">
        <v>93155</v>
      </c>
      <c r="T97" s="87">
        <v>96829</v>
      </c>
      <c r="U97" s="84">
        <v>84264</v>
      </c>
      <c r="V97" s="84">
        <v>88343</v>
      </c>
    </row>
    <row r="98" spans="2:22">
      <c r="B98" s="69">
        <v>2500</v>
      </c>
      <c r="C98" s="69">
        <v>21186</v>
      </c>
      <c r="D98" s="69">
        <v>25760</v>
      </c>
      <c r="F98" s="69">
        <v>3000</v>
      </c>
      <c r="G98" s="69">
        <v>23295</v>
      </c>
      <c r="H98" s="69">
        <v>28564</v>
      </c>
      <c r="J98" s="69">
        <v>4095</v>
      </c>
      <c r="K98" s="70">
        <v>28920</v>
      </c>
      <c r="L98" s="69">
        <v>34953</v>
      </c>
      <c r="N98" s="65">
        <v>2400</v>
      </c>
      <c r="O98" s="87">
        <v>97767</v>
      </c>
      <c r="P98" s="87">
        <v>101975</v>
      </c>
      <c r="Q98" s="84">
        <v>96438</v>
      </c>
      <c r="R98" s="84">
        <v>100576</v>
      </c>
      <c r="S98" s="87">
        <v>94321</v>
      </c>
      <c r="T98" s="87">
        <v>98040</v>
      </c>
      <c r="U98" s="84">
        <v>85296</v>
      </c>
      <c r="V98" s="84">
        <v>89425</v>
      </c>
    </row>
    <row r="99" spans="2:22">
      <c r="B99" s="69">
        <v>2500</v>
      </c>
      <c r="C99" s="69">
        <v>21462</v>
      </c>
      <c r="D99" s="69">
        <v>26097</v>
      </c>
      <c r="F99" s="69">
        <v>3000</v>
      </c>
      <c r="G99" s="69">
        <v>23596</v>
      </c>
      <c r="H99" s="69">
        <v>28931</v>
      </c>
      <c r="J99" s="69">
        <v>4095</v>
      </c>
      <c r="K99" s="70">
        <v>29288</v>
      </c>
      <c r="L99" s="69">
        <v>35387</v>
      </c>
      <c r="N99" s="65">
        <v>2400</v>
      </c>
      <c r="O99" s="87">
        <v>98985</v>
      </c>
      <c r="P99" s="87">
        <v>103234</v>
      </c>
      <c r="Q99" s="84">
        <v>97632</v>
      </c>
      <c r="R99" s="84">
        <v>101820</v>
      </c>
      <c r="S99" s="87">
        <v>95492</v>
      </c>
      <c r="T99" s="87">
        <v>99251</v>
      </c>
      <c r="U99" s="84">
        <v>86335</v>
      </c>
      <c r="V99" s="84">
        <v>90507</v>
      </c>
    </row>
    <row r="100" spans="2:22">
      <c r="B100" s="69">
        <v>2500</v>
      </c>
      <c r="C100" s="69">
        <v>21743</v>
      </c>
      <c r="D100" s="69">
        <v>26434</v>
      </c>
      <c r="F100" s="69">
        <v>3000</v>
      </c>
      <c r="G100" s="69">
        <v>23899</v>
      </c>
      <c r="H100" s="69">
        <v>29297</v>
      </c>
      <c r="J100" s="69">
        <v>4095</v>
      </c>
      <c r="K100" s="70">
        <v>29650</v>
      </c>
      <c r="L100" s="69">
        <v>35820</v>
      </c>
      <c r="N100" s="65">
        <v>2400</v>
      </c>
      <c r="O100" s="87">
        <v>100200</v>
      </c>
      <c r="P100" s="87">
        <v>104494</v>
      </c>
      <c r="Q100" s="84">
        <v>98814</v>
      </c>
      <c r="R100" s="84">
        <v>103065</v>
      </c>
      <c r="S100" s="87">
        <v>96665</v>
      </c>
      <c r="T100" s="87">
        <v>100461</v>
      </c>
      <c r="U100" s="84">
        <v>87369</v>
      </c>
      <c r="V100" s="84">
        <v>91587</v>
      </c>
    </row>
    <row r="101" spans="2:22">
      <c r="B101" s="69">
        <v>2500</v>
      </c>
      <c r="C101" s="69">
        <v>22024</v>
      </c>
      <c r="D101" s="69">
        <v>26772</v>
      </c>
      <c r="F101" s="69">
        <v>3000</v>
      </c>
      <c r="G101" s="69">
        <v>24204</v>
      </c>
      <c r="H101" s="69">
        <v>29664</v>
      </c>
      <c r="J101" s="69">
        <v>4095</v>
      </c>
      <c r="K101" s="70">
        <v>30018</v>
      </c>
      <c r="L101" s="69">
        <v>36254</v>
      </c>
      <c r="N101" s="65">
        <v>2400</v>
      </c>
      <c r="O101" s="87">
        <v>101409</v>
      </c>
      <c r="P101" s="87">
        <v>105754</v>
      </c>
      <c r="Q101" s="84">
        <v>100010</v>
      </c>
      <c r="R101" s="84">
        <v>104309</v>
      </c>
      <c r="S101" s="87">
        <v>97840</v>
      </c>
      <c r="T101" s="87">
        <v>101671</v>
      </c>
      <c r="U101" s="84">
        <v>88398</v>
      </c>
      <c r="V101" s="84">
        <v>92667</v>
      </c>
    </row>
    <row r="102" spans="2:22">
      <c r="B102" s="69">
        <v>2500</v>
      </c>
      <c r="C102" s="69">
        <v>22302</v>
      </c>
      <c r="D102" s="69">
        <v>27109</v>
      </c>
      <c r="F102" s="69">
        <v>3000</v>
      </c>
      <c r="G102" s="69">
        <v>24503</v>
      </c>
      <c r="H102" s="69">
        <v>30031</v>
      </c>
      <c r="J102" s="69">
        <v>4095</v>
      </c>
      <c r="K102" s="70">
        <v>30378</v>
      </c>
      <c r="L102" s="69">
        <v>36687</v>
      </c>
      <c r="N102" s="65">
        <v>2400</v>
      </c>
      <c r="O102" s="87">
        <v>102630</v>
      </c>
      <c r="P102" s="87">
        <v>107014</v>
      </c>
      <c r="Q102" s="84">
        <v>101200</v>
      </c>
      <c r="R102" s="84">
        <v>105555</v>
      </c>
      <c r="S102" s="87">
        <v>99011</v>
      </c>
      <c r="T102" s="87">
        <v>102881</v>
      </c>
      <c r="U102" s="84">
        <v>89429</v>
      </c>
      <c r="V102" s="84">
        <v>93747</v>
      </c>
    </row>
    <row r="103" spans="2:22">
      <c r="B103" s="69">
        <v>2500</v>
      </c>
      <c r="C103" s="69">
        <v>22585</v>
      </c>
      <c r="D103" s="69">
        <v>27447</v>
      </c>
      <c r="F103" s="69">
        <v>3000</v>
      </c>
      <c r="G103" s="69">
        <v>24805</v>
      </c>
      <c r="H103" s="69">
        <v>30397</v>
      </c>
      <c r="J103" s="69">
        <v>4095</v>
      </c>
      <c r="K103" s="70">
        <v>30741</v>
      </c>
      <c r="L103" s="69">
        <v>37121</v>
      </c>
      <c r="N103" s="65">
        <v>2400</v>
      </c>
      <c r="O103" s="87">
        <v>103847</v>
      </c>
      <c r="P103" s="87">
        <v>108274</v>
      </c>
      <c r="Q103" s="84">
        <v>102395</v>
      </c>
      <c r="R103" s="84">
        <v>106799</v>
      </c>
      <c r="S103" s="87">
        <v>100179</v>
      </c>
      <c r="T103" s="87">
        <v>104091</v>
      </c>
      <c r="U103" s="84">
        <v>90456</v>
      </c>
      <c r="V103" s="84">
        <v>94826</v>
      </c>
    </row>
    <row r="104" spans="2:22">
      <c r="B104" s="69">
        <v>2500</v>
      </c>
      <c r="C104" s="69">
        <v>22859</v>
      </c>
      <c r="D104" s="69">
        <v>27784</v>
      </c>
      <c r="F104" s="69">
        <v>3000</v>
      </c>
      <c r="G104" s="69">
        <v>25103</v>
      </c>
      <c r="H104" s="69">
        <v>30764</v>
      </c>
      <c r="J104" s="69">
        <v>4095</v>
      </c>
      <c r="K104" s="70">
        <v>31092</v>
      </c>
      <c r="L104" s="69">
        <v>37555</v>
      </c>
      <c r="N104" s="65">
        <v>2400</v>
      </c>
      <c r="O104" s="87">
        <v>105052</v>
      </c>
      <c r="P104" s="87">
        <v>109534</v>
      </c>
      <c r="Q104" s="84">
        <v>103586</v>
      </c>
      <c r="R104" s="84">
        <v>108045</v>
      </c>
      <c r="S104" s="87">
        <v>101344</v>
      </c>
      <c r="T104" s="87">
        <v>105301</v>
      </c>
      <c r="U104" s="84">
        <v>91493</v>
      </c>
      <c r="V104" s="84">
        <v>95905</v>
      </c>
    </row>
    <row r="105" spans="2:22">
      <c r="B105" s="69">
        <v>2500</v>
      </c>
      <c r="C105" s="69">
        <v>23145</v>
      </c>
      <c r="D105" s="69">
        <v>28122</v>
      </c>
      <c r="F105" s="69">
        <v>3000</v>
      </c>
      <c r="G105" s="69">
        <v>25404</v>
      </c>
      <c r="H105" s="69">
        <v>31131</v>
      </c>
      <c r="J105" s="69">
        <v>4095</v>
      </c>
      <c r="K105" s="70">
        <v>31453</v>
      </c>
      <c r="L105" s="69">
        <v>37989</v>
      </c>
      <c r="N105" s="65">
        <v>2400</v>
      </c>
      <c r="O105" s="87">
        <v>106280</v>
      </c>
      <c r="P105" s="87">
        <v>110794</v>
      </c>
      <c r="Q105" s="84">
        <v>104779</v>
      </c>
      <c r="R105" s="84">
        <v>109289</v>
      </c>
      <c r="S105" s="87">
        <v>102517</v>
      </c>
      <c r="T105" s="87">
        <v>106511</v>
      </c>
      <c r="U105" s="84">
        <v>92527</v>
      </c>
      <c r="V105" s="84">
        <v>96983</v>
      </c>
    </row>
    <row r="106" spans="2:22">
      <c r="B106" s="69">
        <v>2500</v>
      </c>
      <c r="C106" s="69">
        <v>23423</v>
      </c>
      <c r="D106" s="69">
        <v>28459</v>
      </c>
      <c r="F106" s="69">
        <v>3000</v>
      </c>
      <c r="G106" s="69">
        <v>25700</v>
      </c>
      <c r="H106" s="69">
        <v>31497</v>
      </c>
      <c r="J106" s="69">
        <v>4095</v>
      </c>
      <c r="K106" s="70">
        <v>31808</v>
      </c>
      <c r="L106" s="69">
        <v>38423</v>
      </c>
      <c r="N106" s="65">
        <v>2400</v>
      </c>
      <c r="O106" s="87">
        <v>107493</v>
      </c>
      <c r="P106" s="87">
        <v>112054</v>
      </c>
      <c r="Q106" s="84">
        <v>105976</v>
      </c>
      <c r="R106" s="84">
        <v>110534</v>
      </c>
      <c r="S106" s="87">
        <v>103684</v>
      </c>
      <c r="T106" s="87">
        <v>107721</v>
      </c>
      <c r="U106" s="84">
        <v>93557</v>
      </c>
      <c r="V106" s="84">
        <v>98060</v>
      </c>
    </row>
    <row r="107" spans="2:22">
      <c r="B107" s="69">
        <v>2500</v>
      </c>
      <c r="C107" s="69">
        <v>23706</v>
      </c>
      <c r="D107" s="69">
        <v>28797</v>
      </c>
      <c r="F107" s="69">
        <v>3000</v>
      </c>
      <c r="G107" s="69">
        <v>25999</v>
      </c>
      <c r="H107" s="69">
        <v>31864</v>
      </c>
      <c r="J107" s="69">
        <v>4095</v>
      </c>
      <c r="K107" s="70">
        <v>32161</v>
      </c>
      <c r="L107" s="69">
        <v>38857</v>
      </c>
      <c r="N107" s="65">
        <v>2400</v>
      </c>
      <c r="O107" s="87">
        <v>108715</v>
      </c>
      <c r="P107" s="87">
        <v>113314</v>
      </c>
      <c r="Q107" s="84">
        <v>107165</v>
      </c>
      <c r="R107" s="84">
        <v>111779</v>
      </c>
      <c r="S107" s="87">
        <v>104846</v>
      </c>
      <c r="T107" s="87">
        <v>108931</v>
      </c>
      <c r="U107" s="84">
        <v>94595</v>
      </c>
      <c r="V107" s="84">
        <v>99135</v>
      </c>
    </row>
    <row r="108" spans="2:22">
      <c r="B108" s="69">
        <v>2500</v>
      </c>
      <c r="C108" s="69">
        <v>23986</v>
      </c>
      <c r="D108" s="69">
        <v>29134</v>
      </c>
      <c r="F108" s="69">
        <v>3000</v>
      </c>
      <c r="G108" s="69">
        <v>26300</v>
      </c>
      <c r="H108" s="69">
        <v>32230</v>
      </c>
      <c r="J108" s="69">
        <v>4095</v>
      </c>
      <c r="K108" s="70">
        <v>32519</v>
      </c>
      <c r="L108" s="69">
        <v>39291</v>
      </c>
      <c r="N108" s="65">
        <v>2400</v>
      </c>
      <c r="O108" s="87">
        <v>109941</v>
      </c>
      <c r="P108" s="87">
        <v>114575</v>
      </c>
      <c r="Q108" s="84">
        <v>108352</v>
      </c>
      <c r="R108" s="84">
        <v>113023</v>
      </c>
      <c r="S108" s="87">
        <v>106017</v>
      </c>
      <c r="T108" s="87">
        <v>110141</v>
      </c>
      <c r="U108" s="84">
        <v>95626</v>
      </c>
      <c r="V108" s="84">
        <v>100209</v>
      </c>
    </row>
    <row r="109" spans="2:22">
      <c r="B109" s="69">
        <v>2500</v>
      </c>
      <c r="C109" s="69">
        <v>24263</v>
      </c>
      <c r="D109" s="69">
        <v>29472</v>
      </c>
      <c r="F109" s="69">
        <v>3000</v>
      </c>
      <c r="G109" s="69">
        <v>26601</v>
      </c>
      <c r="H109" s="69">
        <v>32596</v>
      </c>
      <c r="J109" s="69">
        <v>4095</v>
      </c>
      <c r="K109" s="70">
        <v>32872</v>
      </c>
      <c r="L109" s="69">
        <v>39724</v>
      </c>
      <c r="N109" s="65">
        <v>2400</v>
      </c>
      <c r="O109" s="87">
        <v>111150</v>
      </c>
      <c r="P109" s="87">
        <v>115836</v>
      </c>
      <c r="Q109" s="84">
        <v>109542</v>
      </c>
      <c r="R109" s="84">
        <v>114268</v>
      </c>
      <c r="S109" s="87">
        <v>107183</v>
      </c>
      <c r="T109" s="87">
        <v>111351</v>
      </c>
      <c r="U109" s="84">
        <v>96653</v>
      </c>
      <c r="V109" s="84">
        <v>101284</v>
      </c>
    </row>
    <row r="110" spans="2:22">
      <c r="B110" s="69">
        <v>2500</v>
      </c>
      <c r="C110" s="69">
        <v>24545</v>
      </c>
      <c r="D110" s="69">
        <v>29810</v>
      </c>
      <c r="F110" s="69">
        <v>3000</v>
      </c>
      <c r="G110" s="69">
        <v>26898</v>
      </c>
      <c r="H110" s="69">
        <v>32963</v>
      </c>
      <c r="J110" s="69">
        <v>4095</v>
      </c>
      <c r="K110" s="70">
        <v>33228</v>
      </c>
      <c r="L110" s="69">
        <v>40158</v>
      </c>
      <c r="N110" s="65">
        <v>2400</v>
      </c>
      <c r="O110" s="87">
        <v>112370</v>
      </c>
      <c r="P110" s="87">
        <v>117096</v>
      </c>
      <c r="Q110" s="84">
        <v>110732</v>
      </c>
      <c r="R110" s="84">
        <v>115514</v>
      </c>
      <c r="S110" s="87">
        <v>108340</v>
      </c>
      <c r="T110" s="87">
        <v>112561</v>
      </c>
      <c r="U110" s="84">
        <v>97686</v>
      </c>
      <c r="V110" s="84">
        <v>102359</v>
      </c>
    </row>
    <row r="111" spans="2:22">
      <c r="B111" s="69">
        <v>2500</v>
      </c>
      <c r="C111" s="69">
        <v>24821</v>
      </c>
      <c r="D111" s="69">
        <v>30148</v>
      </c>
      <c r="F111" s="69">
        <v>3000</v>
      </c>
      <c r="G111" s="69">
        <v>27201</v>
      </c>
      <c r="H111" s="69">
        <v>33330</v>
      </c>
      <c r="J111" s="69">
        <v>4095</v>
      </c>
      <c r="K111" s="70">
        <v>33588</v>
      </c>
      <c r="L111" s="69">
        <v>40591</v>
      </c>
      <c r="N111" s="65">
        <v>2400</v>
      </c>
      <c r="O111" s="87">
        <v>113580</v>
      </c>
      <c r="P111" s="87">
        <v>118355</v>
      </c>
      <c r="Q111" s="84">
        <v>111918</v>
      </c>
      <c r="R111" s="84">
        <v>116759</v>
      </c>
      <c r="S111" s="87">
        <v>109495</v>
      </c>
      <c r="T111" s="87">
        <v>113772</v>
      </c>
      <c r="U111" s="84">
        <v>98711</v>
      </c>
      <c r="V111" s="84">
        <v>103433</v>
      </c>
    </row>
    <row r="112" spans="2:22">
      <c r="B112" s="69">
        <v>2500</v>
      </c>
      <c r="C112" s="69">
        <v>25095</v>
      </c>
      <c r="D112" s="69">
        <v>30484</v>
      </c>
      <c r="F112" s="69">
        <v>3000</v>
      </c>
      <c r="G112" s="69">
        <v>27502</v>
      </c>
      <c r="H112" s="69">
        <v>33696</v>
      </c>
      <c r="J112" s="69">
        <v>4095</v>
      </c>
      <c r="K112" s="70">
        <v>33943</v>
      </c>
      <c r="L112" s="69">
        <v>41024</v>
      </c>
      <c r="N112" s="65">
        <v>2400</v>
      </c>
      <c r="O112" s="87">
        <v>114792</v>
      </c>
      <c r="P112" s="87">
        <v>119613</v>
      </c>
      <c r="Q112" s="84">
        <v>113095</v>
      </c>
      <c r="R112" s="84">
        <v>118005</v>
      </c>
      <c r="S112" s="87">
        <v>110649</v>
      </c>
      <c r="T112" s="87">
        <v>114982</v>
      </c>
      <c r="U112" s="84">
        <v>99739</v>
      </c>
      <c r="V112" s="84">
        <v>104507</v>
      </c>
    </row>
    <row r="113" spans="2:22">
      <c r="B113" s="69">
        <v>2500</v>
      </c>
      <c r="C113" s="69">
        <v>25376</v>
      </c>
      <c r="D113" s="69">
        <v>30821</v>
      </c>
      <c r="F113" s="69">
        <v>3000</v>
      </c>
      <c r="G113" s="69">
        <v>27804</v>
      </c>
      <c r="H113" s="69">
        <v>34063</v>
      </c>
      <c r="J113" s="69">
        <v>4095</v>
      </c>
      <c r="K113" s="70">
        <v>34304</v>
      </c>
      <c r="L113" s="69">
        <v>41457</v>
      </c>
      <c r="N113" s="65">
        <v>2400</v>
      </c>
      <c r="O113" s="87">
        <v>116011</v>
      </c>
      <c r="P113" s="87">
        <v>120872</v>
      </c>
      <c r="Q113" s="84">
        <v>114277</v>
      </c>
      <c r="R113" s="84">
        <v>119250</v>
      </c>
      <c r="S113" s="87">
        <v>111819</v>
      </c>
      <c r="T113" s="87">
        <v>116193</v>
      </c>
      <c r="U113" s="84">
        <v>100751</v>
      </c>
      <c r="V113" s="84">
        <v>105581</v>
      </c>
    </row>
    <row r="114" spans="2:22">
      <c r="B114" s="69">
        <v>2500</v>
      </c>
      <c r="C114" s="69">
        <v>25657</v>
      </c>
      <c r="D114" s="69">
        <v>31159</v>
      </c>
      <c r="F114" s="69">
        <v>3000</v>
      </c>
      <c r="G114" s="69">
        <v>28104</v>
      </c>
      <c r="H114" s="69">
        <v>34430</v>
      </c>
      <c r="J114" s="69">
        <v>4095</v>
      </c>
      <c r="K114" s="70">
        <v>34656</v>
      </c>
      <c r="L114" s="69">
        <v>41890</v>
      </c>
      <c r="N114" s="65">
        <v>2400</v>
      </c>
      <c r="O114" s="87">
        <v>117222</v>
      </c>
      <c r="P114" s="87">
        <v>122130</v>
      </c>
      <c r="Q114" s="84">
        <v>115472</v>
      </c>
      <c r="R114" s="84">
        <v>120495</v>
      </c>
      <c r="S114" s="87">
        <v>112985</v>
      </c>
      <c r="T114" s="87">
        <v>117404</v>
      </c>
      <c r="U114" s="84">
        <v>101779</v>
      </c>
      <c r="V114" s="84">
        <v>106653</v>
      </c>
    </row>
    <row r="115" spans="2:22">
      <c r="B115" s="69">
        <v>2500</v>
      </c>
      <c r="C115" s="69">
        <v>25942</v>
      </c>
      <c r="D115" s="69">
        <v>31497</v>
      </c>
      <c r="F115" s="69">
        <v>3000</v>
      </c>
      <c r="G115" s="69">
        <v>28410</v>
      </c>
      <c r="H115" s="69">
        <v>34796</v>
      </c>
      <c r="J115" s="69">
        <v>4095</v>
      </c>
      <c r="K115" s="70">
        <v>35017</v>
      </c>
      <c r="L115" s="69">
        <v>42322</v>
      </c>
      <c r="N115" s="65">
        <v>2400</v>
      </c>
      <c r="O115" s="87">
        <v>118429</v>
      </c>
      <c r="P115" s="87">
        <v>123389</v>
      </c>
      <c r="Q115" s="84">
        <v>116655</v>
      </c>
      <c r="R115" s="84">
        <v>121741</v>
      </c>
      <c r="S115" s="87">
        <v>114155</v>
      </c>
      <c r="T115" s="87">
        <v>118615</v>
      </c>
      <c r="U115" s="84">
        <v>102801</v>
      </c>
      <c r="V115" s="84">
        <v>107727</v>
      </c>
    </row>
    <row r="116" spans="2:22">
      <c r="B116" s="69">
        <v>2500</v>
      </c>
      <c r="C116" s="69">
        <v>26221</v>
      </c>
      <c r="D116" s="69">
        <v>31835</v>
      </c>
      <c r="F116" s="69">
        <v>3000</v>
      </c>
      <c r="G116" s="69">
        <v>28709</v>
      </c>
      <c r="H116" s="69">
        <v>35163</v>
      </c>
      <c r="J116" s="69">
        <v>4095</v>
      </c>
      <c r="K116" s="70">
        <v>35373</v>
      </c>
      <c r="L116" s="69">
        <v>42754</v>
      </c>
      <c r="N116" s="65">
        <v>2400</v>
      </c>
      <c r="O116" s="87">
        <v>119633</v>
      </c>
      <c r="P116" s="87">
        <v>124646</v>
      </c>
      <c r="Q116" s="84">
        <v>117851</v>
      </c>
      <c r="R116" s="84">
        <v>122986</v>
      </c>
      <c r="S116" s="87">
        <v>115335</v>
      </c>
      <c r="T116" s="87">
        <v>119826</v>
      </c>
      <c r="U116" s="84">
        <v>103822</v>
      </c>
      <c r="V116" s="84">
        <v>108798</v>
      </c>
    </row>
    <row r="117" spans="2:22">
      <c r="B117" s="69">
        <v>2500</v>
      </c>
      <c r="C117" s="69">
        <v>26503</v>
      </c>
      <c r="D117" s="69">
        <v>32172</v>
      </c>
      <c r="F117" s="69">
        <v>3000</v>
      </c>
      <c r="G117" s="69">
        <v>29009</v>
      </c>
      <c r="H117" s="69">
        <v>35530</v>
      </c>
      <c r="J117" s="69">
        <v>4095</v>
      </c>
      <c r="K117" s="70">
        <v>35736</v>
      </c>
      <c r="L117" s="69">
        <v>43185</v>
      </c>
      <c r="N117" s="65">
        <v>2400</v>
      </c>
      <c r="O117" s="87">
        <v>120852</v>
      </c>
      <c r="P117" s="87">
        <v>125902</v>
      </c>
      <c r="Q117" s="84">
        <v>119058</v>
      </c>
      <c r="R117" s="84">
        <v>124231</v>
      </c>
      <c r="S117" s="87">
        <v>116497</v>
      </c>
      <c r="T117" s="87">
        <v>121035</v>
      </c>
      <c r="U117" s="84">
        <v>104835</v>
      </c>
      <c r="V117" s="84">
        <v>109871</v>
      </c>
    </row>
    <row r="118" spans="2:22">
      <c r="B118" s="69">
        <v>2500</v>
      </c>
      <c r="C118" s="69">
        <v>26781</v>
      </c>
      <c r="D118" s="69">
        <v>32510</v>
      </c>
      <c r="F118" s="69">
        <v>3000</v>
      </c>
      <c r="G118" s="69">
        <v>29314</v>
      </c>
      <c r="H118" s="69">
        <v>35896</v>
      </c>
      <c r="J118" s="69">
        <v>4095</v>
      </c>
      <c r="K118" s="70">
        <v>36100</v>
      </c>
      <c r="L118" s="69">
        <v>43616</v>
      </c>
      <c r="N118" s="65">
        <v>2400</v>
      </c>
      <c r="O118" s="87">
        <v>122074</v>
      </c>
      <c r="P118" s="87">
        <v>127158</v>
      </c>
      <c r="Q118" s="84">
        <v>120259</v>
      </c>
      <c r="R118" s="84">
        <v>125474</v>
      </c>
      <c r="S118" s="87">
        <v>117666</v>
      </c>
      <c r="T118" s="87">
        <v>122244</v>
      </c>
      <c r="U118" s="84">
        <v>105856</v>
      </c>
      <c r="V118" s="84">
        <v>110943</v>
      </c>
    </row>
    <row r="119" spans="2:22">
      <c r="B119" s="69">
        <v>2500</v>
      </c>
      <c r="C119" s="69">
        <v>27057</v>
      </c>
      <c r="D119" s="69">
        <v>32847</v>
      </c>
      <c r="F119" s="69">
        <v>3000</v>
      </c>
      <c r="G119" s="69">
        <v>29613</v>
      </c>
      <c r="H119" s="69">
        <v>36263</v>
      </c>
      <c r="J119" s="69">
        <v>4095</v>
      </c>
      <c r="K119" s="70">
        <v>36460</v>
      </c>
      <c r="L119" s="69">
        <v>44048</v>
      </c>
      <c r="N119" s="65">
        <v>2400</v>
      </c>
      <c r="O119" s="87">
        <v>123291</v>
      </c>
      <c r="P119" s="87">
        <v>128415</v>
      </c>
      <c r="Q119" s="84">
        <v>121450</v>
      </c>
      <c r="R119" s="84">
        <v>126719</v>
      </c>
      <c r="S119" s="87">
        <v>118830</v>
      </c>
      <c r="T119" s="87">
        <v>123453</v>
      </c>
      <c r="U119" s="84">
        <v>106864</v>
      </c>
      <c r="V119" s="84">
        <v>112014</v>
      </c>
    </row>
    <row r="120" spans="2:22">
      <c r="B120" s="69">
        <v>2500</v>
      </c>
      <c r="C120" s="69">
        <v>27337</v>
      </c>
      <c r="D120" s="69">
        <v>33185</v>
      </c>
      <c r="F120" s="69">
        <v>3000</v>
      </c>
      <c r="G120" s="69">
        <v>29914</v>
      </c>
      <c r="H120" s="69">
        <v>36630</v>
      </c>
      <c r="J120" s="69">
        <v>4095</v>
      </c>
      <c r="K120" s="70">
        <v>36817</v>
      </c>
      <c r="L120" s="69">
        <v>44479</v>
      </c>
      <c r="N120" s="65">
        <v>2400</v>
      </c>
      <c r="O120" s="87">
        <v>124510</v>
      </c>
      <c r="P120" s="87">
        <v>129673</v>
      </c>
      <c r="Q120" s="84">
        <v>122639</v>
      </c>
      <c r="R120" s="84">
        <v>127962</v>
      </c>
      <c r="S120" s="87">
        <v>120002</v>
      </c>
      <c r="T120" s="87">
        <v>124664</v>
      </c>
      <c r="U120" s="84">
        <v>107887</v>
      </c>
      <c r="V120" s="84">
        <v>113086</v>
      </c>
    </row>
    <row r="121" spans="2:22">
      <c r="B121" s="69">
        <v>2500</v>
      </c>
      <c r="C121" s="69">
        <v>27611</v>
      </c>
      <c r="D121" s="69">
        <v>33523</v>
      </c>
      <c r="F121" s="69">
        <v>3000</v>
      </c>
      <c r="G121" s="69">
        <v>30213</v>
      </c>
      <c r="H121" s="69">
        <v>36996</v>
      </c>
      <c r="J121" s="69">
        <v>4095</v>
      </c>
      <c r="K121" s="70">
        <v>37182</v>
      </c>
      <c r="L121" s="69">
        <v>44910</v>
      </c>
      <c r="N121" s="65">
        <v>2400</v>
      </c>
      <c r="O121" s="87">
        <v>125725</v>
      </c>
      <c r="P121" s="87">
        <v>130931</v>
      </c>
      <c r="Q121" s="84">
        <v>123835</v>
      </c>
      <c r="R121" s="84">
        <v>129205</v>
      </c>
      <c r="S121" s="87">
        <v>121164</v>
      </c>
      <c r="T121" s="87">
        <v>125873</v>
      </c>
      <c r="U121" s="84">
        <v>108914</v>
      </c>
      <c r="V121" s="84">
        <v>114157</v>
      </c>
    </row>
    <row r="122" spans="2:22">
      <c r="B122" s="69">
        <v>2500</v>
      </c>
      <c r="C122" s="69">
        <v>27892</v>
      </c>
      <c r="D122" s="69">
        <v>33861</v>
      </c>
      <c r="F122" s="69">
        <v>3000</v>
      </c>
      <c r="G122" s="69">
        <v>30508</v>
      </c>
      <c r="H122" s="69">
        <v>37363</v>
      </c>
      <c r="J122" s="69">
        <v>4095</v>
      </c>
      <c r="K122" s="70">
        <v>37546</v>
      </c>
      <c r="L122" s="69">
        <v>45341</v>
      </c>
      <c r="N122" s="65">
        <v>2400</v>
      </c>
      <c r="O122" s="87">
        <v>126951</v>
      </c>
      <c r="P122" s="87">
        <v>132189</v>
      </c>
      <c r="Q122" s="84">
        <v>125031</v>
      </c>
      <c r="R122" s="84">
        <v>130450</v>
      </c>
      <c r="S122" s="87">
        <v>122331</v>
      </c>
      <c r="T122" s="87">
        <v>127084</v>
      </c>
      <c r="U122" s="84">
        <v>109928</v>
      </c>
      <c r="V122" s="84">
        <v>115228</v>
      </c>
    </row>
    <row r="123" spans="2:22">
      <c r="B123" s="69">
        <v>2500</v>
      </c>
      <c r="C123" s="69">
        <v>28161</v>
      </c>
      <c r="D123" s="69">
        <v>34199</v>
      </c>
      <c r="F123" s="69">
        <v>3000</v>
      </c>
      <c r="G123" s="69">
        <v>30812</v>
      </c>
      <c r="H123" s="69">
        <v>37730</v>
      </c>
      <c r="J123" s="69">
        <v>4095</v>
      </c>
      <c r="K123" s="70">
        <v>37900</v>
      </c>
      <c r="L123" s="69">
        <v>45773</v>
      </c>
      <c r="N123" s="65">
        <v>2400</v>
      </c>
      <c r="O123" s="87">
        <v>128171</v>
      </c>
      <c r="P123" s="87">
        <v>133445</v>
      </c>
      <c r="Q123" s="84">
        <v>126230</v>
      </c>
      <c r="R123" s="84">
        <v>131695</v>
      </c>
      <c r="S123" s="87">
        <v>123497</v>
      </c>
      <c r="T123" s="87">
        <v>128295</v>
      </c>
      <c r="U123" s="84">
        <v>110944</v>
      </c>
      <c r="V123" s="84">
        <v>116300</v>
      </c>
    </row>
    <row r="124" spans="2:22">
      <c r="B124" s="69">
        <v>2500</v>
      </c>
      <c r="C124" s="69">
        <v>28440</v>
      </c>
      <c r="D124" s="69">
        <v>34537</v>
      </c>
      <c r="F124" s="69">
        <v>3000</v>
      </c>
      <c r="G124" s="69">
        <v>31114</v>
      </c>
      <c r="H124" s="69">
        <v>38096</v>
      </c>
      <c r="J124" s="69">
        <v>4095</v>
      </c>
      <c r="K124" s="70">
        <v>38267</v>
      </c>
      <c r="L124" s="69">
        <v>46204</v>
      </c>
      <c r="N124" s="65">
        <v>2400</v>
      </c>
      <c r="O124" s="87">
        <v>129389</v>
      </c>
      <c r="P124" s="87">
        <v>134701</v>
      </c>
      <c r="Q124" s="84">
        <v>127425</v>
      </c>
      <c r="R124" s="84">
        <v>132940</v>
      </c>
      <c r="S124" s="87">
        <v>124668</v>
      </c>
      <c r="T124" s="87">
        <v>129505</v>
      </c>
      <c r="U124" s="84">
        <v>111968</v>
      </c>
      <c r="V124" s="84">
        <v>117372</v>
      </c>
    </row>
    <row r="125" spans="2:22">
      <c r="B125" s="69">
        <v>2500</v>
      </c>
      <c r="C125" s="69">
        <v>28721</v>
      </c>
      <c r="D125" s="69">
        <v>34875</v>
      </c>
      <c r="F125" s="69">
        <v>3000</v>
      </c>
      <c r="G125" s="69">
        <v>31413</v>
      </c>
      <c r="H125" s="69">
        <v>38463</v>
      </c>
      <c r="J125" s="69">
        <v>4095</v>
      </c>
      <c r="K125" s="70">
        <v>38620</v>
      </c>
      <c r="L125" s="69">
        <v>46636</v>
      </c>
      <c r="N125" s="65">
        <v>2400</v>
      </c>
      <c r="O125" s="87">
        <v>130611</v>
      </c>
      <c r="P125" s="87">
        <v>135959</v>
      </c>
      <c r="Q125" s="84">
        <v>128628</v>
      </c>
      <c r="R125" s="84">
        <v>134184</v>
      </c>
      <c r="S125" s="87">
        <v>125822</v>
      </c>
      <c r="T125" s="87">
        <v>130715</v>
      </c>
      <c r="U125" s="84">
        <v>112994</v>
      </c>
      <c r="V125" s="84">
        <v>118444</v>
      </c>
    </row>
    <row r="126" spans="2:22">
      <c r="B126" s="69">
        <v>2500</v>
      </c>
      <c r="C126" s="69">
        <v>28997</v>
      </c>
      <c r="D126" s="69">
        <v>35213</v>
      </c>
      <c r="F126" s="69">
        <v>3000</v>
      </c>
      <c r="G126" s="69">
        <v>31713</v>
      </c>
      <c r="H126" s="69">
        <v>38830</v>
      </c>
      <c r="J126" s="69">
        <v>4095</v>
      </c>
      <c r="K126" s="70">
        <v>38984</v>
      </c>
      <c r="L126" s="69">
        <v>47069</v>
      </c>
      <c r="N126" s="65">
        <v>2400</v>
      </c>
      <c r="O126" s="87">
        <v>131829</v>
      </c>
      <c r="P126" s="87">
        <v>137216</v>
      </c>
      <c r="Q126" s="84">
        <v>129827</v>
      </c>
      <c r="R126" s="84">
        <v>135430</v>
      </c>
      <c r="S126" s="87">
        <v>126985</v>
      </c>
      <c r="T126" s="87">
        <v>131925</v>
      </c>
      <c r="U126" s="84">
        <v>114005</v>
      </c>
      <c r="V126" s="84">
        <v>119514</v>
      </c>
    </row>
    <row r="127" spans="2:22">
      <c r="B127" s="69">
        <v>2500</v>
      </c>
      <c r="C127" s="69">
        <v>29275</v>
      </c>
      <c r="D127" s="69">
        <v>35551</v>
      </c>
      <c r="F127" s="69">
        <v>3000</v>
      </c>
      <c r="G127" s="69">
        <v>32023</v>
      </c>
      <c r="H127" s="69">
        <v>39195</v>
      </c>
      <c r="J127" s="69">
        <v>4095</v>
      </c>
      <c r="K127" s="70">
        <v>39338</v>
      </c>
      <c r="L127" s="69">
        <v>47501</v>
      </c>
      <c r="N127" s="65">
        <v>2400</v>
      </c>
      <c r="O127" s="87">
        <v>133055</v>
      </c>
      <c r="P127" s="87">
        <v>138474</v>
      </c>
      <c r="Q127" s="84">
        <v>131025</v>
      </c>
      <c r="R127" s="84">
        <v>136675</v>
      </c>
      <c r="S127" s="87">
        <v>128147</v>
      </c>
      <c r="T127" s="87">
        <v>133134</v>
      </c>
      <c r="U127" s="84">
        <v>115027</v>
      </c>
      <c r="V127" s="84">
        <v>120585</v>
      </c>
    </row>
    <row r="128" spans="2:22">
      <c r="B128" s="69">
        <v>2500</v>
      </c>
      <c r="C128" s="69">
        <v>29554</v>
      </c>
      <c r="D128" s="69">
        <v>35889</v>
      </c>
      <c r="F128" s="69">
        <v>3000</v>
      </c>
      <c r="G128" s="69">
        <v>32319</v>
      </c>
      <c r="H128" s="69">
        <v>39562</v>
      </c>
      <c r="J128" s="69">
        <v>4095</v>
      </c>
      <c r="K128" s="70">
        <v>39696</v>
      </c>
      <c r="L128" s="69">
        <v>47933</v>
      </c>
      <c r="N128" s="65">
        <v>2400</v>
      </c>
      <c r="O128" s="87">
        <v>134265</v>
      </c>
      <c r="P128" s="87">
        <v>139732</v>
      </c>
      <c r="Q128" s="84">
        <v>132218</v>
      </c>
      <c r="R128" s="84">
        <v>137920</v>
      </c>
      <c r="S128" s="87">
        <v>129314</v>
      </c>
      <c r="T128" s="87">
        <v>134343</v>
      </c>
      <c r="U128" s="84">
        <v>116049</v>
      </c>
      <c r="V128" s="84">
        <v>121655</v>
      </c>
    </row>
    <row r="129" spans="2:22">
      <c r="B129" s="69">
        <v>2500</v>
      </c>
      <c r="C129" s="69">
        <v>29826</v>
      </c>
      <c r="D129" s="69">
        <v>36227</v>
      </c>
      <c r="F129" s="69">
        <v>3000</v>
      </c>
      <c r="G129" s="69">
        <v>32618</v>
      </c>
      <c r="H129" s="69">
        <v>39929</v>
      </c>
      <c r="J129" s="69">
        <v>4095</v>
      </c>
      <c r="K129" s="70">
        <v>40060</v>
      </c>
      <c r="L129" s="69">
        <v>48365</v>
      </c>
      <c r="N129" s="65">
        <v>2400</v>
      </c>
      <c r="O129" s="87">
        <v>135484</v>
      </c>
      <c r="P129" s="87">
        <v>140990</v>
      </c>
      <c r="Q129" s="84">
        <v>133413</v>
      </c>
      <c r="R129" s="84">
        <v>139166</v>
      </c>
      <c r="S129" s="87">
        <v>130487</v>
      </c>
      <c r="T129" s="87">
        <v>135553</v>
      </c>
      <c r="U129" s="84">
        <v>117068</v>
      </c>
      <c r="V129" s="84">
        <v>122723</v>
      </c>
    </row>
    <row r="130" spans="2:22">
      <c r="B130" s="69">
        <v>2500</v>
      </c>
      <c r="C130" s="69">
        <v>30102</v>
      </c>
      <c r="D130" s="69">
        <v>36566</v>
      </c>
      <c r="F130" s="69">
        <v>3000</v>
      </c>
      <c r="G130" s="69">
        <v>32922</v>
      </c>
      <c r="H130" s="69">
        <v>40295</v>
      </c>
      <c r="J130" s="69">
        <v>4095</v>
      </c>
      <c r="K130" s="70">
        <v>40424</v>
      </c>
      <c r="L130" s="69">
        <v>48797</v>
      </c>
      <c r="N130" s="65">
        <v>2400</v>
      </c>
      <c r="O130" s="87">
        <v>136710</v>
      </c>
      <c r="P130" s="87">
        <v>142248</v>
      </c>
      <c r="Q130" s="84">
        <v>134612</v>
      </c>
      <c r="R130" s="84">
        <v>140411</v>
      </c>
      <c r="S130" s="87">
        <v>131644</v>
      </c>
      <c r="T130" s="87">
        <v>136762</v>
      </c>
      <c r="U130" s="84">
        <v>118094</v>
      </c>
      <c r="V130" s="84">
        <v>123790</v>
      </c>
    </row>
    <row r="131" spans="2:22">
      <c r="B131" s="69">
        <v>2500</v>
      </c>
      <c r="C131" s="69">
        <v>30381</v>
      </c>
      <c r="D131" s="69">
        <v>36904</v>
      </c>
      <c r="F131" s="69">
        <v>3000</v>
      </c>
      <c r="G131" s="69">
        <v>33223</v>
      </c>
      <c r="H131" s="69">
        <v>40662</v>
      </c>
      <c r="J131" s="69">
        <v>4095</v>
      </c>
      <c r="K131" s="70">
        <v>40782</v>
      </c>
      <c r="L131" s="69">
        <v>49229</v>
      </c>
      <c r="N131" s="65">
        <v>2400</v>
      </c>
      <c r="O131" s="87">
        <v>137936</v>
      </c>
      <c r="P131" s="87">
        <v>143509</v>
      </c>
      <c r="Q131" s="84">
        <v>135813</v>
      </c>
      <c r="R131" s="84">
        <v>141656</v>
      </c>
      <c r="S131" s="87">
        <v>132805</v>
      </c>
      <c r="T131" s="87">
        <v>137970</v>
      </c>
      <c r="U131" s="84">
        <v>119123</v>
      </c>
      <c r="V131" s="84">
        <v>124858</v>
      </c>
    </row>
    <row r="132" spans="2:22">
      <c r="B132" s="69">
        <v>2500</v>
      </c>
      <c r="C132" s="69">
        <v>30669</v>
      </c>
      <c r="D132" s="69">
        <v>37243</v>
      </c>
      <c r="F132" s="69">
        <v>3000</v>
      </c>
      <c r="G132" s="69">
        <v>33528</v>
      </c>
      <c r="H132" s="69">
        <v>41029</v>
      </c>
      <c r="J132" s="69">
        <v>4095</v>
      </c>
      <c r="K132" s="70">
        <v>41135</v>
      </c>
      <c r="L132" s="69">
        <v>49661</v>
      </c>
      <c r="N132" s="65">
        <v>2400</v>
      </c>
      <c r="O132" s="87">
        <v>139160</v>
      </c>
      <c r="P132" s="87">
        <v>144770</v>
      </c>
      <c r="Q132" s="84">
        <v>137003</v>
      </c>
      <c r="R132" s="84">
        <v>142900</v>
      </c>
      <c r="S132" s="87">
        <v>133979</v>
      </c>
      <c r="T132" s="87">
        <v>139179</v>
      </c>
      <c r="U132" s="84">
        <v>120131</v>
      </c>
      <c r="V132" s="84">
        <v>125926</v>
      </c>
    </row>
    <row r="133" spans="2:22">
      <c r="B133" s="69">
        <v>2500</v>
      </c>
      <c r="C133" s="69">
        <v>30950</v>
      </c>
      <c r="D133" s="69">
        <v>37581</v>
      </c>
      <c r="F133" s="69">
        <v>3000</v>
      </c>
      <c r="G133" s="69">
        <v>33831</v>
      </c>
      <c r="H133" s="69">
        <v>41394</v>
      </c>
      <c r="J133" s="69">
        <v>4095</v>
      </c>
      <c r="K133" s="70">
        <v>41493</v>
      </c>
      <c r="L133" s="69">
        <v>50093</v>
      </c>
      <c r="N133" s="65">
        <v>2400</v>
      </c>
      <c r="O133" s="87">
        <v>140392</v>
      </c>
      <c r="P133" s="87">
        <v>146032</v>
      </c>
      <c r="Q133" s="84">
        <v>138190</v>
      </c>
      <c r="R133" s="84">
        <v>144146</v>
      </c>
      <c r="S133" s="87">
        <v>135150</v>
      </c>
      <c r="T133" s="87">
        <v>140387</v>
      </c>
      <c r="U133" s="84">
        <v>121161</v>
      </c>
      <c r="V133" s="84">
        <v>126993</v>
      </c>
    </row>
    <row r="134" spans="2:22">
      <c r="B134" s="69">
        <v>2500</v>
      </c>
      <c r="C134" s="69">
        <v>31229</v>
      </c>
      <c r="D134" s="69">
        <v>37919</v>
      </c>
      <c r="F134" s="69">
        <v>3000</v>
      </c>
      <c r="G134" s="69">
        <v>34133</v>
      </c>
      <c r="H134" s="69">
        <v>41761</v>
      </c>
      <c r="J134" s="69">
        <v>4095</v>
      </c>
      <c r="K134" s="70">
        <v>41859</v>
      </c>
      <c r="L134" s="69">
        <v>50525</v>
      </c>
      <c r="N134" s="65">
        <v>2400</v>
      </c>
      <c r="O134" s="87">
        <v>141616</v>
      </c>
      <c r="P134" s="87">
        <v>147294</v>
      </c>
      <c r="Q134" s="84">
        <v>139376</v>
      </c>
      <c r="R134" s="84">
        <v>145390</v>
      </c>
      <c r="S134" s="87">
        <v>136329</v>
      </c>
      <c r="T134" s="87">
        <v>141595</v>
      </c>
      <c r="U134" s="84">
        <v>122185</v>
      </c>
      <c r="V134" s="84">
        <v>128060</v>
      </c>
    </row>
    <row r="135" spans="2:22">
      <c r="B135" s="69">
        <v>2500</v>
      </c>
      <c r="C135" s="69">
        <v>31505</v>
      </c>
      <c r="D135" s="69">
        <v>38257</v>
      </c>
      <c r="F135" s="69">
        <v>3000</v>
      </c>
      <c r="G135" s="69">
        <v>34440</v>
      </c>
      <c r="H135" s="69">
        <v>42128</v>
      </c>
      <c r="J135" s="69">
        <v>4095</v>
      </c>
      <c r="K135" s="70">
        <v>42216</v>
      </c>
      <c r="L135" s="69">
        <v>50956</v>
      </c>
      <c r="N135" s="65">
        <v>2400</v>
      </c>
      <c r="O135" s="87">
        <v>142835</v>
      </c>
      <c r="P135" s="87">
        <v>148557</v>
      </c>
      <c r="Q135" s="84">
        <v>140571</v>
      </c>
      <c r="R135" s="84">
        <v>146634</v>
      </c>
      <c r="S135" s="87">
        <v>137499</v>
      </c>
      <c r="T135" s="87">
        <v>142804</v>
      </c>
      <c r="U135" s="84">
        <v>123212</v>
      </c>
      <c r="V135" s="84">
        <v>129127</v>
      </c>
    </row>
    <row r="136" spans="2:22">
      <c r="B136" s="69">
        <v>2500</v>
      </c>
      <c r="C136" s="69">
        <v>31784</v>
      </c>
      <c r="D136" s="69">
        <v>38596</v>
      </c>
      <c r="F136" s="69">
        <v>3000</v>
      </c>
      <c r="G136" s="69">
        <v>34742</v>
      </c>
      <c r="H136" s="69">
        <v>42494</v>
      </c>
      <c r="J136" s="69">
        <v>4095</v>
      </c>
      <c r="K136" s="70">
        <v>42579</v>
      </c>
      <c r="L136" s="69">
        <v>51388</v>
      </c>
      <c r="N136" s="65">
        <v>2400</v>
      </c>
      <c r="O136" s="87">
        <v>144055</v>
      </c>
      <c r="P136" s="87">
        <v>149819</v>
      </c>
      <c r="Q136" s="84">
        <v>141756</v>
      </c>
      <c r="R136" s="84">
        <v>147880</v>
      </c>
      <c r="S136" s="87">
        <v>138657</v>
      </c>
      <c r="T136" s="87">
        <v>144013</v>
      </c>
      <c r="U136" s="84">
        <v>124238</v>
      </c>
      <c r="V136" s="84">
        <v>130192</v>
      </c>
    </row>
    <row r="137" spans="2:22">
      <c r="B137" s="69">
        <v>2500</v>
      </c>
      <c r="C137" s="69">
        <v>32062</v>
      </c>
      <c r="D137" s="69">
        <v>38935</v>
      </c>
      <c r="F137" s="69">
        <v>3000</v>
      </c>
      <c r="G137" s="69">
        <v>35040</v>
      </c>
      <c r="H137" s="69">
        <v>42860</v>
      </c>
      <c r="J137" s="69">
        <v>4095</v>
      </c>
      <c r="K137" s="70">
        <v>42942</v>
      </c>
      <c r="L137" s="69">
        <v>51819</v>
      </c>
      <c r="N137" s="65">
        <v>2400</v>
      </c>
      <c r="O137" s="87">
        <v>145281</v>
      </c>
      <c r="P137" s="87">
        <v>151081</v>
      </c>
      <c r="Q137" s="84">
        <v>142950</v>
      </c>
      <c r="R137" s="84">
        <v>149125</v>
      </c>
      <c r="S137" s="87">
        <v>139822</v>
      </c>
      <c r="T137" s="87">
        <v>145221</v>
      </c>
      <c r="U137" s="84">
        <v>125261</v>
      </c>
      <c r="V137" s="84">
        <v>131258</v>
      </c>
    </row>
    <row r="138" spans="2:22">
      <c r="B138" s="69">
        <v>2500</v>
      </c>
      <c r="C138" s="69">
        <v>32341</v>
      </c>
      <c r="D138" s="69">
        <v>39273</v>
      </c>
      <c r="F138" s="69">
        <v>3000</v>
      </c>
      <c r="G138" s="69">
        <v>35338</v>
      </c>
      <c r="H138" s="69">
        <v>43227</v>
      </c>
      <c r="J138" s="69">
        <v>4095</v>
      </c>
      <c r="K138" s="70">
        <v>43297</v>
      </c>
      <c r="L138" s="69">
        <v>52251</v>
      </c>
      <c r="N138" s="65">
        <v>2400</v>
      </c>
      <c r="O138" s="87">
        <v>146504</v>
      </c>
      <c r="P138" s="87">
        <v>152345</v>
      </c>
      <c r="Q138" s="84">
        <v>144145</v>
      </c>
      <c r="R138" s="84">
        <v>150370</v>
      </c>
      <c r="S138" s="87">
        <v>140989</v>
      </c>
      <c r="T138" s="87">
        <v>146430</v>
      </c>
      <c r="U138" s="84">
        <v>126276</v>
      </c>
      <c r="V138" s="84">
        <v>132322</v>
      </c>
    </row>
    <row r="139" spans="2:22">
      <c r="B139" s="69">
        <v>2500</v>
      </c>
      <c r="C139" s="69">
        <v>32622</v>
      </c>
      <c r="D139" s="69">
        <v>39611</v>
      </c>
      <c r="F139" s="69">
        <v>3000</v>
      </c>
      <c r="G139" s="69">
        <v>35638</v>
      </c>
      <c r="H139" s="69">
        <v>43593</v>
      </c>
      <c r="J139" s="69">
        <v>4095</v>
      </c>
      <c r="K139" s="70">
        <v>43649</v>
      </c>
      <c r="L139" s="69">
        <v>52683</v>
      </c>
      <c r="N139" s="65">
        <v>2400</v>
      </c>
      <c r="O139" s="87">
        <v>147729</v>
      </c>
      <c r="P139" s="87">
        <v>153607</v>
      </c>
      <c r="Q139" s="84">
        <v>145345</v>
      </c>
      <c r="R139" s="84">
        <v>151616</v>
      </c>
      <c r="S139" s="87">
        <v>142149</v>
      </c>
      <c r="T139" s="87">
        <v>147639</v>
      </c>
      <c r="U139" s="84">
        <v>127309</v>
      </c>
      <c r="V139" s="84">
        <v>133387</v>
      </c>
    </row>
    <row r="140" spans="2:22">
      <c r="B140" s="69">
        <v>2500</v>
      </c>
      <c r="C140" s="69">
        <v>32897</v>
      </c>
      <c r="D140" s="69">
        <v>39950</v>
      </c>
      <c r="F140" s="69">
        <v>3000</v>
      </c>
      <c r="G140" s="69">
        <v>35948</v>
      </c>
      <c r="H140" s="69">
        <v>43960</v>
      </c>
      <c r="J140" s="69">
        <v>4095</v>
      </c>
      <c r="K140" s="70">
        <v>44005</v>
      </c>
      <c r="L140" s="69">
        <v>53115</v>
      </c>
      <c r="N140" s="65">
        <v>2400</v>
      </c>
      <c r="O140" s="87">
        <v>148950</v>
      </c>
      <c r="P140" s="87">
        <v>154870</v>
      </c>
      <c r="Q140" s="84">
        <v>146544</v>
      </c>
      <c r="R140" s="84">
        <v>152862</v>
      </c>
      <c r="S140" s="87">
        <v>143311</v>
      </c>
      <c r="T140" s="87">
        <v>148848</v>
      </c>
      <c r="U140" s="84">
        <v>128331</v>
      </c>
      <c r="V140" s="84">
        <v>134451</v>
      </c>
    </row>
    <row r="141" spans="2:22">
      <c r="B141" s="69">
        <v>2500</v>
      </c>
      <c r="C141" s="69">
        <v>33175</v>
      </c>
      <c r="D141" s="69">
        <v>40289</v>
      </c>
      <c r="F141" s="69">
        <v>3000</v>
      </c>
      <c r="G141" s="69">
        <v>36252</v>
      </c>
      <c r="H141" s="69">
        <v>44327</v>
      </c>
      <c r="J141" s="69">
        <v>4095</v>
      </c>
      <c r="K141" s="70">
        <v>44364</v>
      </c>
      <c r="L141" s="69">
        <v>53547</v>
      </c>
      <c r="N141" s="65">
        <v>2400</v>
      </c>
      <c r="O141" s="87">
        <v>150168</v>
      </c>
      <c r="P141" s="87">
        <v>156133</v>
      </c>
      <c r="Q141" s="84">
        <v>147750</v>
      </c>
      <c r="R141" s="84">
        <v>154107</v>
      </c>
      <c r="S141" s="87">
        <v>144476</v>
      </c>
      <c r="T141" s="87">
        <v>150057</v>
      </c>
      <c r="U141" s="84">
        <v>129353</v>
      </c>
      <c r="V141" s="84">
        <v>135515</v>
      </c>
    </row>
    <row r="142" spans="2:22">
      <c r="B142" s="69">
        <v>2500</v>
      </c>
      <c r="C142" s="69">
        <v>33447</v>
      </c>
      <c r="D142" s="69">
        <v>40628</v>
      </c>
      <c r="F142" s="69">
        <v>3000</v>
      </c>
      <c r="G142" s="69">
        <v>36553</v>
      </c>
      <c r="H142" s="69">
        <v>44693</v>
      </c>
      <c r="J142" s="69">
        <v>4095</v>
      </c>
      <c r="K142" s="70">
        <v>44729</v>
      </c>
      <c r="L142" s="69">
        <v>53979</v>
      </c>
      <c r="N142" s="65">
        <v>2400</v>
      </c>
      <c r="O142" s="87">
        <v>151388</v>
      </c>
      <c r="P142" s="87">
        <v>157397</v>
      </c>
      <c r="Q142" s="84">
        <v>148941</v>
      </c>
      <c r="R142" s="84">
        <v>155353</v>
      </c>
      <c r="S142" s="87">
        <v>145643</v>
      </c>
      <c r="T142" s="87">
        <v>151267</v>
      </c>
      <c r="U142" s="84">
        <v>130355</v>
      </c>
      <c r="V142" s="84">
        <v>136579</v>
      </c>
    </row>
    <row r="143" spans="2:22">
      <c r="B143" s="69">
        <v>2500</v>
      </c>
      <c r="C143" s="69">
        <v>33727</v>
      </c>
      <c r="D143" s="69">
        <v>40967</v>
      </c>
      <c r="F143" s="69">
        <v>3000</v>
      </c>
      <c r="G143" s="69">
        <v>36849</v>
      </c>
      <c r="H143" s="69">
        <v>45060</v>
      </c>
      <c r="J143" s="69">
        <v>4095</v>
      </c>
      <c r="K143" s="70">
        <v>45092</v>
      </c>
      <c r="L143" s="69">
        <v>54410</v>
      </c>
      <c r="N143" s="65">
        <v>2400</v>
      </c>
      <c r="O143" s="87">
        <v>152607</v>
      </c>
      <c r="P143" s="87">
        <v>158660</v>
      </c>
      <c r="Q143" s="84">
        <v>150128</v>
      </c>
      <c r="R143" s="84">
        <v>156598</v>
      </c>
      <c r="S143" s="87">
        <v>146801</v>
      </c>
      <c r="T143" s="87">
        <v>152477</v>
      </c>
      <c r="U143" s="84">
        <v>131361</v>
      </c>
      <c r="V143" s="84">
        <v>137643</v>
      </c>
    </row>
    <row r="144" spans="2:22">
      <c r="B144" s="69">
        <v>2500</v>
      </c>
      <c r="C144" s="69">
        <v>33998</v>
      </c>
      <c r="D144" s="69">
        <v>41306</v>
      </c>
      <c r="F144" s="69">
        <v>3000</v>
      </c>
      <c r="G144" s="69">
        <v>37157</v>
      </c>
      <c r="H144" s="69">
        <v>45427</v>
      </c>
      <c r="J144" s="69">
        <v>4095</v>
      </c>
      <c r="K144" s="70">
        <v>45445</v>
      </c>
      <c r="L144" s="69">
        <v>54842</v>
      </c>
      <c r="N144" s="65">
        <v>2400</v>
      </c>
      <c r="O144" s="87">
        <v>153826</v>
      </c>
      <c r="P144" s="87">
        <v>159924</v>
      </c>
      <c r="Q144" s="84">
        <v>151328</v>
      </c>
      <c r="R144" s="84">
        <v>157844</v>
      </c>
      <c r="S144" s="87">
        <v>147971</v>
      </c>
      <c r="T144" s="87">
        <v>153684</v>
      </c>
      <c r="U144" s="84">
        <v>132371</v>
      </c>
      <c r="V144" s="84">
        <v>138706</v>
      </c>
    </row>
    <row r="145" spans="2:22">
      <c r="B145" s="69">
        <v>2500</v>
      </c>
      <c r="C145" s="69">
        <v>34267</v>
      </c>
      <c r="D145" s="69">
        <v>41645</v>
      </c>
      <c r="F145" s="69">
        <v>3000</v>
      </c>
      <c r="G145" s="69">
        <v>37457</v>
      </c>
      <c r="H145" s="69">
        <v>45793</v>
      </c>
      <c r="J145" s="69">
        <v>4095</v>
      </c>
      <c r="K145" s="70">
        <v>45805</v>
      </c>
      <c r="L145" s="69">
        <v>55274</v>
      </c>
      <c r="N145" s="65">
        <v>2400</v>
      </c>
      <c r="O145" s="87">
        <v>155044</v>
      </c>
      <c r="P145" s="87">
        <v>161188</v>
      </c>
      <c r="Q145" s="84">
        <v>152524</v>
      </c>
      <c r="R145" s="84">
        <v>159089</v>
      </c>
      <c r="S145" s="87">
        <v>149130</v>
      </c>
      <c r="T145" s="87">
        <v>154894</v>
      </c>
      <c r="U145" s="84">
        <v>133394</v>
      </c>
      <c r="V145" s="84">
        <v>139768</v>
      </c>
    </row>
    <row r="146" spans="2:22">
      <c r="B146" s="69">
        <v>2500</v>
      </c>
      <c r="C146" s="69">
        <v>34545</v>
      </c>
      <c r="D146" s="69">
        <v>41985</v>
      </c>
      <c r="F146" s="69">
        <v>3000</v>
      </c>
      <c r="G146" s="69">
        <v>37759</v>
      </c>
      <c r="H146" s="69">
        <v>46160</v>
      </c>
      <c r="J146" s="69">
        <v>4095</v>
      </c>
      <c r="K146" s="70">
        <v>46166</v>
      </c>
      <c r="L146" s="69">
        <v>55705</v>
      </c>
      <c r="N146" s="65">
        <v>2400</v>
      </c>
      <c r="O146" s="87">
        <v>156268</v>
      </c>
      <c r="P146" s="87">
        <v>162451</v>
      </c>
      <c r="Q146" s="84">
        <v>153713</v>
      </c>
      <c r="R146" s="84">
        <v>160333</v>
      </c>
      <c r="S146" s="87">
        <v>150283</v>
      </c>
      <c r="T146" s="87">
        <v>156102</v>
      </c>
      <c r="U146" s="84">
        <v>134416</v>
      </c>
      <c r="V146" s="84">
        <v>140831</v>
      </c>
    </row>
    <row r="147" spans="2:22">
      <c r="B147" s="69">
        <v>2500</v>
      </c>
      <c r="C147" s="69">
        <v>34823</v>
      </c>
      <c r="D147" s="69">
        <v>42322</v>
      </c>
      <c r="F147" s="69">
        <v>3000</v>
      </c>
      <c r="G147" s="69">
        <v>38061</v>
      </c>
      <c r="H147" s="69">
        <v>46527</v>
      </c>
      <c r="J147" s="69">
        <v>4095</v>
      </c>
      <c r="K147" s="70">
        <v>46529</v>
      </c>
      <c r="L147" s="69">
        <v>56137</v>
      </c>
      <c r="N147" s="65">
        <v>2400</v>
      </c>
      <c r="O147" s="87">
        <v>157499</v>
      </c>
      <c r="P147" s="87">
        <v>163715</v>
      </c>
      <c r="Q147" s="84">
        <v>154918</v>
      </c>
      <c r="R147" s="84">
        <v>161578</v>
      </c>
      <c r="S147" s="87">
        <v>151450</v>
      </c>
      <c r="T147" s="87">
        <v>157310</v>
      </c>
      <c r="U147" s="84">
        <v>135441</v>
      </c>
      <c r="V147" s="84">
        <v>141894</v>
      </c>
    </row>
    <row r="148" spans="2:22">
      <c r="B148" s="69">
        <v>2500</v>
      </c>
      <c r="C148" s="69">
        <v>35098</v>
      </c>
      <c r="D148" s="69">
        <v>42662</v>
      </c>
      <c r="F148" s="69">
        <v>3000</v>
      </c>
      <c r="G148" s="69">
        <v>38364</v>
      </c>
      <c r="H148" s="69">
        <v>46893</v>
      </c>
      <c r="J148" s="69">
        <v>4095</v>
      </c>
      <c r="K148" s="70">
        <v>46890</v>
      </c>
      <c r="L148" s="69">
        <v>56569</v>
      </c>
      <c r="N148" s="65">
        <v>2400</v>
      </c>
      <c r="O148" s="87">
        <v>158723</v>
      </c>
      <c r="P148" s="87">
        <v>164978</v>
      </c>
      <c r="Q148" s="84">
        <v>156124</v>
      </c>
      <c r="R148" s="84">
        <v>162823</v>
      </c>
      <c r="S148" s="87">
        <v>152615</v>
      </c>
      <c r="T148" s="87">
        <v>158517</v>
      </c>
      <c r="U148" s="84">
        <v>136465</v>
      </c>
      <c r="V148" s="84">
        <v>142956</v>
      </c>
    </row>
    <row r="149" spans="2:22">
      <c r="B149" s="69">
        <v>2500</v>
      </c>
      <c r="C149" s="69">
        <v>35379</v>
      </c>
      <c r="D149" s="69">
        <v>43001</v>
      </c>
      <c r="F149" s="69">
        <v>3000</v>
      </c>
      <c r="G149" s="69">
        <v>38671</v>
      </c>
      <c r="H149" s="69">
        <v>47260</v>
      </c>
      <c r="J149" s="69">
        <v>4095</v>
      </c>
      <c r="K149" s="70">
        <v>47250</v>
      </c>
      <c r="L149" s="69">
        <v>57001</v>
      </c>
      <c r="N149" s="65">
        <v>2400</v>
      </c>
      <c r="O149" s="87">
        <v>159937</v>
      </c>
      <c r="P149" s="87">
        <v>166241</v>
      </c>
      <c r="Q149" s="84">
        <v>157322</v>
      </c>
      <c r="R149" s="84">
        <v>164067</v>
      </c>
      <c r="S149" s="87">
        <v>153761</v>
      </c>
      <c r="T149" s="87">
        <v>159725</v>
      </c>
      <c r="U149" s="84">
        <v>137485</v>
      </c>
      <c r="V149" s="84">
        <v>144017</v>
      </c>
    </row>
    <row r="150" spans="2:22">
      <c r="B150" s="69">
        <v>2500</v>
      </c>
      <c r="C150" s="69">
        <v>35661</v>
      </c>
      <c r="D150" s="69">
        <v>43340</v>
      </c>
      <c r="F150" s="69">
        <v>3000</v>
      </c>
      <c r="G150" s="69">
        <v>38976</v>
      </c>
      <c r="H150" s="69">
        <v>47626</v>
      </c>
      <c r="J150" s="69">
        <v>4095</v>
      </c>
      <c r="K150" s="70">
        <v>47611</v>
      </c>
      <c r="L150" s="69">
        <v>57433</v>
      </c>
      <c r="N150" s="65">
        <v>2400</v>
      </c>
      <c r="O150" s="87">
        <v>161148</v>
      </c>
      <c r="P150" s="87">
        <v>167503</v>
      </c>
      <c r="Q150" s="84">
        <v>158525</v>
      </c>
      <c r="R150" s="84">
        <v>165312</v>
      </c>
      <c r="S150" s="87">
        <v>154913</v>
      </c>
      <c r="T150" s="87">
        <v>160933</v>
      </c>
      <c r="U150" s="84">
        <v>138499</v>
      </c>
      <c r="V150" s="84">
        <v>145079</v>
      </c>
    </row>
    <row r="151" spans="2:22">
      <c r="B151" s="69">
        <v>2500</v>
      </c>
      <c r="C151" s="69">
        <v>35934</v>
      </c>
      <c r="D151" s="69">
        <v>43679</v>
      </c>
      <c r="F151" s="69">
        <v>3000</v>
      </c>
      <c r="G151" s="69">
        <v>39279</v>
      </c>
      <c r="H151" s="69">
        <v>47992</v>
      </c>
      <c r="J151" s="69">
        <v>4095</v>
      </c>
      <c r="K151" s="70">
        <v>47969</v>
      </c>
      <c r="L151" s="69">
        <v>57863</v>
      </c>
      <c r="N151" s="65">
        <v>2400</v>
      </c>
      <c r="O151" s="87">
        <v>162365</v>
      </c>
      <c r="P151" s="87">
        <v>168766</v>
      </c>
      <c r="Q151" s="84">
        <v>159715</v>
      </c>
      <c r="R151" s="84">
        <v>166557</v>
      </c>
      <c r="S151" s="87">
        <v>156077</v>
      </c>
      <c r="T151" s="87">
        <v>162140</v>
      </c>
      <c r="U151" s="84">
        <v>139514</v>
      </c>
      <c r="V151" s="84">
        <v>146141</v>
      </c>
    </row>
    <row r="152" spans="2:22">
      <c r="B152" s="69">
        <v>2500</v>
      </c>
      <c r="C152" s="69">
        <v>36215</v>
      </c>
      <c r="D152" s="69">
        <v>44018</v>
      </c>
      <c r="F152" s="69">
        <v>3000</v>
      </c>
      <c r="G152" s="69">
        <v>39583</v>
      </c>
      <c r="H152" s="69">
        <v>48359</v>
      </c>
      <c r="J152" s="69">
        <v>4095</v>
      </c>
      <c r="K152" s="70">
        <v>48331</v>
      </c>
      <c r="L152" s="69">
        <v>58294</v>
      </c>
      <c r="N152" s="65">
        <v>2400</v>
      </c>
      <c r="O152" s="87">
        <v>163586</v>
      </c>
      <c r="P152" s="87">
        <v>170029</v>
      </c>
      <c r="Q152" s="84">
        <v>160906</v>
      </c>
      <c r="R152" s="84">
        <v>167801</v>
      </c>
      <c r="S152" s="87">
        <v>157252</v>
      </c>
      <c r="T152" s="87">
        <v>163348</v>
      </c>
      <c r="U152" s="84">
        <v>140518</v>
      </c>
      <c r="V152" s="84">
        <v>147201</v>
      </c>
    </row>
    <row r="153" spans="2:22">
      <c r="B153" s="69">
        <v>2500</v>
      </c>
      <c r="C153" s="69">
        <v>36505</v>
      </c>
      <c r="D153" s="69">
        <v>44358</v>
      </c>
      <c r="F153" s="69">
        <v>3000</v>
      </c>
      <c r="G153" s="69">
        <v>39884</v>
      </c>
      <c r="H153" s="69">
        <v>48726</v>
      </c>
      <c r="J153" s="69">
        <v>4095</v>
      </c>
      <c r="K153" s="70">
        <v>48696</v>
      </c>
      <c r="L153" s="69">
        <v>58726</v>
      </c>
      <c r="N153" s="65">
        <v>2400</v>
      </c>
      <c r="O153" s="87">
        <v>164798</v>
      </c>
      <c r="P153" s="87">
        <v>171291</v>
      </c>
      <c r="Q153" s="84">
        <v>162106</v>
      </c>
      <c r="R153" s="84">
        <v>169045</v>
      </c>
      <c r="S153" s="87">
        <v>158410</v>
      </c>
      <c r="T153" s="87">
        <v>164557</v>
      </c>
      <c r="U153" s="84">
        <v>141527</v>
      </c>
      <c r="V153" s="84">
        <v>148262</v>
      </c>
    </row>
    <row r="154" spans="2:22">
      <c r="B154" s="69">
        <v>2500</v>
      </c>
      <c r="C154" s="69">
        <v>36784</v>
      </c>
      <c r="D154" s="69">
        <v>44697</v>
      </c>
      <c r="F154" s="69">
        <v>3000</v>
      </c>
      <c r="G154" s="69">
        <v>40183</v>
      </c>
      <c r="H154" s="69">
        <v>49092</v>
      </c>
      <c r="J154" s="69">
        <v>4095</v>
      </c>
      <c r="K154" s="70">
        <v>49052</v>
      </c>
      <c r="L154" s="69">
        <v>59158</v>
      </c>
      <c r="N154" s="65">
        <v>2400</v>
      </c>
      <c r="O154" s="87">
        <v>166026</v>
      </c>
      <c r="P154" s="87">
        <v>172554</v>
      </c>
      <c r="Q154" s="84">
        <v>163297</v>
      </c>
      <c r="R154" s="84">
        <v>170290</v>
      </c>
      <c r="S154" s="87">
        <v>159569</v>
      </c>
      <c r="T154" s="87">
        <v>165763</v>
      </c>
      <c r="U154" s="84">
        <v>142533</v>
      </c>
      <c r="V154" s="84">
        <v>149323</v>
      </c>
    </row>
    <row r="155" spans="2:22">
      <c r="B155" s="69">
        <v>2500</v>
      </c>
      <c r="C155" s="69">
        <v>37059</v>
      </c>
      <c r="D155" s="69">
        <v>45036</v>
      </c>
      <c r="F155" s="69">
        <v>3000</v>
      </c>
      <c r="G155" s="69">
        <v>40481</v>
      </c>
      <c r="H155" s="69">
        <v>49459</v>
      </c>
      <c r="J155" s="69">
        <v>4095</v>
      </c>
      <c r="K155" s="70">
        <v>49411</v>
      </c>
      <c r="L155" s="69">
        <v>59590</v>
      </c>
      <c r="N155" s="65">
        <v>2400</v>
      </c>
      <c r="O155" s="87">
        <v>167251</v>
      </c>
      <c r="P155" s="87">
        <v>173816</v>
      </c>
      <c r="Q155" s="84">
        <v>164491</v>
      </c>
      <c r="R155" s="84">
        <v>171535</v>
      </c>
      <c r="S155" s="87">
        <v>160730</v>
      </c>
      <c r="T155" s="87">
        <v>166970</v>
      </c>
      <c r="U155" s="84">
        <v>143559</v>
      </c>
      <c r="V155" s="84">
        <v>150382</v>
      </c>
    </row>
    <row r="156" spans="2:22">
      <c r="B156" s="69">
        <v>2500</v>
      </c>
      <c r="C156" s="69">
        <v>37338</v>
      </c>
      <c r="D156" s="69">
        <v>45375</v>
      </c>
      <c r="F156" s="69">
        <v>3000</v>
      </c>
      <c r="G156" s="69">
        <v>40785</v>
      </c>
      <c r="H156" s="69">
        <v>49826</v>
      </c>
      <c r="J156" s="69">
        <v>4095</v>
      </c>
      <c r="K156" s="70">
        <v>49779</v>
      </c>
      <c r="L156" s="69">
        <v>60021</v>
      </c>
      <c r="N156" s="65">
        <v>2400</v>
      </c>
      <c r="O156" s="87">
        <v>168467</v>
      </c>
      <c r="P156" s="87">
        <v>175078</v>
      </c>
      <c r="Q156" s="84">
        <v>165686</v>
      </c>
      <c r="R156" s="84">
        <v>172779</v>
      </c>
      <c r="S156" s="87">
        <v>161896</v>
      </c>
      <c r="T156" s="87">
        <v>168179</v>
      </c>
      <c r="U156" s="84">
        <v>144570</v>
      </c>
      <c r="V156" s="84">
        <v>151441</v>
      </c>
    </row>
    <row r="157" spans="2:22">
      <c r="B157" s="69">
        <v>2500</v>
      </c>
      <c r="C157" s="69">
        <v>37616</v>
      </c>
      <c r="D157" s="69">
        <v>45714</v>
      </c>
      <c r="F157" s="69">
        <v>3000</v>
      </c>
      <c r="G157" s="69">
        <v>41090</v>
      </c>
      <c r="H157" s="69">
        <v>50192</v>
      </c>
      <c r="J157" s="69">
        <v>4095</v>
      </c>
      <c r="K157" s="70">
        <v>50132</v>
      </c>
      <c r="L157" s="69">
        <v>60452</v>
      </c>
      <c r="N157" s="65">
        <v>2400</v>
      </c>
      <c r="O157" s="87">
        <v>169685</v>
      </c>
      <c r="P157" s="87">
        <v>176340</v>
      </c>
      <c r="Q157" s="84">
        <v>166883</v>
      </c>
      <c r="R157" s="84">
        <v>174024</v>
      </c>
      <c r="S157" s="87">
        <v>163060</v>
      </c>
      <c r="T157" s="87">
        <v>169387</v>
      </c>
      <c r="U157" s="84">
        <v>145582</v>
      </c>
      <c r="V157" s="84">
        <v>152501</v>
      </c>
    </row>
    <row r="158" spans="2:22">
      <c r="B158" s="69">
        <v>2500</v>
      </c>
      <c r="C158" s="69">
        <v>37896</v>
      </c>
      <c r="D158" s="69">
        <v>46054</v>
      </c>
      <c r="F158" s="69">
        <v>3000</v>
      </c>
      <c r="G158" s="69">
        <v>41390</v>
      </c>
      <c r="H158" s="69">
        <v>50559</v>
      </c>
      <c r="J158" s="69">
        <v>4095</v>
      </c>
      <c r="K158" s="70">
        <v>50495</v>
      </c>
      <c r="L158" s="69">
        <v>60883</v>
      </c>
      <c r="N158" s="65">
        <v>2400</v>
      </c>
      <c r="O158" s="87">
        <v>170904</v>
      </c>
      <c r="P158" s="87">
        <v>177603</v>
      </c>
      <c r="Q158" s="84">
        <v>168090</v>
      </c>
      <c r="R158" s="84">
        <v>175269</v>
      </c>
      <c r="S158" s="87">
        <v>164209</v>
      </c>
      <c r="T158" s="87">
        <v>170595</v>
      </c>
      <c r="U158" s="84">
        <v>146600</v>
      </c>
      <c r="V158" s="84">
        <v>153559</v>
      </c>
    </row>
    <row r="159" spans="2:22">
      <c r="B159" s="69">
        <v>2500</v>
      </c>
      <c r="C159" s="69">
        <v>38175</v>
      </c>
      <c r="D159" s="69">
        <v>46392</v>
      </c>
      <c r="F159" s="69">
        <v>3000</v>
      </c>
      <c r="G159" s="69">
        <v>41702</v>
      </c>
      <c r="H159" s="69">
        <v>50926</v>
      </c>
      <c r="J159" s="69">
        <v>4095</v>
      </c>
      <c r="K159" s="70">
        <v>50857</v>
      </c>
      <c r="L159" s="69">
        <v>61315</v>
      </c>
      <c r="N159" s="65">
        <v>2400</v>
      </c>
      <c r="O159" s="87">
        <v>172133</v>
      </c>
      <c r="P159" s="87">
        <v>178865</v>
      </c>
      <c r="Q159" s="84">
        <v>169283</v>
      </c>
      <c r="R159" s="84">
        <v>176513</v>
      </c>
      <c r="S159" s="87">
        <v>165365</v>
      </c>
      <c r="T159" s="87">
        <v>171804</v>
      </c>
      <c r="U159" s="84">
        <v>147612</v>
      </c>
      <c r="V159" s="84">
        <v>154618</v>
      </c>
    </row>
    <row r="160" spans="2:22">
      <c r="B160" s="69">
        <v>2500</v>
      </c>
      <c r="C160" s="69">
        <v>38463</v>
      </c>
      <c r="D160" s="69">
        <v>46732</v>
      </c>
      <c r="F160" s="69">
        <v>3000</v>
      </c>
      <c r="G160" s="69">
        <v>41996</v>
      </c>
      <c r="H160" s="69">
        <v>51292</v>
      </c>
      <c r="J160" s="69">
        <v>4095</v>
      </c>
      <c r="K160" s="70">
        <v>51220</v>
      </c>
      <c r="L160" s="69">
        <v>61747</v>
      </c>
      <c r="N160" s="65">
        <v>2400</v>
      </c>
      <c r="O160" s="87">
        <v>173356</v>
      </c>
      <c r="P160" s="87">
        <v>180126</v>
      </c>
      <c r="Q160" s="84">
        <v>170493</v>
      </c>
      <c r="R160" s="84">
        <v>177756</v>
      </c>
      <c r="S160" s="87">
        <v>166542</v>
      </c>
      <c r="T160" s="87">
        <v>173014</v>
      </c>
      <c r="U160" s="84">
        <v>148628</v>
      </c>
      <c r="V160" s="84">
        <v>155677</v>
      </c>
    </row>
    <row r="161" spans="2:22">
      <c r="B161" s="69">
        <v>2500</v>
      </c>
      <c r="C161" s="69">
        <v>38737</v>
      </c>
      <c r="D161" s="69">
        <v>47071</v>
      </c>
      <c r="F161" s="69">
        <v>3000</v>
      </c>
      <c r="G161" s="69">
        <v>42304</v>
      </c>
      <c r="H161" s="69">
        <v>51659</v>
      </c>
      <c r="J161" s="69">
        <v>4095</v>
      </c>
      <c r="K161" s="70">
        <v>51582</v>
      </c>
      <c r="L161" s="69">
        <v>62179</v>
      </c>
      <c r="N161" s="65">
        <v>2400</v>
      </c>
      <c r="O161" s="87">
        <v>174573</v>
      </c>
      <c r="P161" s="87">
        <v>181388</v>
      </c>
      <c r="Q161" s="84">
        <v>171682</v>
      </c>
      <c r="R161" s="84">
        <v>179001</v>
      </c>
      <c r="S161" s="87">
        <v>167704</v>
      </c>
      <c r="T161" s="87">
        <v>174223</v>
      </c>
      <c r="U161" s="84">
        <v>149649</v>
      </c>
      <c r="V161" s="84">
        <v>156735</v>
      </c>
    </row>
    <row r="162" spans="2:22">
      <c r="B162" s="69">
        <v>2500</v>
      </c>
      <c r="C162" s="69">
        <v>39024</v>
      </c>
      <c r="D162" s="69">
        <v>47410</v>
      </c>
      <c r="F162" s="69">
        <v>3000</v>
      </c>
      <c r="G162" s="69">
        <v>42609</v>
      </c>
      <c r="H162" s="69">
        <v>52026</v>
      </c>
      <c r="J162" s="69">
        <v>4095</v>
      </c>
      <c r="K162" s="70">
        <v>51951</v>
      </c>
      <c r="L162" s="69">
        <v>62611</v>
      </c>
      <c r="N162" s="65">
        <v>2400</v>
      </c>
      <c r="O162" s="87">
        <v>175799</v>
      </c>
      <c r="P162" s="87">
        <v>182650</v>
      </c>
      <c r="Q162" s="84">
        <v>172876</v>
      </c>
      <c r="R162" s="84">
        <v>180245</v>
      </c>
      <c r="S162" s="87">
        <v>168857</v>
      </c>
      <c r="T162" s="87">
        <v>175432</v>
      </c>
      <c r="U162" s="84">
        <v>150655</v>
      </c>
      <c r="V162" s="84">
        <v>157792</v>
      </c>
    </row>
    <row r="163" spans="2:22">
      <c r="B163" s="69">
        <v>2500</v>
      </c>
      <c r="C163" s="69">
        <v>39296</v>
      </c>
      <c r="D163" s="69">
        <v>47749</v>
      </c>
      <c r="F163" s="69">
        <v>3000</v>
      </c>
      <c r="G163" s="69">
        <v>42907</v>
      </c>
      <c r="H163" s="69">
        <v>52392</v>
      </c>
      <c r="J163" s="69">
        <v>4095</v>
      </c>
      <c r="K163" s="70">
        <v>52306</v>
      </c>
      <c r="L163" s="69">
        <v>63043</v>
      </c>
      <c r="N163" s="65">
        <v>2400</v>
      </c>
      <c r="O163" s="87">
        <v>177015</v>
      </c>
      <c r="P163" s="87">
        <v>183912</v>
      </c>
      <c r="Q163" s="84">
        <v>174061</v>
      </c>
      <c r="R163" s="84">
        <v>181489</v>
      </c>
      <c r="S163" s="87">
        <v>170011</v>
      </c>
      <c r="T163" s="87">
        <v>176641</v>
      </c>
      <c r="U163" s="84">
        <v>151666</v>
      </c>
      <c r="V163" s="84">
        <v>158850</v>
      </c>
    </row>
    <row r="164" spans="2:22">
      <c r="B164" s="69">
        <v>2500</v>
      </c>
      <c r="C164" s="69">
        <v>39566</v>
      </c>
      <c r="D164" s="69">
        <v>48088</v>
      </c>
      <c r="F164" s="69">
        <v>3000</v>
      </c>
      <c r="G164" s="69">
        <v>43213</v>
      </c>
      <c r="H164" s="69">
        <v>52759</v>
      </c>
      <c r="J164" s="69">
        <v>4095</v>
      </c>
      <c r="K164" s="70">
        <v>52671</v>
      </c>
      <c r="L164" s="69">
        <v>63475</v>
      </c>
      <c r="N164" s="65">
        <v>2400</v>
      </c>
      <c r="O164" s="87">
        <v>178243</v>
      </c>
      <c r="P164" s="87">
        <v>185173</v>
      </c>
      <c r="Q164" s="84">
        <v>175267</v>
      </c>
      <c r="R164" s="84">
        <v>182733</v>
      </c>
      <c r="S164" s="87">
        <v>171181</v>
      </c>
      <c r="T164" s="87">
        <v>177850</v>
      </c>
      <c r="U164" s="84">
        <v>152680</v>
      </c>
      <c r="V164" s="84">
        <v>159907</v>
      </c>
    </row>
    <row r="165" spans="2:22">
      <c r="B165" s="69">
        <v>2500</v>
      </c>
      <c r="C165" s="69">
        <v>39841</v>
      </c>
      <c r="D165" s="69">
        <v>48427</v>
      </c>
      <c r="F165" s="69">
        <v>3000</v>
      </c>
      <c r="G165" s="69">
        <v>43517</v>
      </c>
      <c r="H165" s="69">
        <v>53126</v>
      </c>
      <c r="J165" s="69">
        <v>4095</v>
      </c>
      <c r="K165" s="70">
        <v>53025</v>
      </c>
      <c r="L165" s="69">
        <v>63907</v>
      </c>
      <c r="N165" s="65">
        <v>2400</v>
      </c>
      <c r="O165" s="87">
        <v>179453</v>
      </c>
      <c r="P165" s="87">
        <v>186435</v>
      </c>
      <c r="Q165" s="84">
        <v>176470</v>
      </c>
      <c r="R165" s="84">
        <v>183977</v>
      </c>
      <c r="S165" s="87">
        <v>172340</v>
      </c>
      <c r="T165" s="87">
        <v>179058</v>
      </c>
      <c r="U165" s="84">
        <v>153681</v>
      </c>
      <c r="V165" s="84">
        <v>160964</v>
      </c>
    </row>
    <row r="166" spans="2:22">
      <c r="B166" s="69">
        <v>2500</v>
      </c>
      <c r="C166" s="69">
        <v>40120</v>
      </c>
      <c r="D166" s="69">
        <v>48766</v>
      </c>
      <c r="F166" s="69">
        <v>3000</v>
      </c>
      <c r="G166" s="69">
        <v>43818</v>
      </c>
      <c r="H166" s="69">
        <v>53492</v>
      </c>
      <c r="J166" s="69">
        <v>4095</v>
      </c>
      <c r="K166" s="70">
        <v>53389</v>
      </c>
      <c r="L166" s="69">
        <v>64339</v>
      </c>
      <c r="N166" s="65">
        <v>2400</v>
      </c>
      <c r="O166" s="87">
        <v>180676</v>
      </c>
      <c r="P166" s="87">
        <v>187697</v>
      </c>
      <c r="Q166" s="84">
        <v>177642</v>
      </c>
      <c r="R166" s="84">
        <v>185221</v>
      </c>
      <c r="S166" s="87">
        <v>173503</v>
      </c>
      <c r="T166" s="87">
        <v>180267</v>
      </c>
      <c r="U166" s="84">
        <v>154700</v>
      </c>
      <c r="V166" s="84">
        <v>162022</v>
      </c>
    </row>
    <row r="167" spans="2:22">
      <c r="B167" s="69">
        <v>2500</v>
      </c>
      <c r="C167" s="69">
        <v>40403</v>
      </c>
      <c r="D167" s="69">
        <v>49105</v>
      </c>
      <c r="F167" s="69">
        <v>3000</v>
      </c>
      <c r="G167" s="69">
        <v>44118</v>
      </c>
      <c r="H167" s="69">
        <v>53859</v>
      </c>
      <c r="J167" s="69">
        <v>4095</v>
      </c>
      <c r="K167" s="70">
        <v>53748</v>
      </c>
      <c r="L167" s="69">
        <v>64771</v>
      </c>
      <c r="N167" s="65">
        <v>2400</v>
      </c>
      <c r="O167" s="87">
        <v>181886</v>
      </c>
      <c r="P167" s="87">
        <v>188960</v>
      </c>
      <c r="Q167" s="84">
        <v>178833</v>
      </c>
      <c r="R167" s="84">
        <v>186465</v>
      </c>
      <c r="S167" s="87">
        <v>174670</v>
      </c>
      <c r="T167" s="87">
        <v>181474</v>
      </c>
      <c r="U167" s="84">
        <v>155721</v>
      </c>
      <c r="V167" s="84">
        <v>163077</v>
      </c>
    </row>
    <row r="168" spans="2:22">
      <c r="B168" s="69">
        <v>2500</v>
      </c>
      <c r="C168" s="69">
        <v>40683</v>
      </c>
      <c r="D168" s="69">
        <v>49444</v>
      </c>
      <c r="F168" s="69">
        <v>3000</v>
      </c>
      <c r="G168" s="69">
        <v>44422</v>
      </c>
      <c r="H168" s="69">
        <v>54226</v>
      </c>
      <c r="J168" s="69">
        <v>4095</v>
      </c>
      <c r="K168" s="70">
        <v>54111</v>
      </c>
      <c r="L168" s="69">
        <v>65203</v>
      </c>
      <c r="N168" s="65">
        <v>2400</v>
      </c>
      <c r="O168" s="87">
        <v>183099</v>
      </c>
      <c r="P168" s="87">
        <v>190222</v>
      </c>
      <c r="Q168" s="84">
        <v>180021</v>
      </c>
      <c r="R168" s="84">
        <v>187709</v>
      </c>
      <c r="S168" s="87">
        <v>175835</v>
      </c>
      <c r="T168" s="87">
        <v>182682</v>
      </c>
      <c r="U168" s="84">
        <v>156727</v>
      </c>
      <c r="V168" s="84">
        <v>164133</v>
      </c>
    </row>
    <row r="169" spans="2:22">
      <c r="B169" s="69">
        <v>2500</v>
      </c>
      <c r="C169" s="69">
        <v>40956</v>
      </c>
      <c r="D169" s="69">
        <v>49784</v>
      </c>
      <c r="F169" s="69">
        <v>3000</v>
      </c>
      <c r="G169" s="69">
        <v>44720</v>
      </c>
      <c r="H169" s="69">
        <v>54592</v>
      </c>
      <c r="J169" s="69">
        <v>4095</v>
      </c>
      <c r="K169" s="70">
        <v>54464</v>
      </c>
      <c r="L169" s="69">
        <v>65635</v>
      </c>
      <c r="N169" s="65">
        <v>2400</v>
      </c>
      <c r="O169" s="87">
        <v>184316</v>
      </c>
      <c r="P169" s="87">
        <v>191485</v>
      </c>
      <c r="Q169" s="84">
        <v>181224</v>
      </c>
      <c r="R169" s="84">
        <v>188953</v>
      </c>
      <c r="S169" s="87">
        <v>176997</v>
      </c>
      <c r="T169" s="87">
        <v>183889</v>
      </c>
      <c r="U169" s="84">
        <v>157746</v>
      </c>
      <c r="V169" s="84">
        <v>165190</v>
      </c>
    </row>
    <row r="170" spans="2:22">
      <c r="B170" s="69">
        <v>2500</v>
      </c>
      <c r="C170" s="69">
        <v>41234</v>
      </c>
      <c r="D170" s="69">
        <v>50122</v>
      </c>
      <c r="F170" s="69">
        <v>3000</v>
      </c>
      <c r="G170" s="69">
        <v>45022</v>
      </c>
      <c r="H170" s="69">
        <v>54959</v>
      </c>
      <c r="J170" s="69">
        <v>4095</v>
      </c>
      <c r="K170" s="70">
        <v>54823</v>
      </c>
      <c r="L170" s="69">
        <v>66067</v>
      </c>
      <c r="N170" s="65">
        <v>2400</v>
      </c>
      <c r="O170" s="87">
        <v>185525</v>
      </c>
      <c r="P170" s="87">
        <v>192748</v>
      </c>
      <c r="Q170" s="84">
        <v>182420</v>
      </c>
      <c r="R170" s="84">
        <v>190197</v>
      </c>
      <c r="S170" s="87">
        <v>178138</v>
      </c>
      <c r="T170" s="87">
        <v>185097</v>
      </c>
      <c r="U170" s="84">
        <v>158750</v>
      </c>
      <c r="V170" s="84">
        <v>166245</v>
      </c>
    </row>
    <row r="171" spans="2:22">
      <c r="B171" s="69">
        <v>2500</v>
      </c>
      <c r="C171" s="69">
        <v>41519</v>
      </c>
      <c r="D171" s="69">
        <v>50462</v>
      </c>
      <c r="F171" s="69">
        <v>3000</v>
      </c>
      <c r="G171" s="69">
        <v>45323</v>
      </c>
      <c r="H171" s="69">
        <v>55326</v>
      </c>
      <c r="J171" s="69">
        <v>4095</v>
      </c>
      <c r="K171" s="70">
        <v>55178</v>
      </c>
      <c r="L171" s="69">
        <v>66499</v>
      </c>
      <c r="N171" s="65">
        <v>2400</v>
      </c>
      <c r="O171" s="87">
        <v>186739</v>
      </c>
      <c r="P171" s="87">
        <v>194010</v>
      </c>
      <c r="Q171" s="84">
        <v>183626</v>
      </c>
      <c r="R171" s="84">
        <v>191440</v>
      </c>
      <c r="S171" s="87">
        <v>179298</v>
      </c>
      <c r="T171" s="87">
        <v>186305</v>
      </c>
      <c r="U171" s="84">
        <v>159749</v>
      </c>
      <c r="V171" s="84">
        <v>167299</v>
      </c>
    </row>
    <row r="172" spans="2:22">
      <c r="B172" s="69">
        <v>2500</v>
      </c>
      <c r="C172" s="69">
        <v>41810</v>
      </c>
      <c r="D172" s="69">
        <v>50800</v>
      </c>
      <c r="F172" s="69">
        <v>3000</v>
      </c>
      <c r="G172" s="69">
        <v>45628</v>
      </c>
      <c r="H172" s="69">
        <v>55692</v>
      </c>
      <c r="J172" s="69">
        <v>4095</v>
      </c>
      <c r="K172" s="70">
        <v>55533</v>
      </c>
      <c r="L172" s="69">
        <v>66930</v>
      </c>
      <c r="N172" s="65">
        <v>2400</v>
      </c>
      <c r="O172" s="87">
        <v>187953</v>
      </c>
      <c r="P172" s="87">
        <v>195273</v>
      </c>
      <c r="Q172" s="84">
        <v>184828</v>
      </c>
      <c r="R172" s="84">
        <v>192683</v>
      </c>
      <c r="S172" s="87">
        <v>180459</v>
      </c>
      <c r="T172" s="87">
        <v>187513</v>
      </c>
      <c r="U172" s="84">
        <v>160764</v>
      </c>
      <c r="V172" s="84">
        <v>168353</v>
      </c>
    </row>
    <row r="173" spans="2:22">
      <c r="B173" s="69">
        <v>2500</v>
      </c>
      <c r="C173" s="69">
        <v>42091</v>
      </c>
      <c r="D173" s="69">
        <v>51139</v>
      </c>
      <c r="F173" s="69">
        <v>3000</v>
      </c>
      <c r="G173" s="69">
        <v>45934</v>
      </c>
      <c r="H173" s="69">
        <v>56059</v>
      </c>
      <c r="J173" s="69">
        <v>4095</v>
      </c>
      <c r="K173" s="70">
        <v>55906</v>
      </c>
      <c r="L173" s="69">
        <v>67361</v>
      </c>
      <c r="N173" s="65">
        <v>2400</v>
      </c>
      <c r="O173" s="87">
        <v>189167</v>
      </c>
      <c r="P173" s="87">
        <v>196537</v>
      </c>
      <c r="Q173" s="84">
        <v>186039</v>
      </c>
      <c r="R173" s="84">
        <v>193927</v>
      </c>
      <c r="S173" s="87">
        <v>181626</v>
      </c>
      <c r="T173" s="87">
        <v>188722</v>
      </c>
      <c r="U173" s="84">
        <v>161759</v>
      </c>
      <c r="V173" s="84">
        <v>169406</v>
      </c>
    </row>
    <row r="174" spans="2:22">
      <c r="B174" s="69">
        <v>2500</v>
      </c>
      <c r="C174" s="69">
        <v>42375</v>
      </c>
      <c r="D174" s="69">
        <v>51479</v>
      </c>
      <c r="F174" s="69">
        <v>3000</v>
      </c>
      <c r="G174" s="69">
        <v>46232</v>
      </c>
      <c r="H174" s="69">
        <v>56426</v>
      </c>
      <c r="J174" s="69">
        <v>4095</v>
      </c>
      <c r="K174" s="70">
        <v>56261</v>
      </c>
      <c r="L174" s="69">
        <v>67793</v>
      </c>
      <c r="N174" s="65">
        <v>2400</v>
      </c>
      <c r="O174" s="87">
        <v>190386</v>
      </c>
      <c r="P174" s="87">
        <v>197799</v>
      </c>
      <c r="Q174" s="84">
        <v>187234</v>
      </c>
      <c r="R174" s="84">
        <v>195170</v>
      </c>
      <c r="S174" s="87">
        <v>182788</v>
      </c>
      <c r="T174" s="87">
        <v>189930</v>
      </c>
      <c r="U174" s="84">
        <v>162758</v>
      </c>
      <c r="V174" s="84">
        <v>170458</v>
      </c>
    </row>
    <row r="175" spans="2:22">
      <c r="B175" s="69">
        <v>2500</v>
      </c>
      <c r="C175" s="69">
        <v>42652</v>
      </c>
      <c r="D175" s="69">
        <v>51818</v>
      </c>
      <c r="F175" s="69">
        <v>3000</v>
      </c>
      <c r="G175" s="69">
        <v>46532</v>
      </c>
      <c r="H175" s="69">
        <v>56792</v>
      </c>
      <c r="J175" s="69">
        <v>4095</v>
      </c>
      <c r="K175" s="70">
        <v>56623</v>
      </c>
      <c r="L175" s="69">
        <v>68225</v>
      </c>
      <c r="N175" s="65">
        <v>2400</v>
      </c>
      <c r="O175" s="87">
        <v>191600</v>
      </c>
      <c r="P175" s="87">
        <v>199062</v>
      </c>
      <c r="Q175" s="84">
        <v>188441</v>
      </c>
      <c r="R175" s="84">
        <v>196411</v>
      </c>
      <c r="S175" s="87">
        <v>183940</v>
      </c>
      <c r="T175" s="87">
        <v>191137</v>
      </c>
      <c r="U175" s="84">
        <v>163776</v>
      </c>
      <c r="V175" s="84">
        <v>171509</v>
      </c>
    </row>
    <row r="176" spans="2:22">
      <c r="B176" s="69">
        <v>2500</v>
      </c>
      <c r="C176" s="69">
        <v>42927</v>
      </c>
      <c r="D176" s="69">
        <v>52157</v>
      </c>
      <c r="F176" s="69">
        <v>3000</v>
      </c>
      <c r="G176" s="69">
        <v>46836</v>
      </c>
      <c r="H176" s="69">
        <v>57159</v>
      </c>
      <c r="J176" s="69">
        <v>4095</v>
      </c>
      <c r="K176" s="70">
        <v>56986</v>
      </c>
      <c r="L176" s="69">
        <v>68656</v>
      </c>
      <c r="N176" s="65">
        <v>2400</v>
      </c>
      <c r="O176" s="87">
        <v>192813</v>
      </c>
      <c r="P176" s="87">
        <v>200324</v>
      </c>
      <c r="Q176" s="84">
        <v>189640</v>
      </c>
      <c r="R176" s="84">
        <v>197654</v>
      </c>
      <c r="S176" s="87">
        <v>185094</v>
      </c>
      <c r="T176" s="87">
        <v>192344</v>
      </c>
      <c r="U176" s="84">
        <v>164775</v>
      </c>
      <c r="V176" s="84">
        <v>172560</v>
      </c>
    </row>
    <row r="177" spans="2:22">
      <c r="B177" s="69">
        <v>2500</v>
      </c>
      <c r="C177" s="69">
        <v>43208</v>
      </c>
      <c r="D177" s="69">
        <v>52497</v>
      </c>
      <c r="F177" s="69">
        <v>3000</v>
      </c>
      <c r="G177" s="69">
        <v>47133</v>
      </c>
      <c r="H177" s="69">
        <v>57526</v>
      </c>
      <c r="J177" s="69">
        <v>4095</v>
      </c>
      <c r="K177" s="70">
        <v>57347</v>
      </c>
      <c r="L177" s="69">
        <v>69088</v>
      </c>
      <c r="N177" s="65">
        <v>2400</v>
      </c>
      <c r="O177" s="87">
        <v>194020</v>
      </c>
      <c r="P177" s="87">
        <v>201587</v>
      </c>
      <c r="Q177" s="84">
        <v>190841</v>
      </c>
      <c r="R177" s="84">
        <v>198897</v>
      </c>
      <c r="S177" s="87">
        <v>186252</v>
      </c>
      <c r="T177" s="87">
        <v>193550</v>
      </c>
      <c r="U177" s="84">
        <v>165779</v>
      </c>
      <c r="V177" s="84">
        <v>173611</v>
      </c>
    </row>
    <row r="178" spans="2:22">
      <c r="B178" s="69">
        <v>2500</v>
      </c>
      <c r="C178" s="69">
        <v>43486</v>
      </c>
      <c r="D178" s="69">
        <v>52837</v>
      </c>
      <c r="F178" s="69">
        <v>3000</v>
      </c>
      <c r="G178" s="69">
        <v>47434</v>
      </c>
      <c r="H178" s="69">
        <v>57892</v>
      </c>
      <c r="J178" s="69">
        <v>4095</v>
      </c>
      <c r="K178" s="70">
        <v>57701</v>
      </c>
      <c r="L178" s="69">
        <v>69519</v>
      </c>
      <c r="N178" s="65">
        <v>2400</v>
      </c>
      <c r="O178" s="87">
        <v>195244</v>
      </c>
      <c r="P178" s="87">
        <v>202848</v>
      </c>
      <c r="Q178" s="84">
        <v>192057</v>
      </c>
      <c r="R178" s="84">
        <v>200140</v>
      </c>
      <c r="S178" s="87">
        <v>187414</v>
      </c>
      <c r="T178" s="87">
        <v>194758</v>
      </c>
      <c r="U178" s="84">
        <v>166784</v>
      </c>
      <c r="V178" s="84">
        <v>174660</v>
      </c>
    </row>
    <row r="179" spans="2:22">
      <c r="B179" s="69">
        <v>2500</v>
      </c>
      <c r="C179" s="69">
        <v>43768</v>
      </c>
      <c r="D179" s="69">
        <v>53176</v>
      </c>
      <c r="F179" s="69">
        <v>3000</v>
      </c>
      <c r="G179" s="69">
        <v>47739</v>
      </c>
      <c r="H179" s="69">
        <v>58259</v>
      </c>
      <c r="J179" s="69">
        <v>4095</v>
      </c>
      <c r="K179" s="70">
        <v>58058</v>
      </c>
      <c r="L179" s="69">
        <v>69950</v>
      </c>
      <c r="N179" s="65">
        <v>2400</v>
      </c>
      <c r="O179" s="87">
        <v>196470</v>
      </c>
      <c r="P179" s="87">
        <v>204111</v>
      </c>
      <c r="Q179" s="84">
        <v>193255</v>
      </c>
      <c r="R179" s="84">
        <v>201383</v>
      </c>
      <c r="S179" s="87">
        <v>188578</v>
      </c>
      <c r="T179" s="87">
        <v>195964</v>
      </c>
      <c r="U179" s="84">
        <v>167783</v>
      </c>
      <c r="V179" s="84">
        <v>175710</v>
      </c>
    </row>
    <row r="180" spans="2:22">
      <c r="B180" s="69">
        <v>2500</v>
      </c>
      <c r="C180" s="69">
        <v>44051</v>
      </c>
      <c r="D180" s="69">
        <v>53516</v>
      </c>
      <c r="F180" s="69">
        <v>3000</v>
      </c>
      <c r="G180" s="69">
        <v>48045</v>
      </c>
      <c r="H180" s="69">
        <v>58626</v>
      </c>
      <c r="J180" s="69">
        <v>4095</v>
      </c>
      <c r="K180" s="70">
        <v>58419</v>
      </c>
      <c r="L180" s="69">
        <v>70381</v>
      </c>
      <c r="N180" s="65">
        <v>2400</v>
      </c>
      <c r="O180" s="87">
        <v>197691</v>
      </c>
      <c r="P180" s="87">
        <v>205373</v>
      </c>
      <c r="Q180" s="84">
        <v>194466</v>
      </c>
      <c r="R180" s="84">
        <v>202625</v>
      </c>
      <c r="S180" s="87">
        <v>189746</v>
      </c>
      <c r="T180" s="87">
        <v>197172</v>
      </c>
      <c r="U180" s="84">
        <v>168784</v>
      </c>
      <c r="V180" s="84">
        <v>176759</v>
      </c>
    </row>
    <row r="181" spans="2:22">
      <c r="B181" s="69">
        <v>2500</v>
      </c>
      <c r="C181" s="69">
        <v>44334</v>
      </c>
      <c r="D181" s="69">
        <v>53855</v>
      </c>
      <c r="F181" s="69">
        <v>3000</v>
      </c>
      <c r="G181" s="69">
        <v>48345</v>
      </c>
      <c r="H181" s="69">
        <v>58992</v>
      </c>
      <c r="J181" s="69">
        <v>4095</v>
      </c>
      <c r="K181" s="70">
        <v>58774</v>
      </c>
      <c r="L181" s="69">
        <v>70813</v>
      </c>
      <c r="N181" s="65">
        <v>2400</v>
      </c>
      <c r="O181" s="87">
        <v>198918</v>
      </c>
      <c r="P181" s="87">
        <v>206635</v>
      </c>
      <c r="Q181" s="84">
        <v>195656</v>
      </c>
      <c r="R181" s="84">
        <v>203868</v>
      </c>
      <c r="S181" s="87">
        <v>190901</v>
      </c>
      <c r="T181" s="87">
        <v>198380</v>
      </c>
      <c r="U181" s="84">
        <v>169792</v>
      </c>
      <c r="V181" s="84">
        <v>177808</v>
      </c>
    </row>
    <row r="182" spans="2:22">
      <c r="B182" s="69">
        <v>2500</v>
      </c>
      <c r="C182" s="69">
        <v>44620</v>
      </c>
      <c r="D182" s="69">
        <v>54195</v>
      </c>
      <c r="F182" s="69">
        <v>3000</v>
      </c>
      <c r="G182" s="69">
        <v>48647</v>
      </c>
      <c r="H182" s="69">
        <v>59359</v>
      </c>
      <c r="J182" s="69">
        <v>4095</v>
      </c>
      <c r="K182" s="70">
        <v>59135</v>
      </c>
      <c r="L182" s="69">
        <v>71245</v>
      </c>
      <c r="N182" s="65">
        <v>2400</v>
      </c>
      <c r="O182" s="87">
        <v>200137</v>
      </c>
      <c r="P182" s="87">
        <v>207897</v>
      </c>
      <c r="Q182" s="84">
        <v>196863</v>
      </c>
      <c r="R182" s="84">
        <v>205111</v>
      </c>
      <c r="S182" s="87">
        <v>192060</v>
      </c>
      <c r="T182" s="87">
        <v>199587</v>
      </c>
      <c r="U182" s="84">
        <v>170811</v>
      </c>
      <c r="V182" s="84">
        <v>178855</v>
      </c>
    </row>
    <row r="183" spans="2:22">
      <c r="B183" s="69">
        <v>2500</v>
      </c>
      <c r="C183" s="69">
        <v>44906</v>
      </c>
      <c r="D183" s="69">
        <v>54534</v>
      </c>
      <c r="F183" s="69">
        <v>3000</v>
      </c>
      <c r="G183" s="69">
        <v>48958</v>
      </c>
      <c r="H183" s="69">
        <v>59726</v>
      </c>
      <c r="J183" s="69">
        <v>4095</v>
      </c>
      <c r="K183" s="70">
        <v>59491</v>
      </c>
      <c r="L183" s="69">
        <v>71676</v>
      </c>
      <c r="N183" s="65">
        <v>2400</v>
      </c>
      <c r="O183" s="87">
        <v>201351</v>
      </c>
      <c r="P183" s="87">
        <v>209159</v>
      </c>
      <c r="Q183" s="84">
        <v>198066</v>
      </c>
      <c r="R183" s="84">
        <v>206354</v>
      </c>
      <c r="S183" s="87">
        <v>193214</v>
      </c>
      <c r="T183" s="87">
        <v>200794</v>
      </c>
      <c r="U183" s="84">
        <v>171818</v>
      </c>
      <c r="V183" s="84">
        <v>179902</v>
      </c>
    </row>
    <row r="184" spans="2:22">
      <c r="B184" s="69">
        <v>2500</v>
      </c>
      <c r="C184" s="69">
        <v>45187</v>
      </c>
      <c r="D184" s="69">
        <v>54874</v>
      </c>
      <c r="F184" s="69">
        <v>3000</v>
      </c>
      <c r="G184" s="69">
        <v>49263</v>
      </c>
      <c r="H184" s="69">
        <v>60092</v>
      </c>
      <c r="J184" s="69">
        <v>4095</v>
      </c>
      <c r="K184" s="70">
        <v>59850</v>
      </c>
      <c r="L184" s="69">
        <v>72107</v>
      </c>
      <c r="N184" s="65">
        <v>2400</v>
      </c>
      <c r="O184" s="87">
        <v>202565</v>
      </c>
      <c r="P184" s="87">
        <v>210421</v>
      </c>
      <c r="Q184" s="84">
        <v>199276</v>
      </c>
      <c r="R184" s="84">
        <v>207598</v>
      </c>
      <c r="S184" s="87">
        <v>194378</v>
      </c>
      <c r="T184" s="87">
        <v>202000</v>
      </c>
      <c r="U184" s="84">
        <v>172814</v>
      </c>
      <c r="V184" s="84">
        <v>180950</v>
      </c>
    </row>
    <row r="185" spans="2:22">
      <c r="B185" s="69">
        <v>2500</v>
      </c>
      <c r="C185" s="69">
        <v>45465</v>
      </c>
      <c r="D185" s="69">
        <v>55214</v>
      </c>
      <c r="F185" s="69">
        <v>3000</v>
      </c>
      <c r="G185" s="69">
        <v>49571</v>
      </c>
      <c r="H185" s="69">
        <v>60459</v>
      </c>
      <c r="J185" s="69">
        <v>4095</v>
      </c>
      <c r="K185" s="70">
        <v>60210</v>
      </c>
      <c r="L185" s="69">
        <v>72539</v>
      </c>
      <c r="N185" s="65">
        <v>2400</v>
      </c>
      <c r="O185" s="87">
        <v>203783</v>
      </c>
      <c r="P185" s="87">
        <v>211683</v>
      </c>
      <c r="Q185" s="84">
        <v>200483</v>
      </c>
      <c r="R185" s="84">
        <v>208841</v>
      </c>
      <c r="S185" s="87">
        <v>195542</v>
      </c>
      <c r="T185" s="87">
        <v>203208</v>
      </c>
      <c r="U185" s="84">
        <v>173819</v>
      </c>
      <c r="V185" s="84">
        <v>181998</v>
      </c>
    </row>
    <row r="186" spans="2:22">
      <c r="B186" s="69">
        <v>2500</v>
      </c>
      <c r="C186" s="69">
        <v>45743</v>
      </c>
      <c r="D186" s="69">
        <v>55554</v>
      </c>
      <c r="F186" s="69">
        <v>3000</v>
      </c>
      <c r="G186" s="69">
        <v>49876</v>
      </c>
      <c r="H186" s="69">
        <v>60826</v>
      </c>
      <c r="J186" s="69">
        <v>4095</v>
      </c>
      <c r="K186" s="70">
        <v>60565</v>
      </c>
      <c r="L186" s="69">
        <v>72971</v>
      </c>
      <c r="N186" s="65">
        <v>2400</v>
      </c>
      <c r="O186" s="87">
        <v>205005</v>
      </c>
      <c r="P186" s="87">
        <v>212946</v>
      </c>
      <c r="Q186" s="84">
        <v>201690</v>
      </c>
      <c r="R186" s="84">
        <v>210084</v>
      </c>
      <c r="S186" s="87">
        <v>196704</v>
      </c>
      <c r="T186" s="87">
        <v>204414</v>
      </c>
      <c r="U186" s="84">
        <v>174824</v>
      </c>
      <c r="V186" s="84">
        <v>183044</v>
      </c>
    </row>
    <row r="187" spans="2:22">
      <c r="B187" s="69">
        <v>2500</v>
      </c>
      <c r="C187" s="69">
        <v>46026</v>
      </c>
      <c r="D187" s="69">
        <v>55894</v>
      </c>
      <c r="F187" s="69">
        <v>3000</v>
      </c>
      <c r="G187" s="69">
        <v>50179</v>
      </c>
      <c r="H187" s="69">
        <v>61192</v>
      </c>
      <c r="J187" s="69">
        <v>4095</v>
      </c>
      <c r="K187" s="70">
        <v>60920</v>
      </c>
      <c r="L187" s="69">
        <v>73403</v>
      </c>
      <c r="N187" s="65">
        <v>2400</v>
      </c>
      <c r="O187" s="87">
        <v>206222</v>
      </c>
      <c r="P187" s="87">
        <v>214209</v>
      </c>
      <c r="Q187" s="84">
        <v>202884</v>
      </c>
      <c r="R187" s="84">
        <v>211328</v>
      </c>
      <c r="S187" s="87">
        <v>197860</v>
      </c>
      <c r="T187" s="87">
        <v>205620</v>
      </c>
      <c r="U187" s="84">
        <v>175824</v>
      </c>
      <c r="V187" s="84">
        <v>184092</v>
      </c>
    </row>
    <row r="188" spans="2:22">
      <c r="B188" s="69">
        <v>2500</v>
      </c>
      <c r="C188" s="69">
        <v>46308</v>
      </c>
      <c r="D188" s="69">
        <v>56234</v>
      </c>
      <c r="F188" s="69">
        <v>3000</v>
      </c>
      <c r="G188" s="69">
        <v>50481</v>
      </c>
      <c r="H188" s="69">
        <v>61559</v>
      </c>
      <c r="J188" s="69">
        <v>4095</v>
      </c>
      <c r="K188" s="70">
        <v>61283</v>
      </c>
      <c r="L188" s="69">
        <v>73834</v>
      </c>
      <c r="N188" s="65">
        <v>2400</v>
      </c>
      <c r="O188" s="87">
        <v>207447</v>
      </c>
      <c r="P188" s="87">
        <v>215470</v>
      </c>
      <c r="Q188" s="84">
        <v>204087</v>
      </c>
      <c r="R188" s="84">
        <v>212571</v>
      </c>
      <c r="S188" s="87">
        <v>199024</v>
      </c>
      <c r="T188" s="87">
        <v>206827</v>
      </c>
      <c r="U188" s="84">
        <v>176835</v>
      </c>
      <c r="V188" s="84">
        <v>185138</v>
      </c>
    </row>
    <row r="189" spans="2:22">
      <c r="B189" s="69">
        <v>2500</v>
      </c>
      <c r="C189" s="69">
        <v>46592</v>
      </c>
      <c r="D189" s="69">
        <v>56574</v>
      </c>
      <c r="F189" s="69">
        <v>3000</v>
      </c>
      <c r="G189" s="69">
        <v>50783</v>
      </c>
      <c r="H189" s="69">
        <v>61926</v>
      </c>
      <c r="J189" s="69">
        <v>4095</v>
      </c>
      <c r="K189" s="70">
        <v>61649</v>
      </c>
      <c r="L189" s="69">
        <v>74266</v>
      </c>
      <c r="N189" s="65">
        <v>2400</v>
      </c>
      <c r="O189" s="87">
        <v>208659</v>
      </c>
      <c r="P189" s="87">
        <v>216733</v>
      </c>
      <c r="Q189" s="84">
        <v>205293</v>
      </c>
      <c r="R189" s="84">
        <v>213814</v>
      </c>
      <c r="S189" s="87">
        <v>200182</v>
      </c>
      <c r="T189" s="87">
        <v>208034</v>
      </c>
      <c r="U189" s="84">
        <v>177837</v>
      </c>
      <c r="V189" s="84">
        <v>186184</v>
      </c>
    </row>
    <row r="190" spans="2:22">
      <c r="B190" s="69">
        <v>2500</v>
      </c>
      <c r="C190" s="69">
        <v>46869</v>
      </c>
      <c r="D190" s="69">
        <v>56914</v>
      </c>
      <c r="F190" s="69">
        <v>3000</v>
      </c>
      <c r="G190" s="69">
        <v>51091</v>
      </c>
      <c r="H190" s="69">
        <v>62292</v>
      </c>
      <c r="J190" s="69">
        <v>4095</v>
      </c>
      <c r="K190" s="70">
        <v>62001</v>
      </c>
      <c r="L190" s="69">
        <v>74697</v>
      </c>
      <c r="N190" s="65">
        <v>2400</v>
      </c>
      <c r="O190" s="87">
        <v>209875</v>
      </c>
      <c r="P190" s="87">
        <v>217995</v>
      </c>
      <c r="Q190" s="84">
        <v>206499</v>
      </c>
      <c r="R190" s="84">
        <v>215057</v>
      </c>
      <c r="S190" s="87">
        <v>201341</v>
      </c>
      <c r="T190" s="87">
        <v>209239</v>
      </c>
      <c r="U190" s="84">
        <v>178842</v>
      </c>
      <c r="V190" s="84">
        <v>187230</v>
      </c>
    </row>
    <row r="191" spans="2:22">
      <c r="B191" s="69">
        <v>2500</v>
      </c>
      <c r="C191" s="69">
        <v>47145</v>
      </c>
      <c r="D191" s="69">
        <v>57255</v>
      </c>
      <c r="F191" s="69">
        <v>3000</v>
      </c>
      <c r="G191" s="69">
        <v>51392</v>
      </c>
      <c r="H191" s="69">
        <v>62659</v>
      </c>
      <c r="J191" s="69">
        <v>4095</v>
      </c>
      <c r="K191" s="70">
        <v>62365</v>
      </c>
      <c r="L191" s="69">
        <v>75129</v>
      </c>
      <c r="N191" s="65">
        <v>2400</v>
      </c>
      <c r="O191" s="87">
        <v>211083</v>
      </c>
      <c r="P191" s="87">
        <v>219258</v>
      </c>
      <c r="Q191" s="84">
        <v>207692</v>
      </c>
      <c r="R191" s="84">
        <v>216300</v>
      </c>
      <c r="S191" s="87">
        <v>202498</v>
      </c>
      <c r="T191" s="87">
        <v>210443</v>
      </c>
      <c r="U191" s="84">
        <v>179854</v>
      </c>
      <c r="V191" s="84">
        <v>188276</v>
      </c>
    </row>
    <row r="192" spans="2:22">
      <c r="B192" s="69">
        <v>2500</v>
      </c>
      <c r="C192" s="69">
        <v>47422</v>
      </c>
      <c r="D192" s="69">
        <v>57596</v>
      </c>
      <c r="F192" s="69">
        <v>3000</v>
      </c>
      <c r="G192" s="69">
        <v>51693</v>
      </c>
      <c r="H192" s="69">
        <v>63026</v>
      </c>
      <c r="J192" s="69">
        <v>4095</v>
      </c>
      <c r="K192" s="70">
        <v>62724</v>
      </c>
      <c r="L192" s="69">
        <v>75561</v>
      </c>
      <c r="N192" s="65">
        <v>2400</v>
      </c>
      <c r="O192" s="87">
        <v>212290</v>
      </c>
      <c r="P192" s="87">
        <v>220522</v>
      </c>
      <c r="Q192" s="84">
        <v>208897</v>
      </c>
      <c r="R192" s="84">
        <v>217543</v>
      </c>
      <c r="S192" s="87">
        <v>203656</v>
      </c>
      <c r="T192" s="87">
        <v>211649</v>
      </c>
      <c r="U192" s="84">
        <v>180875</v>
      </c>
      <c r="V192" s="84">
        <v>189322</v>
      </c>
    </row>
    <row r="193" spans="2:22">
      <c r="B193" s="69">
        <v>2500</v>
      </c>
      <c r="C193" s="69">
        <v>47698</v>
      </c>
      <c r="D193" s="69">
        <v>57936</v>
      </c>
      <c r="F193" s="69">
        <v>3000</v>
      </c>
      <c r="G193" s="69">
        <v>51997</v>
      </c>
      <c r="H193" s="69">
        <v>63392</v>
      </c>
      <c r="J193" s="69">
        <v>4095</v>
      </c>
      <c r="K193" s="70">
        <v>63079</v>
      </c>
      <c r="L193" s="69">
        <v>75993</v>
      </c>
      <c r="N193" s="65">
        <v>2400</v>
      </c>
      <c r="O193" s="87">
        <v>213505</v>
      </c>
      <c r="P193" s="87">
        <v>221784</v>
      </c>
      <c r="Q193" s="84">
        <v>210099</v>
      </c>
      <c r="R193" s="84">
        <v>218786</v>
      </c>
      <c r="S193" s="87">
        <v>204820</v>
      </c>
      <c r="T193" s="87">
        <v>212853</v>
      </c>
      <c r="U193" s="84">
        <v>181885</v>
      </c>
      <c r="V193" s="84">
        <v>190367</v>
      </c>
    </row>
    <row r="194" spans="2:22">
      <c r="B194" s="69">
        <v>2500</v>
      </c>
      <c r="C194" s="69">
        <v>47976</v>
      </c>
      <c r="D194" s="69">
        <v>58276</v>
      </c>
      <c r="F194" s="69">
        <v>3000</v>
      </c>
      <c r="G194" s="69">
        <v>52301</v>
      </c>
      <c r="H194" s="69">
        <v>63759</v>
      </c>
      <c r="J194" s="69">
        <v>4095</v>
      </c>
      <c r="K194" s="70">
        <v>63440</v>
      </c>
      <c r="L194" s="69">
        <v>76424</v>
      </c>
      <c r="N194" s="65">
        <v>2400</v>
      </c>
      <c r="O194" s="87">
        <v>214715</v>
      </c>
      <c r="P194" s="87">
        <v>223047</v>
      </c>
      <c r="Q194" s="84">
        <v>211299</v>
      </c>
      <c r="R194" s="84">
        <v>220029</v>
      </c>
      <c r="S194" s="87">
        <v>205991</v>
      </c>
      <c r="T194" s="87">
        <v>214057</v>
      </c>
      <c r="U194" s="84">
        <v>182891</v>
      </c>
      <c r="V194" s="84">
        <v>191412</v>
      </c>
    </row>
    <row r="195" spans="2:22">
      <c r="B195" s="69">
        <v>2500</v>
      </c>
      <c r="C195" s="69">
        <v>48251</v>
      </c>
      <c r="D195" s="69">
        <v>58617</v>
      </c>
      <c r="F195" s="69">
        <v>3000</v>
      </c>
      <c r="G195" s="69">
        <v>52598</v>
      </c>
      <c r="H195" s="69">
        <v>64126</v>
      </c>
      <c r="J195" s="69">
        <v>4095</v>
      </c>
      <c r="K195" s="70">
        <v>63800</v>
      </c>
      <c r="L195" s="69">
        <v>76856</v>
      </c>
      <c r="N195" s="65">
        <v>2400</v>
      </c>
      <c r="O195" s="87">
        <v>215921</v>
      </c>
      <c r="P195" s="87">
        <v>224310</v>
      </c>
      <c r="Q195" s="84">
        <v>212488</v>
      </c>
      <c r="R195" s="84">
        <v>221272</v>
      </c>
      <c r="S195" s="87">
        <v>207156</v>
      </c>
      <c r="T195" s="87">
        <v>215262</v>
      </c>
      <c r="U195" s="84">
        <v>183892</v>
      </c>
      <c r="V195" s="84">
        <v>192458</v>
      </c>
    </row>
    <row r="196" spans="2:22">
      <c r="B196" s="69">
        <v>2500</v>
      </c>
      <c r="C196" s="69">
        <v>48519</v>
      </c>
      <c r="D196" s="69">
        <v>58958</v>
      </c>
      <c r="F196" s="69">
        <v>3000</v>
      </c>
      <c r="G196" s="69">
        <v>52902</v>
      </c>
      <c r="H196" s="69">
        <v>64492</v>
      </c>
      <c r="J196" s="69">
        <v>4095</v>
      </c>
      <c r="K196" s="70">
        <v>64154</v>
      </c>
      <c r="L196" s="69">
        <v>77287</v>
      </c>
      <c r="N196" s="65">
        <v>2400</v>
      </c>
      <c r="O196" s="87">
        <v>217137</v>
      </c>
      <c r="P196" s="87">
        <v>225572</v>
      </c>
      <c r="Q196" s="84">
        <v>213690</v>
      </c>
      <c r="R196" s="84">
        <v>222515</v>
      </c>
      <c r="S196" s="87">
        <v>208322</v>
      </c>
      <c r="T196" s="87">
        <v>216466</v>
      </c>
      <c r="U196" s="84">
        <v>184898</v>
      </c>
      <c r="V196" s="84">
        <v>193504</v>
      </c>
    </row>
    <row r="197" spans="2:22">
      <c r="B197" s="69">
        <v>2500</v>
      </c>
      <c r="C197" s="69">
        <v>48794</v>
      </c>
      <c r="D197" s="69">
        <v>59299</v>
      </c>
      <c r="F197" s="69">
        <v>3000</v>
      </c>
      <c r="G197" s="69">
        <v>53209</v>
      </c>
      <c r="H197" s="69">
        <v>64858</v>
      </c>
      <c r="J197" s="69">
        <v>4095</v>
      </c>
      <c r="K197" s="70">
        <v>64509</v>
      </c>
      <c r="L197" s="69">
        <v>77719</v>
      </c>
      <c r="N197" s="65">
        <v>2400</v>
      </c>
      <c r="O197" s="87">
        <v>218346</v>
      </c>
      <c r="P197" s="87">
        <v>226833</v>
      </c>
      <c r="Q197" s="84">
        <v>214892</v>
      </c>
      <c r="R197" s="84">
        <v>223758</v>
      </c>
      <c r="S197" s="87">
        <v>209486</v>
      </c>
      <c r="T197" s="87">
        <v>217669</v>
      </c>
      <c r="U197" s="84">
        <v>185898</v>
      </c>
      <c r="V197" s="84">
        <v>194549</v>
      </c>
    </row>
    <row r="198" spans="2:22">
      <c r="B198" s="69">
        <v>2500</v>
      </c>
      <c r="C198" s="69">
        <v>49073</v>
      </c>
      <c r="D198" s="69">
        <v>59640</v>
      </c>
      <c r="F198" s="69">
        <v>3000</v>
      </c>
      <c r="G198" s="69">
        <v>53509</v>
      </c>
      <c r="H198" s="69">
        <v>65225</v>
      </c>
      <c r="J198" s="69">
        <v>4095</v>
      </c>
      <c r="K198" s="70">
        <v>64868</v>
      </c>
      <c r="L198" s="69">
        <v>78150</v>
      </c>
      <c r="N198" s="65">
        <v>2400</v>
      </c>
      <c r="O198" s="87">
        <v>219558</v>
      </c>
      <c r="P198" s="87">
        <v>228095</v>
      </c>
      <c r="Q198" s="84">
        <v>216106</v>
      </c>
      <c r="R198" s="84">
        <v>225001</v>
      </c>
      <c r="S198" s="87">
        <v>210643</v>
      </c>
      <c r="T198" s="87">
        <v>218873</v>
      </c>
      <c r="U198" s="84">
        <v>186908</v>
      </c>
      <c r="V198" s="84">
        <v>195596</v>
      </c>
    </row>
    <row r="199" spans="2:22">
      <c r="B199" s="69">
        <v>2500</v>
      </c>
      <c r="C199" s="69">
        <v>49349</v>
      </c>
      <c r="D199" s="69">
        <v>59980</v>
      </c>
      <c r="F199" s="69">
        <v>3000</v>
      </c>
      <c r="G199" s="69">
        <v>53807</v>
      </c>
      <c r="H199" s="69">
        <v>65591</v>
      </c>
      <c r="J199" s="69">
        <v>4095</v>
      </c>
      <c r="K199" s="70">
        <v>65226</v>
      </c>
      <c r="L199" s="69">
        <v>78581</v>
      </c>
      <c r="N199" s="65">
        <v>2400</v>
      </c>
      <c r="O199" s="87">
        <v>220780</v>
      </c>
      <c r="P199" s="87">
        <v>229357</v>
      </c>
      <c r="Q199" s="84">
        <v>217291</v>
      </c>
      <c r="R199" s="84">
        <v>226245</v>
      </c>
      <c r="S199" s="87">
        <v>211804</v>
      </c>
      <c r="T199" s="87">
        <v>220077</v>
      </c>
      <c r="U199" s="84">
        <v>187899</v>
      </c>
      <c r="V199" s="84">
        <v>196643</v>
      </c>
    </row>
    <row r="200" spans="2:22">
      <c r="B200" s="69">
        <v>2500</v>
      </c>
      <c r="C200" s="69">
        <v>49629</v>
      </c>
      <c r="D200" s="69">
        <v>60321</v>
      </c>
      <c r="F200" s="69">
        <v>3000</v>
      </c>
      <c r="G200" s="69">
        <v>54110</v>
      </c>
      <c r="H200" s="69">
        <v>65958</v>
      </c>
      <c r="J200" s="69">
        <v>4095</v>
      </c>
      <c r="K200" s="70">
        <v>65575</v>
      </c>
      <c r="L200" s="69">
        <v>79013</v>
      </c>
      <c r="N200" s="65">
        <v>2400</v>
      </c>
      <c r="O200" s="87">
        <v>221995</v>
      </c>
      <c r="P200" s="87">
        <v>230620</v>
      </c>
      <c r="Q200" s="84">
        <v>218495</v>
      </c>
      <c r="R200" s="84">
        <v>227488</v>
      </c>
      <c r="S200" s="87">
        <v>212969</v>
      </c>
      <c r="T200" s="87">
        <v>221280</v>
      </c>
      <c r="U200" s="84">
        <v>188899</v>
      </c>
      <c r="V200" s="84">
        <v>197689</v>
      </c>
    </row>
    <row r="201" spans="2:22">
      <c r="B201" s="69">
        <v>2500</v>
      </c>
      <c r="C201" s="69">
        <v>49906</v>
      </c>
      <c r="D201" s="69">
        <v>60662</v>
      </c>
      <c r="F201" s="69">
        <v>3000</v>
      </c>
      <c r="G201" s="69">
        <v>54416</v>
      </c>
      <c r="H201" s="69">
        <v>66324</v>
      </c>
      <c r="J201" s="69">
        <v>4095</v>
      </c>
      <c r="K201" s="70">
        <v>65927</v>
      </c>
      <c r="L201" s="69">
        <v>79444</v>
      </c>
      <c r="N201" s="65">
        <v>2400</v>
      </c>
      <c r="O201" s="87">
        <v>223206</v>
      </c>
      <c r="P201" s="87">
        <v>231883</v>
      </c>
      <c r="Q201" s="84">
        <v>219701</v>
      </c>
      <c r="R201" s="84">
        <v>228730</v>
      </c>
      <c r="S201" s="87">
        <v>214122</v>
      </c>
      <c r="T201" s="87">
        <v>222484</v>
      </c>
      <c r="U201" s="84">
        <v>189903</v>
      </c>
      <c r="V201" s="84">
        <v>198734</v>
      </c>
    </row>
    <row r="202" spans="2:22">
      <c r="B202" s="69">
        <v>2500</v>
      </c>
      <c r="C202" s="69">
        <v>50180</v>
      </c>
      <c r="D202" s="69">
        <v>61003</v>
      </c>
      <c r="F202" s="69">
        <v>3000</v>
      </c>
      <c r="G202" s="69">
        <v>54714</v>
      </c>
      <c r="H202" s="69">
        <v>66690</v>
      </c>
      <c r="J202" s="69">
        <v>4095</v>
      </c>
      <c r="K202" s="70">
        <v>66275</v>
      </c>
      <c r="L202" s="69">
        <v>79875</v>
      </c>
      <c r="N202" s="65">
        <v>2400</v>
      </c>
      <c r="O202" s="87">
        <v>224422</v>
      </c>
      <c r="P202" s="87">
        <v>233145</v>
      </c>
      <c r="Q202" s="84">
        <v>220902</v>
      </c>
      <c r="R202" s="84">
        <v>229972</v>
      </c>
      <c r="S202" s="87">
        <v>215272</v>
      </c>
      <c r="T202" s="87">
        <v>223688</v>
      </c>
      <c r="U202" s="84">
        <v>190907</v>
      </c>
      <c r="V202" s="84">
        <v>199779</v>
      </c>
    </row>
    <row r="203" spans="2:22">
      <c r="B203" s="69">
        <v>2500</v>
      </c>
      <c r="C203" s="69">
        <v>50458</v>
      </c>
      <c r="D203" s="69">
        <v>61344</v>
      </c>
      <c r="F203" s="69">
        <v>3000</v>
      </c>
      <c r="G203" s="69">
        <v>55023</v>
      </c>
      <c r="H203" s="69">
        <v>67057</v>
      </c>
      <c r="J203" s="69">
        <v>4095</v>
      </c>
      <c r="K203" s="70">
        <v>66631</v>
      </c>
      <c r="L203" s="69">
        <v>80307</v>
      </c>
      <c r="N203" s="65">
        <v>2400</v>
      </c>
      <c r="O203" s="87">
        <v>225641</v>
      </c>
      <c r="P203" s="87">
        <v>234408</v>
      </c>
      <c r="Q203" s="84">
        <v>222106</v>
      </c>
      <c r="R203" s="84">
        <v>231215</v>
      </c>
      <c r="S203" s="87">
        <v>216430</v>
      </c>
      <c r="T203" s="87">
        <v>224892</v>
      </c>
      <c r="U203" s="84">
        <v>191888</v>
      </c>
      <c r="V203" s="84">
        <v>200825</v>
      </c>
    </row>
    <row r="204" spans="2:22">
      <c r="B204" s="69">
        <v>2500</v>
      </c>
      <c r="C204" s="69">
        <v>50744</v>
      </c>
      <c r="D204" s="69">
        <v>61684</v>
      </c>
      <c r="F204" s="69">
        <v>3000</v>
      </c>
      <c r="G204" s="69">
        <v>55330</v>
      </c>
      <c r="H204" s="69">
        <v>67424</v>
      </c>
      <c r="J204" s="69">
        <v>4095</v>
      </c>
      <c r="K204" s="70">
        <v>66989</v>
      </c>
      <c r="L204" s="69">
        <v>80739</v>
      </c>
      <c r="N204" s="65">
        <v>2400</v>
      </c>
      <c r="O204" s="87">
        <v>226852</v>
      </c>
      <c r="P204" s="87">
        <v>235672</v>
      </c>
      <c r="Q204" s="84">
        <v>223303</v>
      </c>
      <c r="R204" s="84">
        <v>232457</v>
      </c>
      <c r="S204" s="87">
        <v>217587</v>
      </c>
      <c r="T204" s="87">
        <v>226096</v>
      </c>
      <c r="U204" s="84">
        <v>192876</v>
      </c>
      <c r="V204" s="84">
        <v>201868</v>
      </c>
    </row>
    <row r="205" spans="2:22">
      <c r="B205" s="69">
        <v>2500</v>
      </c>
      <c r="C205" s="69">
        <v>51025</v>
      </c>
      <c r="D205" s="69">
        <v>62024</v>
      </c>
      <c r="F205" s="69">
        <v>3000</v>
      </c>
      <c r="G205" s="69">
        <v>55630</v>
      </c>
      <c r="H205" s="69">
        <v>67790</v>
      </c>
      <c r="J205" s="69">
        <v>4095</v>
      </c>
      <c r="K205" s="70">
        <v>67352</v>
      </c>
      <c r="L205" s="69">
        <v>81170</v>
      </c>
      <c r="N205" s="65">
        <v>2400</v>
      </c>
      <c r="O205" s="87">
        <v>228074</v>
      </c>
      <c r="P205" s="87">
        <v>236936</v>
      </c>
      <c r="Q205" s="84">
        <v>224498</v>
      </c>
      <c r="R205" s="84">
        <v>233700</v>
      </c>
      <c r="S205" s="87">
        <v>218742</v>
      </c>
      <c r="T205" s="87">
        <v>227300</v>
      </c>
      <c r="U205" s="84">
        <v>193875</v>
      </c>
      <c r="V205" s="84">
        <v>202911</v>
      </c>
    </row>
    <row r="206" spans="2:22">
      <c r="B206" s="69">
        <v>2500</v>
      </c>
      <c r="C206" s="69">
        <v>51302</v>
      </c>
      <c r="D206" s="69">
        <v>62364</v>
      </c>
      <c r="F206" s="69">
        <v>3000</v>
      </c>
      <c r="G206" s="69">
        <v>55934</v>
      </c>
      <c r="H206" s="69">
        <v>68157</v>
      </c>
      <c r="J206" s="69">
        <v>4095</v>
      </c>
      <c r="K206" s="70">
        <v>67704</v>
      </c>
      <c r="L206" s="69">
        <v>81601</v>
      </c>
      <c r="N206" s="65">
        <v>2400</v>
      </c>
      <c r="O206" s="87">
        <v>229291</v>
      </c>
      <c r="P206" s="87">
        <v>238199</v>
      </c>
      <c r="Q206" s="84">
        <v>225684</v>
      </c>
      <c r="R206" s="84">
        <v>234942</v>
      </c>
      <c r="S206" s="87">
        <v>219892</v>
      </c>
      <c r="T206" s="87">
        <v>228504</v>
      </c>
      <c r="U206" s="84">
        <v>194882</v>
      </c>
      <c r="V206" s="84">
        <v>203955</v>
      </c>
    </row>
    <row r="207" spans="2:22">
      <c r="B207" s="69">
        <v>2500</v>
      </c>
      <c r="C207" s="69">
        <v>51587</v>
      </c>
      <c r="D207" s="69">
        <v>62705</v>
      </c>
      <c r="F207" s="69">
        <v>3000</v>
      </c>
      <c r="G207" s="69">
        <v>56239</v>
      </c>
      <c r="H207" s="69">
        <v>68524</v>
      </c>
      <c r="J207" s="69">
        <v>4095</v>
      </c>
      <c r="K207" s="70">
        <v>68075</v>
      </c>
      <c r="L207" s="69">
        <v>82032</v>
      </c>
      <c r="N207" s="65">
        <v>2400</v>
      </c>
      <c r="O207" s="87">
        <v>230501</v>
      </c>
      <c r="P207" s="87">
        <v>239462</v>
      </c>
      <c r="Q207" s="84">
        <v>226890</v>
      </c>
      <c r="R207" s="84">
        <v>236184</v>
      </c>
      <c r="S207" s="87">
        <v>221051</v>
      </c>
      <c r="T207" s="87">
        <v>229708</v>
      </c>
      <c r="U207" s="84">
        <v>195874</v>
      </c>
      <c r="V207" s="84">
        <v>204997</v>
      </c>
    </row>
    <row r="208" spans="2:22">
      <c r="B208" s="69">
        <v>2500</v>
      </c>
      <c r="C208" s="69">
        <v>51862</v>
      </c>
      <c r="D208" s="69">
        <v>63045</v>
      </c>
      <c r="F208" s="69">
        <v>3000</v>
      </c>
      <c r="G208" s="69">
        <v>56544</v>
      </c>
      <c r="H208" s="69">
        <v>68890</v>
      </c>
      <c r="J208" s="69">
        <v>4095</v>
      </c>
      <c r="K208" s="70">
        <v>68439</v>
      </c>
      <c r="L208" s="69">
        <v>82464</v>
      </c>
      <c r="N208" s="65">
        <v>2400</v>
      </c>
      <c r="O208" s="87">
        <v>231703</v>
      </c>
      <c r="P208" s="87">
        <v>240724</v>
      </c>
      <c r="Q208" s="84">
        <v>228093</v>
      </c>
      <c r="R208" s="84">
        <v>237427</v>
      </c>
      <c r="S208" s="87">
        <v>222207</v>
      </c>
      <c r="T208" s="87">
        <v>230912</v>
      </c>
      <c r="U208" s="84">
        <v>196873</v>
      </c>
      <c r="V208" s="84">
        <v>206039</v>
      </c>
    </row>
    <row r="209" spans="2:22">
      <c r="B209" s="69">
        <v>2500</v>
      </c>
      <c r="C209" s="69">
        <v>52144</v>
      </c>
      <c r="D209" s="69">
        <v>63385</v>
      </c>
      <c r="F209" s="69">
        <v>3000</v>
      </c>
      <c r="G209" s="69">
        <v>56847</v>
      </c>
      <c r="H209" s="69">
        <v>69257</v>
      </c>
      <c r="J209" s="69">
        <v>4095</v>
      </c>
      <c r="K209" s="70">
        <v>68800</v>
      </c>
      <c r="L209" s="69">
        <v>82896</v>
      </c>
      <c r="N209" s="65">
        <v>2400</v>
      </c>
      <c r="O209" s="87">
        <v>232905</v>
      </c>
      <c r="P209" s="87">
        <v>241986</v>
      </c>
      <c r="Q209" s="84">
        <v>229278</v>
      </c>
      <c r="R209" s="84">
        <v>238670</v>
      </c>
      <c r="S209" s="87">
        <v>223366</v>
      </c>
      <c r="T209" s="87">
        <v>232116</v>
      </c>
      <c r="U209" s="84">
        <v>197876</v>
      </c>
      <c r="V209" s="84">
        <v>207082</v>
      </c>
    </row>
    <row r="210" spans="2:22">
      <c r="B210" s="69">
        <v>2500</v>
      </c>
      <c r="C210" s="69">
        <v>52426</v>
      </c>
      <c r="D210" s="69">
        <v>63725</v>
      </c>
      <c r="F210" s="69">
        <v>3000</v>
      </c>
      <c r="G210" s="69">
        <v>57153</v>
      </c>
      <c r="H210" s="69">
        <v>69624</v>
      </c>
      <c r="J210" s="69">
        <v>4095</v>
      </c>
      <c r="K210" s="70">
        <v>69160</v>
      </c>
      <c r="L210" s="69">
        <v>83328</v>
      </c>
      <c r="N210" s="65">
        <v>2400</v>
      </c>
      <c r="O210" s="87">
        <v>234117</v>
      </c>
      <c r="P210" s="87">
        <v>243248</v>
      </c>
      <c r="Q210" s="84">
        <v>230480</v>
      </c>
      <c r="R210" s="84">
        <v>239912</v>
      </c>
      <c r="S210" s="87">
        <v>224523</v>
      </c>
      <c r="T210" s="87">
        <v>233319</v>
      </c>
      <c r="U210" s="84">
        <v>198880</v>
      </c>
      <c r="V210" s="84">
        <v>208124</v>
      </c>
    </row>
    <row r="211" spans="2:22">
      <c r="B211" s="69">
        <v>2500</v>
      </c>
      <c r="C211" s="69">
        <v>52707</v>
      </c>
      <c r="D211" s="69">
        <v>64065</v>
      </c>
      <c r="F211" s="69">
        <v>3000</v>
      </c>
      <c r="G211" s="69">
        <v>57460</v>
      </c>
      <c r="H211" s="69">
        <v>69990</v>
      </c>
      <c r="J211" s="69">
        <v>4095</v>
      </c>
      <c r="K211" s="70">
        <v>69515</v>
      </c>
      <c r="L211" s="69">
        <v>83760</v>
      </c>
      <c r="N211" s="65">
        <v>2400</v>
      </c>
      <c r="O211" s="87">
        <v>235334</v>
      </c>
      <c r="P211" s="87">
        <v>244511</v>
      </c>
      <c r="Q211" s="84">
        <v>231680</v>
      </c>
      <c r="R211" s="84">
        <v>241154</v>
      </c>
      <c r="S211" s="87">
        <v>225673</v>
      </c>
      <c r="T211" s="87">
        <v>234524</v>
      </c>
      <c r="U211" s="84">
        <v>199876</v>
      </c>
      <c r="V211" s="65">
        <v>209166</v>
      </c>
    </row>
    <row r="212" spans="2:22">
      <c r="B212" s="69">
        <v>2500</v>
      </c>
      <c r="C212" s="69">
        <v>52989</v>
      </c>
      <c r="D212" s="69">
        <v>64406</v>
      </c>
      <c r="F212" s="69">
        <v>3000</v>
      </c>
      <c r="G212" s="69">
        <v>57766</v>
      </c>
      <c r="H212" s="69">
        <v>70357</v>
      </c>
      <c r="J212" s="69">
        <v>4095</v>
      </c>
      <c r="K212" s="70">
        <v>69871</v>
      </c>
      <c r="L212" s="69">
        <v>84191</v>
      </c>
      <c r="N212" s="65">
        <v>2400</v>
      </c>
      <c r="O212" s="87">
        <v>236551</v>
      </c>
      <c r="P212" s="87">
        <v>245773</v>
      </c>
      <c r="Q212" s="84">
        <v>232876</v>
      </c>
      <c r="R212" s="84">
        <v>242396</v>
      </c>
      <c r="S212" s="87">
        <v>226838</v>
      </c>
      <c r="T212" s="87">
        <v>235728</v>
      </c>
      <c r="U212" s="84">
        <v>200861</v>
      </c>
      <c r="V212" s="65">
        <v>210207</v>
      </c>
    </row>
    <row r="213" spans="2:22">
      <c r="B213" s="69">
        <v>2500</v>
      </c>
      <c r="C213" s="69">
        <v>53265</v>
      </c>
      <c r="D213" s="69">
        <v>64746</v>
      </c>
      <c r="F213" s="69">
        <v>3000</v>
      </c>
      <c r="G213" s="69">
        <v>58072</v>
      </c>
      <c r="H213" s="69">
        <v>70724</v>
      </c>
      <c r="J213" s="69">
        <v>4095</v>
      </c>
      <c r="K213" s="70">
        <v>70229</v>
      </c>
      <c r="L213" s="69">
        <v>84623</v>
      </c>
      <c r="N213" s="65">
        <v>2400</v>
      </c>
      <c r="O213" s="87">
        <v>237758</v>
      </c>
      <c r="P213" s="87">
        <v>247036</v>
      </c>
      <c r="Q213" s="84">
        <v>234071</v>
      </c>
      <c r="R213" s="84">
        <v>243638</v>
      </c>
      <c r="S213" s="87">
        <v>227998</v>
      </c>
      <c r="T213" s="87">
        <v>236933</v>
      </c>
      <c r="U213" s="84">
        <v>201862</v>
      </c>
      <c r="V213" s="65">
        <v>211249</v>
      </c>
    </row>
    <row r="214" spans="2:22">
      <c r="B214" s="69">
        <v>2500</v>
      </c>
      <c r="C214" s="69">
        <v>53547</v>
      </c>
      <c r="D214" s="69">
        <v>65086</v>
      </c>
      <c r="F214" s="69">
        <v>3000</v>
      </c>
      <c r="G214" s="69">
        <v>58379</v>
      </c>
      <c r="H214" s="69">
        <v>71090</v>
      </c>
      <c r="J214" s="69">
        <v>4095</v>
      </c>
      <c r="K214" s="70">
        <v>70585</v>
      </c>
      <c r="L214" s="69">
        <v>85055</v>
      </c>
      <c r="N214" s="65">
        <v>2400</v>
      </c>
      <c r="O214" s="87">
        <v>238971</v>
      </c>
      <c r="P214" s="87">
        <v>248299</v>
      </c>
      <c r="Q214" s="84">
        <v>235274</v>
      </c>
      <c r="R214" s="84">
        <v>244880</v>
      </c>
      <c r="S214" s="87">
        <v>229171</v>
      </c>
      <c r="T214" s="87">
        <v>238136</v>
      </c>
      <c r="U214" s="84">
        <v>202850</v>
      </c>
      <c r="V214" s="65">
        <v>212291</v>
      </c>
    </row>
    <row r="215" spans="2:22">
      <c r="B215" s="69">
        <v>2500</v>
      </c>
      <c r="C215" s="69">
        <v>53829</v>
      </c>
      <c r="D215" s="69">
        <v>65426</v>
      </c>
      <c r="F215" s="69">
        <v>3000</v>
      </c>
      <c r="G215" s="69">
        <v>58681</v>
      </c>
      <c r="H215" s="69">
        <v>71457</v>
      </c>
      <c r="J215" s="69">
        <v>4095</v>
      </c>
      <c r="K215" s="70">
        <v>70941</v>
      </c>
      <c r="L215" s="69">
        <v>85487</v>
      </c>
      <c r="N215" s="65">
        <v>2400</v>
      </c>
      <c r="O215" s="87">
        <v>240183</v>
      </c>
      <c r="P215" s="87">
        <v>249561</v>
      </c>
      <c r="Q215" s="84">
        <v>236467</v>
      </c>
      <c r="R215" s="84">
        <v>246121</v>
      </c>
      <c r="S215" s="87">
        <v>230331</v>
      </c>
      <c r="T215" s="87">
        <v>239340</v>
      </c>
      <c r="U215" s="84">
        <v>203839</v>
      </c>
      <c r="V215" s="65">
        <v>213331</v>
      </c>
    </row>
    <row r="216" spans="2:22">
      <c r="B216" s="69">
        <v>2500</v>
      </c>
      <c r="C216" s="69">
        <v>54112</v>
      </c>
      <c r="D216" s="69">
        <v>65766</v>
      </c>
      <c r="F216" s="69">
        <v>3000</v>
      </c>
      <c r="G216" s="69">
        <v>58977</v>
      </c>
      <c r="H216" s="69">
        <v>71824</v>
      </c>
      <c r="J216" s="69">
        <v>4095</v>
      </c>
      <c r="K216" s="70">
        <v>71299</v>
      </c>
      <c r="L216" s="69">
        <v>85919</v>
      </c>
      <c r="N216" s="65">
        <v>2400</v>
      </c>
      <c r="O216" s="87">
        <v>241390</v>
      </c>
      <c r="P216" s="87">
        <v>250823</v>
      </c>
      <c r="Q216" s="84">
        <v>237666</v>
      </c>
      <c r="R216" s="84">
        <v>247361</v>
      </c>
      <c r="S216" s="87">
        <v>231481</v>
      </c>
      <c r="T216" s="87">
        <v>240543</v>
      </c>
      <c r="U216" s="84">
        <v>204830</v>
      </c>
      <c r="V216" s="65">
        <v>214371</v>
      </c>
    </row>
    <row r="217" spans="2:22">
      <c r="B217" s="69">
        <v>2500</v>
      </c>
      <c r="C217" s="69">
        <v>54393</v>
      </c>
      <c r="D217" s="69">
        <v>66107</v>
      </c>
      <c r="F217" s="69">
        <v>3000</v>
      </c>
      <c r="G217" s="69">
        <v>59289</v>
      </c>
      <c r="H217" s="69">
        <v>72190</v>
      </c>
      <c r="J217" s="69">
        <v>4095</v>
      </c>
      <c r="K217" s="70">
        <v>71659</v>
      </c>
      <c r="L217" s="69">
        <v>86350</v>
      </c>
      <c r="N217" s="65">
        <v>2400</v>
      </c>
      <c r="O217" s="87">
        <v>242588</v>
      </c>
      <c r="P217" s="87">
        <v>252086</v>
      </c>
      <c r="Q217" s="84">
        <v>238871</v>
      </c>
      <c r="R217" s="84">
        <v>248601</v>
      </c>
      <c r="S217" s="87">
        <v>232637</v>
      </c>
      <c r="T217" s="87">
        <v>241747</v>
      </c>
      <c r="U217" s="84">
        <v>205812</v>
      </c>
      <c r="V217" s="84">
        <v>215411</v>
      </c>
    </row>
    <row r="218" spans="2:22">
      <c r="B218" s="69">
        <v>2500</v>
      </c>
      <c r="C218" s="69">
        <v>54669</v>
      </c>
      <c r="D218" s="69">
        <v>66447</v>
      </c>
      <c r="F218" s="69">
        <v>3000</v>
      </c>
      <c r="G218" s="69">
        <v>59596</v>
      </c>
      <c r="H218" s="69">
        <v>72557</v>
      </c>
      <c r="J218" s="69">
        <v>4095</v>
      </c>
      <c r="K218" s="70">
        <v>72027</v>
      </c>
      <c r="L218" s="69">
        <v>86782</v>
      </c>
      <c r="N218" s="65">
        <v>2400</v>
      </c>
      <c r="O218" s="87">
        <v>243790</v>
      </c>
      <c r="P218" s="87">
        <v>253348</v>
      </c>
      <c r="Q218" s="84">
        <v>240070</v>
      </c>
      <c r="R218" s="84">
        <v>249843</v>
      </c>
      <c r="S218" s="87">
        <v>233788</v>
      </c>
      <c r="T218" s="87">
        <v>242951</v>
      </c>
      <c r="U218" s="84">
        <v>206807</v>
      </c>
      <c r="V218" s="84">
        <v>216451</v>
      </c>
    </row>
    <row r="219" spans="2:22">
      <c r="B219" s="69">
        <v>2500</v>
      </c>
      <c r="C219" s="69">
        <v>54948</v>
      </c>
      <c r="D219" s="69">
        <v>66787</v>
      </c>
      <c r="F219" s="69">
        <v>3000</v>
      </c>
      <c r="G219" s="69">
        <v>59903</v>
      </c>
      <c r="H219" s="69">
        <v>72924</v>
      </c>
      <c r="J219" s="69">
        <v>4095</v>
      </c>
      <c r="K219" s="70">
        <v>72388</v>
      </c>
      <c r="L219" s="69">
        <v>87214</v>
      </c>
      <c r="N219" s="65">
        <v>2400</v>
      </c>
      <c r="O219" s="87">
        <v>245003</v>
      </c>
      <c r="P219" s="87">
        <v>254609</v>
      </c>
      <c r="Q219" s="84">
        <v>241262</v>
      </c>
      <c r="R219" s="84">
        <v>251086</v>
      </c>
      <c r="S219" s="87">
        <v>234929</v>
      </c>
      <c r="T219" s="87">
        <v>244155</v>
      </c>
      <c r="U219" s="84">
        <v>207797</v>
      </c>
      <c r="V219" s="84">
        <v>217490</v>
      </c>
    </row>
    <row r="220" spans="2:22">
      <c r="B220" s="69">
        <v>2500</v>
      </c>
      <c r="C220" s="69">
        <v>55228</v>
      </c>
      <c r="D220" s="69">
        <v>67126</v>
      </c>
      <c r="F220" s="69">
        <v>3000</v>
      </c>
      <c r="G220" s="69">
        <v>60196</v>
      </c>
      <c r="H220" s="69">
        <v>73290</v>
      </c>
      <c r="J220" s="69">
        <v>4095</v>
      </c>
      <c r="K220" s="70">
        <v>72744</v>
      </c>
      <c r="L220" s="69">
        <v>87646</v>
      </c>
      <c r="N220" s="65">
        <v>2400</v>
      </c>
      <c r="O220" s="87">
        <v>246204</v>
      </c>
      <c r="P220" s="87">
        <v>255871</v>
      </c>
      <c r="Q220" s="84">
        <v>242465</v>
      </c>
      <c r="R220" s="84">
        <v>252327</v>
      </c>
      <c r="S220" s="87">
        <v>237238</v>
      </c>
      <c r="T220" s="87">
        <v>246564</v>
      </c>
      <c r="U220" s="84">
        <v>208785</v>
      </c>
      <c r="V220" s="84">
        <v>218528</v>
      </c>
    </row>
    <row r="221" spans="2:22">
      <c r="B221" s="69">
        <v>2500</v>
      </c>
      <c r="C221" s="69">
        <v>55505</v>
      </c>
      <c r="D221" s="69">
        <v>67466</v>
      </c>
      <c r="F221" s="69">
        <v>3000</v>
      </c>
      <c r="G221" s="69">
        <v>60495</v>
      </c>
      <c r="H221" s="69">
        <v>73657</v>
      </c>
      <c r="J221" s="69">
        <v>4095</v>
      </c>
      <c r="K221" s="70">
        <v>73101</v>
      </c>
      <c r="L221" s="69">
        <v>88078</v>
      </c>
      <c r="N221" s="65">
        <v>2400</v>
      </c>
      <c r="O221" s="87">
        <v>247410</v>
      </c>
      <c r="P221" s="87">
        <v>257133</v>
      </c>
      <c r="Q221" s="84">
        <v>243670</v>
      </c>
      <c r="R221" s="84">
        <v>253570</v>
      </c>
      <c r="S221" s="87">
        <v>238389</v>
      </c>
      <c r="T221" s="87">
        <v>247768</v>
      </c>
      <c r="U221" s="84">
        <v>209777</v>
      </c>
      <c r="V221" s="84">
        <v>219566</v>
      </c>
    </row>
    <row r="222" spans="2:22">
      <c r="B222" s="69">
        <v>2500</v>
      </c>
      <c r="C222" s="69">
        <v>55784</v>
      </c>
      <c r="D222" s="69">
        <v>67806</v>
      </c>
      <c r="F222" s="69">
        <v>3000</v>
      </c>
      <c r="G222" s="69">
        <v>60794</v>
      </c>
      <c r="H222" s="69">
        <v>74024</v>
      </c>
      <c r="J222" s="69">
        <v>4095</v>
      </c>
      <c r="K222" s="70">
        <v>73456</v>
      </c>
      <c r="L222" s="69">
        <v>88510</v>
      </c>
      <c r="N222" s="65">
        <v>2400</v>
      </c>
      <c r="O222" s="87">
        <v>248611</v>
      </c>
      <c r="P222" s="87">
        <v>258395</v>
      </c>
      <c r="Q222" s="84">
        <v>244862</v>
      </c>
      <c r="R222" s="84">
        <v>254812</v>
      </c>
      <c r="S222" s="87">
        <v>239563</v>
      </c>
      <c r="T222" s="87">
        <v>248971</v>
      </c>
      <c r="U222" s="84">
        <v>210767</v>
      </c>
      <c r="V222" s="84">
        <v>220603</v>
      </c>
    </row>
    <row r="223" spans="2:22">
      <c r="B223" s="69">
        <v>2500</v>
      </c>
      <c r="C223" s="69">
        <v>56067</v>
      </c>
      <c r="D223" s="69">
        <v>68146</v>
      </c>
      <c r="F223" s="69">
        <v>3000</v>
      </c>
      <c r="G223" s="69">
        <v>61096</v>
      </c>
      <c r="H223" s="69">
        <v>74390</v>
      </c>
      <c r="J223" s="69">
        <v>4095</v>
      </c>
      <c r="K223" s="70">
        <v>73819</v>
      </c>
      <c r="L223" s="69">
        <v>88941</v>
      </c>
      <c r="N223" s="65">
        <v>2400</v>
      </c>
      <c r="O223" s="87">
        <v>249817</v>
      </c>
      <c r="P223" s="87">
        <v>259658</v>
      </c>
      <c r="Q223" s="84">
        <v>246064</v>
      </c>
      <c r="R223" s="84">
        <v>256053</v>
      </c>
      <c r="S223" s="87">
        <v>240733</v>
      </c>
      <c r="T223" s="87">
        <v>250175</v>
      </c>
      <c r="U223" s="84">
        <v>211758</v>
      </c>
      <c r="V223" s="84">
        <v>221641</v>
      </c>
    </row>
    <row r="224" spans="2:22">
      <c r="B224" s="69">
        <v>2500</v>
      </c>
      <c r="C224" s="69">
        <v>56346</v>
      </c>
      <c r="D224" s="69">
        <v>68486</v>
      </c>
      <c r="F224" s="69">
        <v>3000</v>
      </c>
      <c r="G224" s="69">
        <v>61397</v>
      </c>
      <c r="H224" s="69">
        <v>74757</v>
      </c>
      <c r="J224" s="69">
        <v>4095</v>
      </c>
      <c r="K224" s="70">
        <v>74174</v>
      </c>
      <c r="L224" s="69">
        <v>89373</v>
      </c>
      <c r="N224" s="65">
        <v>2400</v>
      </c>
      <c r="O224" s="87">
        <v>251016</v>
      </c>
      <c r="P224" s="87">
        <v>260921</v>
      </c>
      <c r="Q224" s="84">
        <v>247273</v>
      </c>
      <c r="R224" s="84">
        <v>257295</v>
      </c>
      <c r="S224" s="87">
        <v>241896</v>
      </c>
      <c r="T224" s="87">
        <v>251379</v>
      </c>
      <c r="U224" s="84">
        <v>212747</v>
      </c>
      <c r="V224" s="84">
        <v>222679</v>
      </c>
    </row>
    <row r="225" spans="2:22">
      <c r="B225" s="69">
        <v>2500</v>
      </c>
      <c r="C225" s="69">
        <v>56630</v>
      </c>
      <c r="D225" s="69">
        <v>68827</v>
      </c>
      <c r="F225" s="69">
        <v>3000</v>
      </c>
      <c r="G225" s="69">
        <v>61699</v>
      </c>
      <c r="H225" s="69">
        <v>75124</v>
      </c>
      <c r="J225" s="69">
        <v>4095</v>
      </c>
      <c r="K225" s="70">
        <v>74534</v>
      </c>
      <c r="L225" s="69">
        <v>89805</v>
      </c>
      <c r="N225" s="65">
        <v>2400</v>
      </c>
      <c r="O225" s="87">
        <v>252218</v>
      </c>
      <c r="P225" s="87">
        <v>262183</v>
      </c>
      <c r="Q225" s="84">
        <v>248473</v>
      </c>
      <c r="R225" s="84">
        <v>258537</v>
      </c>
      <c r="S225" s="87">
        <v>243048</v>
      </c>
      <c r="T225" s="87">
        <v>252583</v>
      </c>
      <c r="U225" s="84">
        <v>213745</v>
      </c>
      <c r="V225" s="84">
        <v>223717</v>
      </c>
    </row>
    <row r="226" spans="2:22">
      <c r="B226" s="69">
        <v>2500</v>
      </c>
      <c r="C226" s="69">
        <v>56911</v>
      </c>
      <c r="D226" s="69">
        <v>69168</v>
      </c>
      <c r="F226" s="69">
        <v>3000</v>
      </c>
      <c r="G226" s="69">
        <v>62003</v>
      </c>
      <c r="H226" s="69">
        <v>75490</v>
      </c>
      <c r="J226" s="69">
        <v>4095</v>
      </c>
      <c r="K226" s="70">
        <v>74897</v>
      </c>
      <c r="L226" s="69">
        <v>90237</v>
      </c>
      <c r="N226" s="65">
        <v>2400</v>
      </c>
      <c r="O226" s="87">
        <v>253426</v>
      </c>
      <c r="P226" s="87">
        <v>263446</v>
      </c>
      <c r="Q226" s="84">
        <v>249678</v>
      </c>
      <c r="R226" s="84">
        <v>259779</v>
      </c>
      <c r="S226" s="87">
        <v>244211</v>
      </c>
      <c r="T226" s="87">
        <v>253785</v>
      </c>
      <c r="U226" s="84">
        <v>214725</v>
      </c>
      <c r="V226" s="84">
        <v>224755</v>
      </c>
    </row>
    <row r="227" spans="2:22">
      <c r="B227" s="69">
        <v>2500</v>
      </c>
      <c r="C227" s="69">
        <v>57194</v>
      </c>
      <c r="D227" s="69">
        <v>69508</v>
      </c>
      <c r="F227" s="69">
        <v>3000</v>
      </c>
      <c r="G227" s="69">
        <v>62300</v>
      </c>
      <c r="H227" s="69">
        <v>75857</v>
      </c>
      <c r="J227" s="69">
        <v>4095</v>
      </c>
      <c r="K227" s="70">
        <v>75256</v>
      </c>
      <c r="L227" s="69">
        <v>90669</v>
      </c>
      <c r="N227" s="65">
        <v>2400</v>
      </c>
      <c r="O227" s="87">
        <v>254628</v>
      </c>
      <c r="P227" s="87">
        <v>264709</v>
      </c>
      <c r="Q227" s="84">
        <v>250877</v>
      </c>
      <c r="R227" s="84">
        <v>261021</v>
      </c>
      <c r="S227" s="87">
        <v>245364</v>
      </c>
      <c r="T227" s="87">
        <v>254989</v>
      </c>
      <c r="U227" s="84">
        <v>215724</v>
      </c>
      <c r="V227" s="84">
        <v>225792</v>
      </c>
    </row>
    <row r="228" spans="2:22">
      <c r="B228" s="69">
        <v>2500</v>
      </c>
      <c r="C228" s="69">
        <v>57466</v>
      </c>
      <c r="D228" s="69">
        <v>69848</v>
      </c>
      <c r="F228" s="69">
        <v>3000</v>
      </c>
      <c r="G228" s="69">
        <v>62596</v>
      </c>
      <c r="H228" s="69">
        <v>76224</v>
      </c>
      <c r="J228" s="69">
        <v>4095</v>
      </c>
      <c r="K228" s="70">
        <v>75617</v>
      </c>
      <c r="L228" s="69">
        <v>91101</v>
      </c>
      <c r="N228" s="65">
        <v>2400</v>
      </c>
      <c r="O228" s="87">
        <v>255839</v>
      </c>
      <c r="P228" s="87">
        <v>265969</v>
      </c>
      <c r="Q228" s="84">
        <v>252076</v>
      </c>
      <c r="R228" s="84">
        <v>262262</v>
      </c>
      <c r="S228" s="87">
        <v>246525</v>
      </c>
      <c r="T228" s="87">
        <v>256192</v>
      </c>
      <c r="U228" s="84">
        <v>216714</v>
      </c>
      <c r="V228" s="84">
        <v>226830</v>
      </c>
    </row>
    <row r="229" spans="2:22">
      <c r="B229" s="69">
        <v>2500</v>
      </c>
      <c r="C229" s="69">
        <v>57746</v>
      </c>
      <c r="D229" s="69">
        <v>70188</v>
      </c>
      <c r="F229" s="69">
        <v>3000</v>
      </c>
      <c r="G229" s="69">
        <v>62901</v>
      </c>
      <c r="H229" s="69">
        <v>76590</v>
      </c>
      <c r="J229" s="69">
        <v>4095</v>
      </c>
      <c r="K229" s="70">
        <v>75972</v>
      </c>
      <c r="L229" s="69">
        <v>91532</v>
      </c>
      <c r="N229" s="65">
        <v>2400</v>
      </c>
      <c r="O229" s="87">
        <v>257049</v>
      </c>
      <c r="P229" s="87">
        <v>267231</v>
      </c>
      <c r="Q229" s="84">
        <v>253284</v>
      </c>
      <c r="R229" s="84">
        <v>263504</v>
      </c>
      <c r="S229" s="87">
        <v>247678</v>
      </c>
      <c r="T229" s="87">
        <v>257395</v>
      </c>
      <c r="U229" s="84">
        <v>217696</v>
      </c>
      <c r="V229" s="84">
        <v>227868</v>
      </c>
    </row>
    <row r="230" spans="2:22">
      <c r="B230" s="69">
        <v>2500</v>
      </c>
      <c r="C230" s="69">
        <v>58020</v>
      </c>
      <c r="D230" s="69">
        <v>70529</v>
      </c>
      <c r="F230" s="69">
        <v>3000</v>
      </c>
      <c r="G230" s="69">
        <v>63210</v>
      </c>
      <c r="H230" s="69">
        <v>76957</v>
      </c>
      <c r="J230" s="69">
        <v>4095</v>
      </c>
      <c r="K230" s="70">
        <v>76334</v>
      </c>
      <c r="L230" s="69">
        <v>91964</v>
      </c>
      <c r="N230" s="65">
        <v>2400</v>
      </c>
      <c r="O230" s="87">
        <v>258261</v>
      </c>
      <c r="P230" s="87">
        <v>268492</v>
      </c>
      <c r="Q230" s="84">
        <v>254478</v>
      </c>
      <c r="R230" s="84">
        <v>264747</v>
      </c>
      <c r="S230" s="87">
        <v>248830</v>
      </c>
      <c r="T230" s="87">
        <v>258598</v>
      </c>
      <c r="U230" s="84">
        <v>218682</v>
      </c>
      <c r="V230" s="84">
        <v>228906</v>
      </c>
    </row>
    <row r="231" spans="2:22">
      <c r="B231" s="69">
        <v>2500</v>
      </c>
      <c r="C231" s="69">
        <v>58298</v>
      </c>
      <c r="D231" s="69">
        <v>70870</v>
      </c>
      <c r="F231" s="69">
        <v>3000</v>
      </c>
      <c r="G231" s="69">
        <v>63515</v>
      </c>
      <c r="H231" s="69">
        <v>77324</v>
      </c>
      <c r="J231" s="69">
        <v>4095</v>
      </c>
      <c r="K231" s="70">
        <v>76700</v>
      </c>
      <c r="L231" s="69">
        <v>92396</v>
      </c>
      <c r="N231" s="65">
        <v>2400</v>
      </c>
      <c r="O231" s="87">
        <v>259471</v>
      </c>
      <c r="P231" s="87">
        <v>269753</v>
      </c>
      <c r="Q231" s="84">
        <v>255676</v>
      </c>
      <c r="R231" s="84">
        <v>265989</v>
      </c>
      <c r="S231" s="87">
        <v>249987</v>
      </c>
      <c r="T231" s="87">
        <v>259801</v>
      </c>
      <c r="U231" s="84">
        <v>219678</v>
      </c>
      <c r="V231" s="84">
        <v>229943</v>
      </c>
    </row>
    <row r="232" spans="2:22">
      <c r="B232" s="69">
        <v>2500</v>
      </c>
      <c r="C232" s="69">
        <v>58583</v>
      </c>
      <c r="D232" s="69">
        <v>71210</v>
      </c>
      <c r="F232" s="69">
        <v>3000</v>
      </c>
      <c r="G232" s="69">
        <v>63818</v>
      </c>
      <c r="H232" s="69">
        <v>77690</v>
      </c>
      <c r="J232" s="69">
        <v>4095</v>
      </c>
      <c r="K232" s="70">
        <v>77057</v>
      </c>
      <c r="L232" s="69">
        <v>92828</v>
      </c>
      <c r="N232" s="65">
        <v>2400</v>
      </c>
      <c r="O232" s="87">
        <v>260679</v>
      </c>
      <c r="P232" s="87">
        <v>271014</v>
      </c>
      <c r="Q232" s="84">
        <v>256867</v>
      </c>
      <c r="R232" s="84">
        <v>267231</v>
      </c>
      <c r="S232" s="87">
        <v>251141</v>
      </c>
      <c r="T232" s="87">
        <v>261003</v>
      </c>
      <c r="U232" s="84">
        <v>220669</v>
      </c>
      <c r="V232" s="84">
        <v>230981</v>
      </c>
    </row>
    <row r="233" spans="2:22">
      <c r="B233" s="69">
        <v>2500</v>
      </c>
      <c r="C233" s="69">
        <v>58865</v>
      </c>
      <c r="D233" s="69">
        <v>71551</v>
      </c>
      <c r="F233" s="69">
        <v>3000</v>
      </c>
      <c r="G233" s="69">
        <v>64118</v>
      </c>
      <c r="H233" s="69">
        <v>78057</v>
      </c>
      <c r="J233" s="69">
        <v>4095</v>
      </c>
      <c r="K233" s="70">
        <v>77413</v>
      </c>
      <c r="L233" s="69">
        <v>93260</v>
      </c>
      <c r="N233" s="65">
        <v>2400</v>
      </c>
      <c r="O233" s="87">
        <v>261889</v>
      </c>
      <c r="P233" s="87">
        <v>272275</v>
      </c>
      <c r="Q233" s="84">
        <v>258069</v>
      </c>
      <c r="R233" s="84">
        <v>268473</v>
      </c>
      <c r="S233" s="87">
        <v>252298</v>
      </c>
      <c r="T233" s="87">
        <v>262205</v>
      </c>
      <c r="U233" s="84">
        <v>221666</v>
      </c>
      <c r="V233" s="84">
        <v>232019</v>
      </c>
    </row>
    <row r="234" spans="2:22">
      <c r="B234" s="69">
        <v>2500</v>
      </c>
      <c r="C234" s="69">
        <v>59145</v>
      </c>
      <c r="D234" s="69">
        <v>71892</v>
      </c>
      <c r="F234" s="69">
        <v>3000</v>
      </c>
      <c r="G234" s="69">
        <v>64421</v>
      </c>
      <c r="H234" s="69">
        <v>78424</v>
      </c>
      <c r="J234" s="69">
        <v>4095</v>
      </c>
      <c r="K234" s="70">
        <v>77780</v>
      </c>
      <c r="L234" s="69">
        <v>93692</v>
      </c>
      <c r="N234" s="65">
        <v>2400</v>
      </c>
      <c r="O234" s="87">
        <v>263092</v>
      </c>
      <c r="P234" s="87">
        <v>273535</v>
      </c>
      <c r="Q234" s="84">
        <v>259273</v>
      </c>
      <c r="R234" s="84">
        <v>269715</v>
      </c>
      <c r="S234" s="87">
        <v>253460</v>
      </c>
      <c r="T234" s="87">
        <v>263407</v>
      </c>
      <c r="U234" s="84">
        <v>222653</v>
      </c>
      <c r="V234" s="84">
        <v>233055</v>
      </c>
    </row>
    <row r="235" spans="2:22">
      <c r="B235" s="69">
        <v>2500</v>
      </c>
      <c r="C235" s="69">
        <v>59423</v>
      </c>
      <c r="D235" s="69">
        <v>72232</v>
      </c>
      <c r="F235" s="69">
        <v>3000</v>
      </c>
      <c r="G235" s="69">
        <v>64723</v>
      </c>
      <c r="H235" s="69">
        <v>78790</v>
      </c>
      <c r="J235" s="69">
        <v>4095</v>
      </c>
      <c r="K235" s="70">
        <v>78139</v>
      </c>
      <c r="L235" s="69">
        <v>94122</v>
      </c>
      <c r="N235" s="65">
        <v>2400</v>
      </c>
      <c r="O235" s="87">
        <v>264279</v>
      </c>
      <c r="P235" s="87">
        <v>274797</v>
      </c>
      <c r="Q235" s="84">
        <v>260467</v>
      </c>
      <c r="R235" s="84">
        <v>270958</v>
      </c>
      <c r="S235" s="87">
        <v>254603</v>
      </c>
      <c r="T235" s="87">
        <v>264608</v>
      </c>
      <c r="U235" s="84">
        <v>223630</v>
      </c>
      <c r="V235" s="84">
        <v>234090</v>
      </c>
    </row>
    <row r="236" spans="2:22">
      <c r="B236" s="69">
        <v>2500</v>
      </c>
      <c r="C236" s="69">
        <v>59699</v>
      </c>
      <c r="D236" s="69">
        <v>72573</v>
      </c>
      <c r="F236" s="69">
        <v>3000</v>
      </c>
      <c r="G236" s="69">
        <v>65030</v>
      </c>
      <c r="H236" s="69">
        <v>79157</v>
      </c>
      <c r="J236" s="69">
        <v>4095</v>
      </c>
      <c r="K236" s="70">
        <v>78488</v>
      </c>
      <c r="L236" s="69">
        <v>94554</v>
      </c>
      <c r="N236" s="65">
        <v>2400</v>
      </c>
      <c r="O236" s="87">
        <v>265479</v>
      </c>
      <c r="P236" s="87">
        <v>276059</v>
      </c>
      <c r="Q236" s="84">
        <v>261657</v>
      </c>
      <c r="R236" s="84">
        <v>272200</v>
      </c>
      <c r="S236" s="87">
        <v>255759</v>
      </c>
      <c r="T236" s="87">
        <v>265808</v>
      </c>
      <c r="U236" s="84">
        <v>224607</v>
      </c>
      <c r="V236" s="84">
        <v>235126</v>
      </c>
    </row>
    <row r="237" spans="2:22">
      <c r="B237" s="69">
        <v>2500</v>
      </c>
      <c r="C237" s="69">
        <v>59981</v>
      </c>
      <c r="D237" s="69">
        <v>72914</v>
      </c>
      <c r="F237" s="69">
        <v>3000</v>
      </c>
      <c r="G237" s="69">
        <v>65329</v>
      </c>
      <c r="H237" s="69">
        <v>79524</v>
      </c>
      <c r="J237" s="69">
        <v>4095</v>
      </c>
      <c r="K237" s="70">
        <v>78858</v>
      </c>
      <c r="L237" s="69">
        <v>94985</v>
      </c>
      <c r="N237" s="65">
        <v>2400</v>
      </c>
      <c r="O237" s="87">
        <v>266684</v>
      </c>
      <c r="P237" s="87">
        <v>277320</v>
      </c>
      <c r="Q237" s="84">
        <v>262857</v>
      </c>
      <c r="R237" s="84">
        <v>273442</v>
      </c>
      <c r="S237" s="87">
        <v>256921</v>
      </c>
      <c r="T237" s="87">
        <v>267009</v>
      </c>
      <c r="U237" s="84">
        <v>225596</v>
      </c>
      <c r="V237" s="84">
        <v>236161</v>
      </c>
    </row>
    <row r="238" spans="2:22">
      <c r="B238" s="69">
        <v>2500</v>
      </c>
      <c r="C238" s="69">
        <v>60265</v>
      </c>
      <c r="D238" s="69">
        <v>73255</v>
      </c>
      <c r="F238" s="69">
        <v>3000</v>
      </c>
      <c r="G238" s="69">
        <v>65633</v>
      </c>
      <c r="H238" s="69">
        <v>79890</v>
      </c>
      <c r="J238" s="69">
        <v>4095</v>
      </c>
      <c r="K238" s="70">
        <v>79204</v>
      </c>
      <c r="L238" s="69">
        <v>95417</v>
      </c>
      <c r="N238" s="65">
        <v>2400</v>
      </c>
      <c r="O238" s="87">
        <v>267893</v>
      </c>
      <c r="P238" s="87">
        <v>278581</v>
      </c>
      <c r="Q238" s="84">
        <v>264058</v>
      </c>
      <c r="R238" s="84">
        <v>274684</v>
      </c>
      <c r="S238" s="87">
        <v>258074</v>
      </c>
      <c r="T238" s="87">
        <v>268210</v>
      </c>
      <c r="U238" s="84">
        <v>226578</v>
      </c>
      <c r="V238" s="84">
        <v>237196</v>
      </c>
    </row>
    <row r="239" spans="2:22">
      <c r="B239" s="69">
        <v>2500</v>
      </c>
      <c r="C239" s="69">
        <v>60548</v>
      </c>
      <c r="D239" s="69">
        <v>73596</v>
      </c>
      <c r="F239" s="69">
        <v>3000</v>
      </c>
      <c r="G239" s="69">
        <v>65931</v>
      </c>
      <c r="H239" s="69">
        <v>80257</v>
      </c>
      <c r="J239" s="69">
        <v>4095</v>
      </c>
      <c r="K239" s="70">
        <v>79561</v>
      </c>
      <c r="L239" s="69">
        <v>95849</v>
      </c>
      <c r="N239" s="65">
        <v>2400</v>
      </c>
      <c r="O239" s="87">
        <v>269087</v>
      </c>
      <c r="P239" s="87">
        <v>279843</v>
      </c>
      <c r="Q239" s="84">
        <v>265268</v>
      </c>
      <c r="R239" s="84">
        <v>275927</v>
      </c>
      <c r="S239" s="87">
        <v>259230</v>
      </c>
      <c r="T239" s="87">
        <v>269411</v>
      </c>
      <c r="U239" s="84">
        <v>227568</v>
      </c>
      <c r="V239" s="84">
        <v>238230</v>
      </c>
    </row>
    <row r="240" spans="2:22">
      <c r="B240" s="69">
        <v>2500</v>
      </c>
      <c r="C240" s="69">
        <v>60830</v>
      </c>
      <c r="D240" s="69">
        <v>73937</v>
      </c>
      <c r="F240" s="69">
        <v>3000</v>
      </c>
      <c r="G240" s="69">
        <v>66232</v>
      </c>
      <c r="H240" s="69">
        <v>80624</v>
      </c>
      <c r="J240" s="69">
        <v>4095</v>
      </c>
      <c r="K240" s="70">
        <v>79920</v>
      </c>
      <c r="L240" s="69">
        <v>96281</v>
      </c>
      <c r="N240" s="65">
        <v>2400</v>
      </c>
      <c r="O240" s="87">
        <v>270288</v>
      </c>
      <c r="P240" s="87">
        <v>281105</v>
      </c>
      <c r="Q240" s="84">
        <v>266477</v>
      </c>
      <c r="R240" s="84">
        <v>277168</v>
      </c>
      <c r="S240" s="87">
        <v>260393</v>
      </c>
      <c r="T240" s="87">
        <v>270612</v>
      </c>
      <c r="U240" s="84">
        <v>228553</v>
      </c>
      <c r="V240" s="84">
        <v>239264</v>
      </c>
    </row>
    <row r="241" spans="2:22">
      <c r="B241" s="69">
        <v>2500</v>
      </c>
      <c r="C241" s="69">
        <v>61111</v>
      </c>
      <c r="D241" s="69">
        <v>74278</v>
      </c>
      <c r="F241" s="69">
        <v>3000</v>
      </c>
      <c r="G241" s="69">
        <v>66537</v>
      </c>
      <c r="H241" s="69">
        <v>80990</v>
      </c>
      <c r="J241" s="69">
        <v>4095</v>
      </c>
      <c r="K241" s="70">
        <v>80284</v>
      </c>
      <c r="L241" s="69">
        <v>96712</v>
      </c>
      <c r="N241" s="65">
        <v>2400</v>
      </c>
      <c r="O241" s="87">
        <v>271481</v>
      </c>
      <c r="P241" s="87">
        <v>282367</v>
      </c>
      <c r="Q241" s="84">
        <v>267678</v>
      </c>
      <c r="R241" s="84">
        <v>278410</v>
      </c>
      <c r="S241" s="87">
        <v>261534</v>
      </c>
      <c r="T241" s="87">
        <v>271813</v>
      </c>
      <c r="U241" s="84">
        <v>229537</v>
      </c>
      <c r="V241" s="84">
        <v>240298</v>
      </c>
    </row>
    <row r="242" spans="2:22">
      <c r="B242" s="69">
        <v>2500</v>
      </c>
      <c r="C242" s="69">
        <v>61390</v>
      </c>
      <c r="D242" s="69">
        <v>74620</v>
      </c>
      <c r="F242" s="69">
        <v>3000</v>
      </c>
      <c r="G242" s="69">
        <v>66838</v>
      </c>
      <c r="H242" s="69">
        <v>81357</v>
      </c>
      <c r="J242" s="69">
        <v>4095</v>
      </c>
      <c r="K242" s="70">
        <v>80638</v>
      </c>
      <c r="L242" s="69">
        <v>97144</v>
      </c>
      <c r="N242" s="65">
        <v>2400</v>
      </c>
      <c r="O242" s="87">
        <v>272684</v>
      </c>
      <c r="P242" s="87">
        <v>283629</v>
      </c>
      <c r="Q242" s="84">
        <v>268867</v>
      </c>
      <c r="R242" s="84">
        <v>279650</v>
      </c>
      <c r="S242" s="87">
        <v>262692</v>
      </c>
      <c r="T242" s="87">
        <v>273013</v>
      </c>
      <c r="U242" s="84">
        <v>230517</v>
      </c>
      <c r="V242" s="84">
        <v>241330</v>
      </c>
    </row>
    <row r="243" spans="2:22">
      <c r="B243" s="69">
        <v>2500</v>
      </c>
      <c r="C243" s="69">
        <v>61665</v>
      </c>
      <c r="D243" s="69">
        <v>74961</v>
      </c>
      <c r="F243" s="69">
        <v>3000</v>
      </c>
      <c r="G243" s="69">
        <v>67134</v>
      </c>
      <c r="H243" s="69">
        <v>81724</v>
      </c>
      <c r="J243" s="69">
        <v>4095</v>
      </c>
      <c r="K243" s="70">
        <v>80993</v>
      </c>
      <c r="L243" s="69">
        <v>97576</v>
      </c>
      <c r="N243" s="65">
        <v>2400</v>
      </c>
      <c r="O243" s="87">
        <v>273887</v>
      </c>
      <c r="P243" s="87">
        <v>284891</v>
      </c>
      <c r="Q243" s="84">
        <v>270055</v>
      </c>
      <c r="R243" s="84">
        <v>280891</v>
      </c>
      <c r="S243" s="87">
        <v>263851</v>
      </c>
      <c r="T243" s="87">
        <v>274214</v>
      </c>
      <c r="U243" s="84">
        <v>231496</v>
      </c>
      <c r="V243" s="84">
        <v>242361</v>
      </c>
    </row>
    <row r="244" spans="2:22">
      <c r="B244" s="69">
        <v>2500</v>
      </c>
      <c r="C244" s="69">
        <v>61946</v>
      </c>
      <c r="D244" s="69">
        <v>75302</v>
      </c>
      <c r="F244" s="69">
        <v>3000</v>
      </c>
      <c r="G244" s="69">
        <v>67436</v>
      </c>
      <c r="H244" s="69">
        <v>82090</v>
      </c>
      <c r="J244" s="69">
        <v>4095</v>
      </c>
      <c r="K244" s="70">
        <v>81356</v>
      </c>
      <c r="L244" s="69">
        <v>98008</v>
      </c>
      <c r="N244" s="65">
        <v>2400</v>
      </c>
      <c r="O244" s="87">
        <v>275096</v>
      </c>
      <c r="P244" s="87">
        <v>286153</v>
      </c>
      <c r="Q244" s="84">
        <v>271258</v>
      </c>
      <c r="R244" s="84">
        <v>282133</v>
      </c>
      <c r="S244" s="87">
        <v>264998</v>
      </c>
      <c r="T244" s="87">
        <v>275414</v>
      </c>
      <c r="U244" s="84">
        <v>232487</v>
      </c>
      <c r="V244" s="84">
        <v>243393</v>
      </c>
    </row>
    <row r="245" spans="2:22">
      <c r="B245" s="69">
        <v>2500</v>
      </c>
      <c r="C245" s="69">
        <v>62227</v>
      </c>
      <c r="D245" s="69">
        <v>75644</v>
      </c>
      <c r="F245" s="69">
        <v>3000</v>
      </c>
      <c r="G245" s="69">
        <v>67739</v>
      </c>
      <c r="H245" s="69">
        <v>82457</v>
      </c>
      <c r="J245" s="69">
        <v>4095</v>
      </c>
      <c r="K245" s="70">
        <v>81714</v>
      </c>
      <c r="L245" s="69">
        <v>98440</v>
      </c>
      <c r="N245" s="65">
        <v>2400</v>
      </c>
      <c r="O245" s="87">
        <v>276307</v>
      </c>
      <c r="P245" s="87">
        <v>287415</v>
      </c>
      <c r="Q245" s="84">
        <v>272449</v>
      </c>
      <c r="R245" s="84">
        <v>283374</v>
      </c>
      <c r="S245" s="87">
        <v>266156</v>
      </c>
      <c r="T245" s="87">
        <v>276615</v>
      </c>
      <c r="U245" s="84">
        <v>233486</v>
      </c>
      <c r="V245" s="84">
        <v>244425</v>
      </c>
    </row>
    <row r="246" spans="2:22">
      <c r="B246" s="69">
        <v>2500</v>
      </c>
      <c r="C246" s="69">
        <v>62502</v>
      </c>
      <c r="D246" s="69">
        <v>75985</v>
      </c>
      <c r="F246" s="69">
        <v>3000</v>
      </c>
      <c r="G246" s="69">
        <v>68038</v>
      </c>
      <c r="H246" s="69">
        <v>82824</v>
      </c>
      <c r="J246" s="69">
        <v>4095</v>
      </c>
      <c r="K246" s="70">
        <v>82070</v>
      </c>
      <c r="L246" s="69">
        <v>98873</v>
      </c>
      <c r="N246" s="65">
        <v>2400</v>
      </c>
      <c r="O246" s="87">
        <v>277506</v>
      </c>
      <c r="P246" s="87">
        <v>288678</v>
      </c>
      <c r="Q246" s="84">
        <v>273636</v>
      </c>
      <c r="R246" s="84">
        <v>284615</v>
      </c>
      <c r="S246" s="87">
        <v>267318</v>
      </c>
      <c r="T246" s="87">
        <v>277814</v>
      </c>
      <c r="U246" s="84">
        <v>234472</v>
      </c>
      <c r="V246" s="84">
        <v>245457</v>
      </c>
    </row>
    <row r="247" spans="2:22">
      <c r="B247" s="69">
        <v>2500</v>
      </c>
      <c r="C247" s="69">
        <v>62782</v>
      </c>
      <c r="D247" s="69">
        <v>76326</v>
      </c>
      <c r="F247" s="69">
        <v>3000</v>
      </c>
      <c r="G247" s="69">
        <v>68335</v>
      </c>
      <c r="H247" s="69">
        <v>83190</v>
      </c>
      <c r="J247" s="69">
        <v>4095</v>
      </c>
      <c r="K247" s="70">
        <v>82431</v>
      </c>
      <c r="L247" s="69">
        <v>99305</v>
      </c>
      <c r="N247" s="65">
        <v>2400</v>
      </c>
      <c r="O247" s="87">
        <v>278719</v>
      </c>
      <c r="P247" s="87">
        <v>289940</v>
      </c>
      <c r="Q247" s="84">
        <v>274851</v>
      </c>
      <c r="R247" s="84">
        <v>285857</v>
      </c>
      <c r="S247" s="87">
        <v>268459</v>
      </c>
      <c r="T247" s="87">
        <v>279014</v>
      </c>
      <c r="U247" s="84">
        <v>235453</v>
      </c>
      <c r="V247" s="84">
        <v>246489</v>
      </c>
    </row>
    <row r="248" spans="2:22">
      <c r="B248" s="69">
        <v>2500</v>
      </c>
      <c r="C248" s="69">
        <v>63065</v>
      </c>
      <c r="D248" s="69">
        <v>76668</v>
      </c>
      <c r="F248" s="69">
        <v>3000</v>
      </c>
      <c r="G248" s="69">
        <v>68637</v>
      </c>
      <c r="H248" s="69">
        <v>83557</v>
      </c>
      <c r="J248" s="69">
        <v>4095</v>
      </c>
      <c r="K248" s="70">
        <v>82787</v>
      </c>
      <c r="L248" s="69">
        <v>99737</v>
      </c>
      <c r="N248" s="65">
        <v>2400</v>
      </c>
      <c r="O248" s="87">
        <v>279930</v>
      </c>
      <c r="P248" s="87">
        <v>291202</v>
      </c>
      <c r="Q248" s="84">
        <v>276046</v>
      </c>
      <c r="R248" s="84">
        <v>287099</v>
      </c>
      <c r="S248" s="87">
        <v>269617</v>
      </c>
      <c r="T248" s="87">
        <v>280214</v>
      </c>
      <c r="U248" s="84">
        <v>236436</v>
      </c>
      <c r="V248" s="84">
        <v>247521</v>
      </c>
    </row>
    <row r="249" spans="2:22">
      <c r="B249" s="69">
        <v>2500</v>
      </c>
      <c r="C249" s="69">
        <v>63344</v>
      </c>
      <c r="D249" s="69">
        <v>77009</v>
      </c>
      <c r="F249" s="69">
        <v>3000</v>
      </c>
      <c r="G249" s="69">
        <v>68949</v>
      </c>
      <c r="H249" s="69">
        <v>83924</v>
      </c>
      <c r="J249" s="69">
        <v>4095</v>
      </c>
      <c r="K249" s="70">
        <v>83152</v>
      </c>
      <c r="L249" s="69">
        <v>100168</v>
      </c>
      <c r="N249" s="65">
        <v>2400</v>
      </c>
      <c r="O249" s="87">
        <v>281140</v>
      </c>
      <c r="P249" s="87">
        <v>292465</v>
      </c>
      <c r="Q249" s="84">
        <v>277242</v>
      </c>
      <c r="R249" s="84">
        <v>288339</v>
      </c>
      <c r="S249" s="87">
        <v>270782</v>
      </c>
      <c r="T249" s="87">
        <v>281414</v>
      </c>
      <c r="U249" s="84">
        <v>237416</v>
      </c>
      <c r="V249" s="84">
        <v>248553</v>
      </c>
    </row>
    <row r="250" spans="2:22">
      <c r="B250" s="69">
        <v>2500</v>
      </c>
      <c r="C250" s="69">
        <v>63626</v>
      </c>
      <c r="D250" s="69">
        <v>77349</v>
      </c>
      <c r="F250" s="69">
        <v>3000</v>
      </c>
      <c r="G250" s="69">
        <v>69258</v>
      </c>
      <c r="H250" s="69">
        <v>84290</v>
      </c>
      <c r="J250" s="69">
        <v>4095</v>
      </c>
      <c r="K250" s="70">
        <v>83515</v>
      </c>
      <c r="L250" s="69">
        <v>100599</v>
      </c>
      <c r="N250" s="65">
        <v>2400</v>
      </c>
      <c r="O250" s="87">
        <v>282340</v>
      </c>
      <c r="P250" s="87">
        <v>293727</v>
      </c>
      <c r="Q250" s="84">
        <v>278443</v>
      </c>
      <c r="R250" s="84">
        <v>289581</v>
      </c>
      <c r="S250" s="87">
        <v>271925</v>
      </c>
      <c r="T250" s="87">
        <v>282615</v>
      </c>
      <c r="U250" s="84">
        <v>238397</v>
      </c>
      <c r="V250" s="84">
        <v>249584</v>
      </c>
    </row>
    <row r="251" spans="2:22">
      <c r="B251" s="69">
        <v>2500</v>
      </c>
      <c r="C251" s="69">
        <v>63908</v>
      </c>
      <c r="D251" s="69">
        <v>77691</v>
      </c>
      <c r="F251" s="69">
        <v>3000</v>
      </c>
      <c r="G251" s="69">
        <v>69566</v>
      </c>
      <c r="H251" s="69">
        <v>84657</v>
      </c>
      <c r="J251" s="69">
        <v>4095</v>
      </c>
      <c r="K251" s="70">
        <v>83873</v>
      </c>
      <c r="L251" s="69">
        <v>101031</v>
      </c>
      <c r="N251" s="65">
        <v>2400</v>
      </c>
      <c r="O251" s="87">
        <v>283550</v>
      </c>
      <c r="P251" s="87">
        <v>294990</v>
      </c>
      <c r="Q251" s="84">
        <v>279632</v>
      </c>
      <c r="R251" s="84">
        <v>290822</v>
      </c>
      <c r="S251" s="87">
        <v>273081</v>
      </c>
      <c r="T251" s="87">
        <v>283814</v>
      </c>
      <c r="U251" s="84">
        <v>239385</v>
      </c>
      <c r="V251" s="84">
        <v>250615</v>
      </c>
    </row>
    <row r="252" spans="2:22">
      <c r="B252" s="69">
        <v>2500</v>
      </c>
      <c r="C252" s="69">
        <v>64187</v>
      </c>
      <c r="D252" s="69">
        <v>78032</v>
      </c>
      <c r="F252" s="69">
        <v>3000</v>
      </c>
      <c r="G252" s="69">
        <v>69869</v>
      </c>
      <c r="H252" s="69">
        <v>85024</v>
      </c>
      <c r="J252" s="69">
        <v>4095</v>
      </c>
      <c r="K252" s="70">
        <v>84238</v>
      </c>
      <c r="L252" s="69">
        <v>101462</v>
      </c>
      <c r="N252" s="65">
        <v>2400</v>
      </c>
      <c r="O252" s="87">
        <v>284756</v>
      </c>
      <c r="P252" s="87">
        <v>296252</v>
      </c>
      <c r="Q252" s="84">
        <v>280841</v>
      </c>
      <c r="R252" s="84">
        <v>292062</v>
      </c>
      <c r="S252" s="87">
        <v>274239</v>
      </c>
      <c r="T252" s="87">
        <v>285014</v>
      </c>
      <c r="U252" s="84">
        <v>240380</v>
      </c>
      <c r="V252" s="84">
        <v>251646</v>
      </c>
    </row>
    <row r="253" spans="2:22">
      <c r="B253" s="69">
        <v>2500</v>
      </c>
      <c r="C253" s="69">
        <v>64464</v>
      </c>
      <c r="D253" s="69">
        <v>78373</v>
      </c>
      <c r="F253" s="69">
        <v>3000</v>
      </c>
      <c r="G253" s="69">
        <v>70172</v>
      </c>
      <c r="H253" s="69">
        <v>85390</v>
      </c>
      <c r="J253" s="69">
        <v>4095</v>
      </c>
      <c r="K253" s="70">
        <v>84605</v>
      </c>
      <c r="L253" s="69">
        <v>101894</v>
      </c>
      <c r="N253" s="65">
        <v>2400</v>
      </c>
      <c r="O253" s="87">
        <v>285970</v>
      </c>
      <c r="P253" s="87">
        <v>297515</v>
      </c>
      <c r="Q253" s="84">
        <v>282043</v>
      </c>
      <c r="R253" s="84">
        <v>293300</v>
      </c>
      <c r="S253" s="87">
        <v>275396</v>
      </c>
      <c r="T253" s="87">
        <v>286212</v>
      </c>
      <c r="U253" s="84">
        <v>241367</v>
      </c>
      <c r="V253" s="84">
        <v>252675</v>
      </c>
    </row>
    <row r="254" spans="2:22">
      <c r="B254" s="69">
        <v>2500</v>
      </c>
      <c r="C254" s="69">
        <v>64748</v>
      </c>
      <c r="D254" s="69">
        <v>78715</v>
      </c>
      <c r="F254" s="69">
        <v>3000</v>
      </c>
      <c r="G254" s="69">
        <v>70474</v>
      </c>
      <c r="H254" s="69">
        <v>85757</v>
      </c>
      <c r="J254" s="69">
        <v>4095</v>
      </c>
      <c r="K254" s="70">
        <v>84961</v>
      </c>
      <c r="L254" s="69">
        <v>102326</v>
      </c>
      <c r="N254" s="65">
        <v>2400</v>
      </c>
      <c r="O254" s="87">
        <v>287183</v>
      </c>
      <c r="P254" s="87">
        <v>298778</v>
      </c>
      <c r="Q254" s="84">
        <v>283251</v>
      </c>
      <c r="R254" s="84">
        <v>294540</v>
      </c>
      <c r="S254" s="87">
        <v>276557</v>
      </c>
      <c r="T254" s="87">
        <v>287411</v>
      </c>
      <c r="U254" s="84">
        <v>242355</v>
      </c>
      <c r="V254" s="84">
        <v>253704</v>
      </c>
    </row>
    <row r="255" spans="2:22">
      <c r="B255" s="69">
        <v>2500</v>
      </c>
      <c r="C255" s="69">
        <v>65031</v>
      </c>
      <c r="D255" s="69">
        <v>79057</v>
      </c>
      <c r="F255" s="69">
        <v>3000</v>
      </c>
      <c r="G255" s="69">
        <v>70775</v>
      </c>
      <c r="H255" s="69">
        <v>86124</v>
      </c>
      <c r="J255" s="69">
        <v>4095</v>
      </c>
      <c r="K255" s="70">
        <v>85319</v>
      </c>
      <c r="L255" s="69">
        <v>102758</v>
      </c>
      <c r="N255" s="65">
        <v>2400</v>
      </c>
      <c r="O255" s="87">
        <v>288387</v>
      </c>
      <c r="P255" s="87">
        <v>300041</v>
      </c>
      <c r="Q255" s="84">
        <v>284449</v>
      </c>
      <c r="R255" s="84">
        <v>295778</v>
      </c>
      <c r="S255" s="87">
        <v>277698</v>
      </c>
      <c r="T255" s="87">
        <v>288609</v>
      </c>
      <c r="U255" s="84">
        <v>243332</v>
      </c>
      <c r="V255" s="84">
        <v>254734</v>
      </c>
    </row>
    <row r="256" spans="2:22">
      <c r="B256" s="69">
        <v>2500</v>
      </c>
      <c r="C256" s="69">
        <v>65307</v>
      </c>
      <c r="D256" s="69">
        <v>79398</v>
      </c>
      <c r="F256" s="69">
        <v>3000</v>
      </c>
      <c r="G256" s="69">
        <v>71076</v>
      </c>
      <c r="H256" s="69">
        <v>86490</v>
      </c>
      <c r="J256" s="69">
        <v>4095</v>
      </c>
      <c r="K256" s="70">
        <v>85677</v>
      </c>
      <c r="L256" s="69">
        <v>103190</v>
      </c>
      <c r="N256" s="65">
        <v>2400</v>
      </c>
      <c r="O256" s="87">
        <v>289595</v>
      </c>
      <c r="P256" s="87">
        <v>301303</v>
      </c>
      <c r="Q256" s="84">
        <v>285653</v>
      </c>
      <c r="R256" s="84">
        <v>297018</v>
      </c>
      <c r="S256" s="87">
        <v>278857</v>
      </c>
      <c r="T256" s="87">
        <v>289807</v>
      </c>
      <c r="U256" s="84">
        <v>244309</v>
      </c>
      <c r="V256" s="84">
        <v>255764</v>
      </c>
    </row>
    <row r="257" spans="2:22">
      <c r="B257" s="69">
        <v>2500</v>
      </c>
      <c r="C257" s="69">
        <v>65587</v>
      </c>
      <c r="D257" s="69">
        <v>79740</v>
      </c>
      <c r="F257" s="69">
        <v>3000</v>
      </c>
      <c r="G257" s="69">
        <v>71376</v>
      </c>
      <c r="H257" s="69">
        <v>86857</v>
      </c>
      <c r="J257" s="69">
        <v>4095</v>
      </c>
      <c r="K257" s="70">
        <v>86042</v>
      </c>
      <c r="L257" s="69">
        <v>103622</v>
      </c>
      <c r="N257" s="65">
        <v>2400</v>
      </c>
      <c r="O257" s="87">
        <v>290797</v>
      </c>
      <c r="P257" s="87">
        <v>302565</v>
      </c>
      <c r="Q257" s="84">
        <v>286844</v>
      </c>
      <c r="R257" s="84">
        <v>298257</v>
      </c>
      <c r="S257" s="87">
        <v>280010</v>
      </c>
      <c r="T257" s="87">
        <v>291006</v>
      </c>
      <c r="U257" s="84">
        <v>245293</v>
      </c>
      <c r="V257" s="84">
        <v>256792</v>
      </c>
    </row>
    <row r="258" spans="2:22">
      <c r="B258" s="69">
        <v>2500</v>
      </c>
      <c r="C258" s="69">
        <v>65868</v>
      </c>
      <c r="D258" s="69">
        <v>80081</v>
      </c>
      <c r="F258" s="69">
        <v>3000</v>
      </c>
      <c r="G258" s="69">
        <v>71676</v>
      </c>
      <c r="H258" s="69">
        <v>87224</v>
      </c>
      <c r="J258" s="69">
        <v>4095</v>
      </c>
      <c r="K258" s="70">
        <v>86400</v>
      </c>
      <c r="L258" s="69">
        <v>104054</v>
      </c>
      <c r="N258" s="65">
        <v>2400</v>
      </c>
      <c r="O258" s="87">
        <v>292002</v>
      </c>
      <c r="P258" s="87">
        <v>303827</v>
      </c>
      <c r="Q258" s="84">
        <v>288059</v>
      </c>
      <c r="R258" s="84">
        <v>299497</v>
      </c>
      <c r="S258" s="87">
        <v>281150</v>
      </c>
      <c r="T258" s="87">
        <v>292203</v>
      </c>
      <c r="U258" s="84">
        <v>246265</v>
      </c>
      <c r="V258" s="84">
        <v>257821</v>
      </c>
    </row>
    <row r="259" spans="2:22">
      <c r="B259" s="69">
        <v>2500</v>
      </c>
      <c r="C259" s="69">
        <v>66152</v>
      </c>
      <c r="D259" s="69">
        <v>80423</v>
      </c>
      <c r="F259" s="69">
        <v>3000</v>
      </c>
      <c r="G259" s="69">
        <v>71977</v>
      </c>
      <c r="H259" s="69">
        <v>87590</v>
      </c>
      <c r="J259" s="69">
        <v>4095</v>
      </c>
      <c r="K259" s="70">
        <v>86761</v>
      </c>
      <c r="L259" s="69">
        <v>104487</v>
      </c>
      <c r="N259" s="65">
        <v>2400</v>
      </c>
      <c r="O259" s="87">
        <v>293204</v>
      </c>
      <c r="P259" s="87">
        <v>305089</v>
      </c>
      <c r="Q259" s="84">
        <v>289261</v>
      </c>
      <c r="R259" s="84">
        <v>300738</v>
      </c>
      <c r="S259" s="87">
        <v>282313</v>
      </c>
      <c r="T259" s="87">
        <v>293400</v>
      </c>
      <c r="U259" s="84">
        <v>247250</v>
      </c>
      <c r="V259" s="84">
        <v>258850</v>
      </c>
    </row>
    <row r="260" spans="2:22">
      <c r="B260" s="69">
        <v>2500</v>
      </c>
      <c r="C260" s="69">
        <v>66434</v>
      </c>
      <c r="D260" s="69">
        <v>80765</v>
      </c>
      <c r="F260" s="69">
        <v>3000</v>
      </c>
      <c r="G260" s="69">
        <v>72280</v>
      </c>
      <c r="H260" s="69">
        <v>87957</v>
      </c>
      <c r="J260" s="69">
        <v>4095</v>
      </c>
      <c r="K260" s="70">
        <v>87116</v>
      </c>
      <c r="L260" s="69">
        <v>104919</v>
      </c>
      <c r="N260" s="65">
        <v>2400</v>
      </c>
      <c r="O260" s="87">
        <v>294398</v>
      </c>
      <c r="P260" s="87">
        <v>306352</v>
      </c>
      <c r="Q260" s="84">
        <v>290454</v>
      </c>
      <c r="R260" s="84">
        <v>301978</v>
      </c>
      <c r="S260" s="87">
        <v>283461</v>
      </c>
      <c r="T260" s="87">
        <v>294599</v>
      </c>
      <c r="U260" s="84">
        <v>248237</v>
      </c>
      <c r="V260" s="84">
        <v>259878</v>
      </c>
    </row>
    <row r="261" spans="2:22">
      <c r="B261" s="69">
        <v>2500</v>
      </c>
      <c r="C261" s="69">
        <v>66716</v>
      </c>
      <c r="D261" s="69">
        <v>81106</v>
      </c>
      <c r="F261" s="69">
        <v>3000</v>
      </c>
      <c r="G261" s="69">
        <v>72576</v>
      </c>
      <c r="H261" s="69">
        <v>88324</v>
      </c>
      <c r="J261" s="69">
        <v>4095</v>
      </c>
      <c r="K261" s="70">
        <v>87478</v>
      </c>
      <c r="L261" s="69">
        <v>105352</v>
      </c>
      <c r="N261" s="65">
        <v>2400</v>
      </c>
      <c r="O261" s="87">
        <v>295603</v>
      </c>
      <c r="P261" s="87">
        <v>307614</v>
      </c>
      <c r="Q261" s="84">
        <v>291668</v>
      </c>
      <c r="R261" s="84">
        <v>303217</v>
      </c>
      <c r="S261" s="87">
        <v>284616</v>
      </c>
      <c r="T261" s="87">
        <v>295797</v>
      </c>
      <c r="U261" s="84">
        <v>249215</v>
      </c>
      <c r="V261" s="84">
        <v>260907</v>
      </c>
    </row>
    <row r="262" spans="2:22">
      <c r="B262" s="69">
        <v>2500</v>
      </c>
      <c r="C262" s="69">
        <v>66996</v>
      </c>
      <c r="D262" s="69">
        <v>81447</v>
      </c>
      <c r="F262" s="69">
        <v>3000</v>
      </c>
      <c r="G262" s="69">
        <v>72876</v>
      </c>
      <c r="H262" s="69">
        <v>88690</v>
      </c>
      <c r="J262" s="69">
        <v>4095</v>
      </c>
      <c r="K262" s="70">
        <v>87834</v>
      </c>
      <c r="L262" s="69">
        <v>105784</v>
      </c>
      <c r="N262" s="65">
        <v>2400</v>
      </c>
      <c r="O262" s="87">
        <v>296829</v>
      </c>
      <c r="P262" s="87">
        <v>308877</v>
      </c>
      <c r="Q262" s="84">
        <v>292867</v>
      </c>
      <c r="R262" s="84">
        <v>304456</v>
      </c>
      <c r="S262" s="87">
        <v>285765</v>
      </c>
      <c r="T262" s="87">
        <v>296995</v>
      </c>
      <c r="U262" s="84">
        <v>250185</v>
      </c>
      <c r="V262" s="84">
        <v>261935</v>
      </c>
    </row>
    <row r="263" spans="2:22">
      <c r="B263" s="69">
        <v>2500</v>
      </c>
      <c r="C263" s="69">
        <v>67270</v>
      </c>
      <c r="D263" s="69">
        <v>81789</v>
      </c>
      <c r="F263" s="69">
        <v>3000</v>
      </c>
      <c r="G263" s="69">
        <v>73168</v>
      </c>
      <c r="H263" s="69">
        <v>89057</v>
      </c>
      <c r="J263" s="69">
        <v>4095</v>
      </c>
      <c r="K263" s="70">
        <v>88189</v>
      </c>
      <c r="L263" s="69">
        <v>106216</v>
      </c>
      <c r="N263" s="65">
        <v>2400</v>
      </c>
      <c r="O263" s="87">
        <v>298038</v>
      </c>
      <c r="P263" s="87">
        <v>310139</v>
      </c>
      <c r="Q263" s="84">
        <v>294065</v>
      </c>
      <c r="R263" s="84">
        <v>305695</v>
      </c>
      <c r="S263" s="87">
        <v>286918</v>
      </c>
      <c r="T263" s="87">
        <v>298192</v>
      </c>
      <c r="U263" s="84">
        <v>251169</v>
      </c>
      <c r="V263" s="84">
        <v>262963</v>
      </c>
    </row>
    <row r="264" spans="2:22">
      <c r="B264" s="69">
        <v>2500</v>
      </c>
      <c r="C264" s="69">
        <v>67552</v>
      </c>
      <c r="D264" s="69">
        <v>82130</v>
      </c>
      <c r="F264" s="69">
        <v>3000</v>
      </c>
      <c r="G264" s="69">
        <v>73474</v>
      </c>
      <c r="H264" s="69">
        <v>89424</v>
      </c>
      <c r="J264" s="69">
        <v>4095</v>
      </c>
      <c r="K264" s="70">
        <v>88547</v>
      </c>
      <c r="L264" s="69">
        <v>106649</v>
      </c>
      <c r="N264" s="65">
        <v>2400</v>
      </c>
      <c r="O264" s="87">
        <v>299257</v>
      </c>
      <c r="P264" s="87">
        <v>311402</v>
      </c>
      <c r="Q264" s="84">
        <v>295257</v>
      </c>
      <c r="R264" s="84">
        <v>306935</v>
      </c>
      <c r="S264" s="87">
        <v>288077</v>
      </c>
      <c r="T264" s="87">
        <v>299390</v>
      </c>
      <c r="U264" s="84">
        <v>252146</v>
      </c>
      <c r="V264" s="84">
        <v>263992</v>
      </c>
    </row>
    <row r="265" spans="2:22">
      <c r="B265" s="69">
        <v>2500</v>
      </c>
      <c r="C265" s="69">
        <v>67835</v>
      </c>
      <c r="D265" s="69">
        <v>82471</v>
      </c>
      <c r="F265" s="69">
        <v>3000</v>
      </c>
      <c r="G265" s="69">
        <v>73776</v>
      </c>
      <c r="H265" s="69">
        <v>89790</v>
      </c>
      <c r="J265" s="69">
        <v>4095</v>
      </c>
      <c r="K265" s="70">
        <v>88907</v>
      </c>
      <c r="L265" s="69">
        <v>107082</v>
      </c>
      <c r="N265" s="65">
        <v>2400</v>
      </c>
      <c r="O265" s="87">
        <v>300462</v>
      </c>
      <c r="P265" s="87">
        <v>312665</v>
      </c>
      <c r="Q265" s="84">
        <v>296456</v>
      </c>
      <c r="R265" s="84">
        <v>308174</v>
      </c>
      <c r="S265" s="87">
        <v>289223</v>
      </c>
      <c r="T265" s="87">
        <v>300587</v>
      </c>
      <c r="U265" s="84">
        <v>253116</v>
      </c>
      <c r="V265" s="84">
        <v>265019</v>
      </c>
    </row>
    <row r="266" spans="2:22">
      <c r="B266" s="69">
        <v>2500</v>
      </c>
      <c r="C266" s="69">
        <v>68122</v>
      </c>
      <c r="D266" s="69">
        <v>82812</v>
      </c>
      <c r="F266" s="69">
        <v>3000</v>
      </c>
      <c r="G266" s="69">
        <v>74084</v>
      </c>
      <c r="H266" s="69">
        <v>90157</v>
      </c>
      <c r="J266" s="69">
        <v>4095</v>
      </c>
      <c r="K266" s="70">
        <v>89260</v>
      </c>
      <c r="L266" s="69">
        <v>107514</v>
      </c>
      <c r="N266" s="65">
        <v>2400</v>
      </c>
      <c r="O266" s="87">
        <v>301663</v>
      </c>
      <c r="P266" s="87">
        <v>313928</v>
      </c>
      <c r="Q266" s="84">
        <v>297643</v>
      </c>
      <c r="R266" s="84">
        <v>309414</v>
      </c>
      <c r="S266" s="87">
        <v>290380</v>
      </c>
      <c r="T266" s="87">
        <v>301784</v>
      </c>
      <c r="U266" s="84">
        <v>254102</v>
      </c>
      <c r="V266" s="84">
        <v>266046</v>
      </c>
    </row>
    <row r="267" spans="2:22">
      <c r="B267" s="69">
        <v>2500</v>
      </c>
      <c r="C267" s="69">
        <v>68399</v>
      </c>
      <c r="D267" s="69">
        <v>83153</v>
      </c>
      <c r="F267" s="69">
        <v>3000</v>
      </c>
      <c r="G267" s="69">
        <v>74388</v>
      </c>
      <c r="H267" s="69">
        <v>90524</v>
      </c>
      <c r="J267" s="69">
        <v>4095</v>
      </c>
      <c r="K267" s="70">
        <v>89609</v>
      </c>
      <c r="L267" s="69">
        <v>107947</v>
      </c>
      <c r="N267" s="65">
        <v>2400</v>
      </c>
      <c r="O267" s="87">
        <v>302884</v>
      </c>
      <c r="P267" s="87">
        <v>315191</v>
      </c>
      <c r="Q267" s="84">
        <v>298834</v>
      </c>
      <c r="R267" s="84">
        <v>310654</v>
      </c>
      <c r="S267" s="87">
        <v>291538</v>
      </c>
      <c r="T267" s="87">
        <v>302982</v>
      </c>
      <c r="U267" s="84">
        <v>255077</v>
      </c>
      <c r="V267" s="84">
        <v>267074</v>
      </c>
    </row>
    <row r="268" spans="2:22">
      <c r="B268" s="69">
        <v>2500</v>
      </c>
      <c r="C268" s="69">
        <v>68682</v>
      </c>
      <c r="D268" s="69">
        <v>83494</v>
      </c>
      <c r="F268" s="69">
        <v>3000</v>
      </c>
      <c r="G268" s="69">
        <v>74689</v>
      </c>
      <c r="H268" s="69">
        <v>90890</v>
      </c>
      <c r="J268" s="69">
        <v>4095</v>
      </c>
      <c r="K268" s="70">
        <v>89966</v>
      </c>
      <c r="L268" s="69">
        <v>108380</v>
      </c>
      <c r="N268" s="65">
        <v>2400</v>
      </c>
      <c r="O268" s="87">
        <v>304103</v>
      </c>
      <c r="P268" s="87">
        <v>316452</v>
      </c>
      <c r="Q268" s="84">
        <v>300028</v>
      </c>
      <c r="R268" s="84">
        <v>311893</v>
      </c>
      <c r="S268" s="87">
        <v>292691</v>
      </c>
      <c r="T268" s="87">
        <v>304180</v>
      </c>
      <c r="U268" s="84">
        <v>256055</v>
      </c>
      <c r="V268" s="84">
        <v>268101</v>
      </c>
    </row>
    <row r="269" spans="2:22">
      <c r="B269" s="69">
        <v>2500</v>
      </c>
      <c r="C269" s="69">
        <v>68958</v>
      </c>
      <c r="D269" s="69">
        <v>83835</v>
      </c>
      <c r="F269" s="69">
        <v>3000</v>
      </c>
      <c r="G269" s="69">
        <v>74995</v>
      </c>
      <c r="H269" s="69">
        <v>91257</v>
      </c>
      <c r="J269" s="69">
        <v>4095</v>
      </c>
      <c r="K269" s="70">
        <v>90322</v>
      </c>
      <c r="L269" s="69">
        <v>108812</v>
      </c>
      <c r="N269" s="65">
        <v>2400</v>
      </c>
      <c r="O269" s="87">
        <v>305313</v>
      </c>
      <c r="P269" s="87">
        <v>317716</v>
      </c>
      <c r="Q269" s="84">
        <v>301229</v>
      </c>
      <c r="R269" s="84">
        <v>313133</v>
      </c>
      <c r="S269" s="87">
        <v>293841</v>
      </c>
      <c r="T269" s="87">
        <v>305377</v>
      </c>
      <c r="U269" s="84">
        <v>257024</v>
      </c>
      <c r="V269" s="84">
        <v>269128</v>
      </c>
    </row>
    <row r="270" spans="2:22">
      <c r="B270" s="69">
        <v>2500</v>
      </c>
      <c r="C270" s="69">
        <v>69238</v>
      </c>
      <c r="D270" s="69">
        <v>84176</v>
      </c>
      <c r="F270" s="69">
        <v>3000</v>
      </c>
      <c r="G270" s="69">
        <v>75292</v>
      </c>
      <c r="H270" s="69">
        <v>91624</v>
      </c>
      <c r="J270" s="69">
        <v>4095</v>
      </c>
      <c r="K270" s="70">
        <v>90689</v>
      </c>
      <c r="L270" s="69">
        <v>109245</v>
      </c>
      <c r="N270" s="65">
        <v>2400</v>
      </c>
      <c r="O270" s="87">
        <v>306521</v>
      </c>
      <c r="P270" s="87">
        <v>318979</v>
      </c>
      <c r="Q270" s="84">
        <v>302425</v>
      </c>
      <c r="R270" s="84">
        <v>314373</v>
      </c>
      <c r="S270" s="87">
        <v>294979</v>
      </c>
      <c r="T270" s="87">
        <v>306574</v>
      </c>
      <c r="U270" s="84">
        <v>258004</v>
      </c>
      <c r="V270" s="84">
        <v>270154</v>
      </c>
    </row>
    <row r="271" spans="2:22">
      <c r="B271" s="69">
        <v>2500</v>
      </c>
      <c r="C271" s="69">
        <v>69523</v>
      </c>
      <c r="D271" s="69">
        <v>84517</v>
      </c>
      <c r="F271" s="69">
        <v>3000</v>
      </c>
      <c r="G271" s="69">
        <v>75591</v>
      </c>
      <c r="H271" s="69">
        <v>91990</v>
      </c>
      <c r="J271" s="69">
        <v>4095</v>
      </c>
      <c r="K271" s="70">
        <v>91044</v>
      </c>
      <c r="L271" s="69">
        <v>109678</v>
      </c>
      <c r="N271" s="65">
        <v>2400</v>
      </c>
      <c r="O271" s="87">
        <v>307746</v>
      </c>
      <c r="P271" s="87">
        <v>320243</v>
      </c>
      <c r="Q271" s="84">
        <v>303626</v>
      </c>
      <c r="R271" s="84">
        <v>315613</v>
      </c>
      <c r="S271" s="87">
        <v>296127</v>
      </c>
      <c r="T271" s="87">
        <v>307771</v>
      </c>
      <c r="U271" s="84">
        <v>258980</v>
      </c>
      <c r="V271" s="84">
        <v>271180</v>
      </c>
    </row>
    <row r="272" spans="2:22">
      <c r="B272" s="69">
        <v>2500</v>
      </c>
      <c r="C272" s="69">
        <v>69804</v>
      </c>
      <c r="D272" s="69">
        <v>84857</v>
      </c>
      <c r="F272" s="69">
        <v>3000</v>
      </c>
      <c r="G272" s="69">
        <v>75895</v>
      </c>
      <c r="H272" s="69">
        <v>92357</v>
      </c>
      <c r="J272" s="69">
        <v>4095</v>
      </c>
      <c r="K272" s="70">
        <v>91399</v>
      </c>
      <c r="L272" s="69">
        <v>110110</v>
      </c>
      <c r="N272" s="65">
        <v>2400</v>
      </c>
      <c r="O272" s="87">
        <v>308957</v>
      </c>
      <c r="P272" s="87">
        <v>321507</v>
      </c>
      <c r="Q272" s="84">
        <v>304822</v>
      </c>
      <c r="R272" s="84">
        <v>316853</v>
      </c>
      <c r="S272" s="87">
        <v>297272</v>
      </c>
      <c r="T272" s="87">
        <v>308968</v>
      </c>
      <c r="U272" s="84">
        <v>259962</v>
      </c>
      <c r="V272" s="84">
        <v>272206</v>
      </c>
    </row>
    <row r="273" spans="2:22">
      <c r="B273" s="69">
        <v>2500</v>
      </c>
      <c r="C273" s="69">
        <v>70087</v>
      </c>
      <c r="D273" s="69">
        <v>85199</v>
      </c>
      <c r="F273" s="69">
        <v>3000</v>
      </c>
      <c r="G273" s="69">
        <v>76189</v>
      </c>
      <c r="H273" s="69">
        <v>92724</v>
      </c>
      <c r="J273" s="69">
        <v>4095</v>
      </c>
      <c r="K273" s="70">
        <v>91759</v>
      </c>
      <c r="L273" s="69">
        <v>110542</v>
      </c>
      <c r="N273" s="65">
        <v>2400</v>
      </c>
      <c r="O273" s="87">
        <v>310173</v>
      </c>
      <c r="P273" s="87">
        <v>322770</v>
      </c>
      <c r="Q273" s="84">
        <v>306031</v>
      </c>
      <c r="R273" s="84">
        <v>318093</v>
      </c>
      <c r="S273" s="87">
        <v>298421</v>
      </c>
      <c r="T273" s="87">
        <v>310165</v>
      </c>
      <c r="U273" s="84">
        <v>260946</v>
      </c>
      <c r="V273" s="84">
        <v>273230</v>
      </c>
    </row>
    <row r="274" spans="2:22">
      <c r="B274" s="69">
        <v>2500</v>
      </c>
      <c r="C274" s="69">
        <v>70364</v>
      </c>
      <c r="D274" s="69">
        <v>85539</v>
      </c>
      <c r="F274" s="69">
        <v>3000</v>
      </c>
      <c r="G274" s="69">
        <v>76495</v>
      </c>
      <c r="H274" s="69">
        <v>93090</v>
      </c>
      <c r="J274" s="69">
        <v>4095</v>
      </c>
      <c r="K274" s="70">
        <v>92125</v>
      </c>
      <c r="L274" s="69">
        <v>110975</v>
      </c>
      <c r="N274" s="65">
        <v>2400</v>
      </c>
      <c r="O274" s="87">
        <v>311370</v>
      </c>
      <c r="P274" s="87">
        <v>324034</v>
      </c>
      <c r="Q274" s="84">
        <v>307241</v>
      </c>
      <c r="R274" s="84">
        <v>319333</v>
      </c>
      <c r="S274" s="87">
        <v>299578</v>
      </c>
      <c r="T274" s="87">
        <v>311361</v>
      </c>
      <c r="U274" s="84">
        <v>261923</v>
      </c>
      <c r="V274" s="84">
        <v>274256</v>
      </c>
    </row>
    <row r="275" spans="2:22">
      <c r="B275" s="69">
        <v>2500</v>
      </c>
      <c r="C275" s="69">
        <v>70648</v>
      </c>
      <c r="D275" s="69">
        <v>85881</v>
      </c>
      <c r="F275" s="69">
        <v>3000</v>
      </c>
      <c r="G275" s="69">
        <v>76795</v>
      </c>
      <c r="H275" s="69">
        <v>93457</v>
      </c>
      <c r="J275" s="69">
        <v>4095</v>
      </c>
      <c r="K275" s="70">
        <v>92477</v>
      </c>
      <c r="L275" s="69">
        <v>111408</v>
      </c>
      <c r="N275" s="65">
        <v>2400</v>
      </c>
      <c r="O275" s="87">
        <v>312589</v>
      </c>
      <c r="P275" s="87">
        <v>325296</v>
      </c>
      <c r="Q275" s="84">
        <v>308443</v>
      </c>
      <c r="R275" s="84">
        <v>320574</v>
      </c>
      <c r="S275" s="87">
        <v>300732</v>
      </c>
      <c r="T275" s="87">
        <v>312556</v>
      </c>
      <c r="U275" s="84">
        <v>262909</v>
      </c>
      <c r="V275" s="84">
        <v>275280</v>
      </c>
    </row>
    <row r="276" spans="2:22">
      <c r="B276" s="69">
        <v>2500</v>
      </c>
      <c r="C276" s="69">
        <v>70928</v>
      </c>
      <c r="D276" s="69">
        <v>86221</v>
      </c>
      <c r="F276" s="69">
        <v>3000</v>
      </c>
      <c r="G276" s="69">
        <v>77098</v>
      </c>
      <c r="H276" s="69">
        <v>93824</v>
      </c>
      <c r="J276" s="69">
        <v>4095</v>
      </c>
      <c r="K276" s="70">
        <v>92833</v>
      </c>
      <c r="L276" s="69">
        <v>111840</v>
      </c>
      <c r="N276" s="65">
        <v>2400</v>
      </c>
      <c r="O276" s="87">
        <v>313798</v>
      </c>
      <c r="P276" s="87">
        <v>326558</v>
      </c>
      <c r="Q276" s="84">
        <v>309649</v>
      </c>
      <c r="R276" s="84">
        <v>321814</v>
      </c>
      <c r="S276" s="87">
        <v>301878</v>
      </c>
      <c r="T276" s="87">
        <v>313752</v>
      </c>
      <c r="U276" s="84">
        <v>263888</v>
      </c>
      <c r="V276" s="84">
        <v>276304</v>
      </c>
    </row>
    <row r="277" spans="2:22">
      <c r="B277" s="69">
        <v>2500</v>
      </c>
      <c r="C277" s="69">
        <v>71204</v>
      </c>
      <c r="D277" s="69">
        <v>86562</v>
      </c>
      <c r="F277" s="69">
        <v>3000</v>
      </c>
      <c r="G277" s="69">
        <v>77403</v>
      </c>
      <c r="H277" s="69">
        <v>94190</v>
      </c>
      <c r="J277" s="69">
        <v>4095</v>
      </c>
      <c r="K277" s="70">
        <v>93195</v>
      </c>
      <c r="L277" s="69">
        <v>112273</v>
      </c>
      <c r="N277" s="65">
        <v>2400</v>
      </c>
      <c r="O277" s="87">
        <v>315009</v>
      </c>
      <c r="P277" s="87">
        <v>327820</v>
      </c>
      <c r="Q277" s="84">
        <v>310849</v>
      </c>
      <c r="R277" s="84">
        <v>323053</v>
      </c>
      <c r="S277" s="87">
        <v>303032</v>
      </c>
      <c r="T277" s="87">
        <v>314948</v>
      </c>
      <c r="U277" s="84">
        <v>264874</v>
      </c>
      <c r="V277" s="84">
        <v>277328</v>
      </c>
    </row>
    <row r="278" spans="2:22">
      <c r="B278" s="69">
        <v>2500</v>
      </c>
      <c r="C278" s="69">
        <v>71487</v>
      </c>
      <c r="D278" s="69">
        <v>86903</v>
      </c>
      <c r="F278" s="69">
        <v>3000</v>
      </c>
      <c r="G278" s="69">
        <v>77704</v>
      </c>
      <c r="H278" s="69">
        <v>94557</v>
      </c>
      <c r="J278" s="69">
        <v>4095</v>
      </c>
      <c r="K278" s="70">
        <v>93553</v>
      </c>
      <c r="L278" s="69">
        <v>112706</v>
      </c>
      <c r="N278" s="65">
        <v>2400</v>
      </c>
      <c r="O278" s="87">
        <v>316218</v>
      </c>
      <c r="P278" s="87">
        <v>329082</v>
      </c>
      <c r="Q278" s="84">
        <v>312046</v>
      </c>
      <c r="R278" s="84">
        <v>324292</v>
      </c>
      <c r="S278" s="87">
        <v>304181</v>
      </c>
      <c r="T278" s="87">
        <v>316142</v>
      </c>
      <c r="U278" s="84">
        <v>265858</v>
      </c>
      <c r="V278" s="84">
        <v>278351</v>
      </c>
    </row>
    <row r="279" spans="2:22">
      <c r="B279" s="69">
        <v>2500</v>
      </c>
      <c r="C279" s="69">
        <v>71768</v>
      </c>
      <c r="D279" s="69">
        <v>87244</v>
      </c>
      <c r="F279" s="69">
        <v>3000</v>
      </c>
      <c r="G279" s="69">
        <v>78012</v>
      </c>
      <c r="H279" s="69">
        <v>94924</v>
      </c>
      <c r="J279" s="69">
        <v>4095</v>
      </c>
      <c r="K279" s="70">
        <v>93913</v>
      </c>
      <c r="L279" s="69">
        <v>113138</v>
      </c>
      <c r="N279" s="65">
        <v>2400</v>
      </c>
      <c r="O279" s="87">
        <v>317424</v>
      </c>
      <c r="P279" s="87">
        <v>330342</v>
      </c>
      <c r="Q279" s="84">
        <v>313240</v>
      </c>
      <c r="R279" s="84">
        <v>325531</v>
      </c>
      <c r="S279" s="87">
        <v>305328</v>
      </c>
      <c r="T279" s="87">
        <v>317337</v>
      </c>
      <c r="U279" s="84">
        <v>266842</v>
      </c>
      <c r="V279" s="84">
        <v>279374</v>
      </c>
    </row>
    <row r="280" spans="2:22">
      <c r="B280" s="69">
        <v>2500</v>
      </c>
      <c r="C280" s="69">
        <v>72042</v>
      </c>
      <c r="D280" s="69">
        <v>87585</v>
      </c>
      <c r="F280" s="69">
        <v>3000</v>
      </c>
      <c r="G280" s="69">
        <v>78304</v>
      </c>
      <c r="H280" s="69">
        <v>95290</v>
      </c>
      <c r="J280" s="69">
        <v>4095</v>
      </c>
      <c r="K280" s="70">
        <v>94271</v>
      </c>
      <c r="L280" s="69">
        <v>113571</v>
      </c>
      <c r="N280" s="65">
        <v>2400</v>
      </c>
      <c r="O280" s="87">
        <v>318616</v>
      </c>
      <c r="P280" s="87">
        <v>331602</v>
      </c>
      <c r="Q280" s="84">
        <v>314434</v>
      </c>
      <c r="R280" s="84">
        <v>326770</v>
      </c>
      <c r="S280" s="87">
        <v>306477</v>
      </c>
      <c r="T280" s="87">
        <v>318532</v>
      </c>
      <c r="U280" s="84">
        <v>267826</v>
      </c>
      <c r="V280" s="84">
        <v>280397</v>
      </c>
    </row>
    <row r="281" spans="2:22">
      <c r="B281" s="69">
        <v>2500</v>
      </c>
      <c r="C281" s="69">
        <v>72318</v>
      </c>
      <c r="D281" s="69">
        <v>87925</v>
      </c>
      <c r="F281" s="69">
        <v>3000</v>
      </c>
      <c r="G281" s="69">
        <v>78607</v>
      </c>
      <c r="H281" s="69">
        <v>95657</v>
      </c>
      <c r="J281" s="69">
        <v>4095</v>
      </c>
      <c r="K281" s="70">
        <v>94622</v>
      </c>
      <c r="L281" s="69">
        <v>114004</v>
      </c>
      <c r="N281" s="65">
        <v>2400</v>
      </c>
      <c r="O281" s="87">
        <v>319821</v>
      </c>
      <c r="P281" s="87">
        <v>332861</v>
      </c>
      <c r="Q281" s="84">
        <v>315638</v>
      </c>
      <c r="R281" s="84">
        <v>328009</v>
      </c>
      <c r="S281" s="87">
        <v>307637</v>
      </c>
      <c r="T281" s="87">
        <v>319726</v>
      </c>
      <c r="U281" s="84">
        <v>268789</v>
      </c>
      <c r="V281" s="84">
        <v>281417</v>
      </c>
    </row>
    <row r="282" spans="2:22">
      <c r="B282" s="69">
        <v>2500</v>
      </c>
      <c r="C282" s="69">
        <v>72599</v>
      </c>
      <c r="D282" s="69">
        <v>88267</v>
      </c>
      <c r="F282" s="69">
        <v>3000</v>
      </c>
      <c r="G282" s="69">
        <v>78908</v>
      </c>
      <c r="H282" s="69">
        <v>96024</v>
      </c>
      <c r="J282" s="69">
        <v>4095</v>
      </c>
      <c r="K282" s="70">
        <v>94986</v>
      </c>
      <c r="L282" s="69">
        <v>114436</v>
      </c>
      <c r="N282" s="65">
        <v>2400</v>
      </c>
      <c r="O282" s="87">
        <v>321024</v>
      </c>
      <c r="P282" s="87">
        <v>334119</v>
      </c>
      <c r="Q282" s="84">
        <v>316845</v>
      </c>
      <c r="R282" s="84">
        <v>329248</v>
      </c>
      <c r="S282" s="87">
        <v>308790</v>
      </c>
      <c r="T282" s="87">
        <v>320920</v>
      </c>
      <c r="U282" s="84">
        <v>269755</v>
      </c>
      <c r="V282" s="84">
        <v>282440</v>
      </c>
    </row>
    <row r="283" spans="2:22">
      <c r="B283" s="69">
        <v>2500</v>
      </c>
      <c r="C283" s="69">
        <v>72877</v>
      </c>
      <c r="D283" s="69">
        <v>88607</v>
      </c>
      <c r="F283" s="69">
        <v>3000</v>
      </c>
      <c r="G283" s="69">
        <v>79201</v>
      </c>
      <c r="H283" s="69">
        <v>96390</v>
      </c>
      <c r="J283" s="69">
        <v>4095</v>
      </c>
      <c r="K283" s="70">
        <v>95342</v>
      </c>
      <c r="L283" s="69">
        <v>114868</v>
      </c>
      <c r="N283" s="65">
        <v>2400</v>
      </c>
      <c r="O283" s="87">
        <v>322227</v>
      </c>
      <c r="P283" s="87">
        <v>335377</v>
      </c>
      <c r="Q283" s="84">
        <v>318050</v>
      </c>
      <c r="R283" s="84">
        <v>330487</v>
      </c>
      <c r="S283" s="87">
        <v>309948</v>
      </c>
      <c r="T283" s="87">
        <v>322116</v>
      </c>
      <c r="U283" s="84">
        <v>270730</v>
      </c>
      <c r="V283" s="84">
        <v>283463</v>
      </c>
    </row>
    <row r="284" spans="2:22">
      <c r="B284" s="69">
        <v>2500</v>
      </c>
      <c r="C284" s="69">
        <v>73154</v>
      </c>
      <c r="D284" s="69">
        <v>88949</v>
      </c>
      <c r="F284" s="69">
        <v>3000</v>
      </c>
      <c r="G284" s="69">
        <v>79496</v>
      </c>
      <c r="H284" s="69">
        <v>96757</v>
      </c>
      <c r="J284" s="69">
        <v>4095</v>
      </c>
      <c r="K284" s="70">
        <v>95702</v>
      </c>
      <c r="L284" s="69">
        <v>115301</v>
      </c>
      <c r="N284" s="65">
        <v>2400</v>
      </c>
      <c r="O284" s="87">
        <v>323445</v>
      </c>
      <c r="P284" s="87">
        <v>336636</v>
      </c>
      <c r="Q284" s="84">
        <v>319263</v>
      </c>
      <c r="R284" s="84">
        <v>331727</v>
      </c>
      <c r="S284" s="87">
        <v>311104</v>
      </c>
      <c r="T284" s="87">
        <v>323310</v>
      </c>
      <c r="U284" s="84">
        <v>271711</v>
      </c>
      <c r="V284" s="84">
        <v>284486</v>
      </c>
    </row>
    <row r="285" spans="2:22">
      <c r="B285" s="69">
        <v>2500</v>
      </c>
      <c r="C285" s="69">
        <v>73432</v>
      </c>
      <c r="D285" s="69">
        <v>89289</v>
      </c>
      <c r="F285" s="69">
        <v>3000</v>
      </c>
      <c r="G285" s="69">
        <v>79796</v>
      </c>
      <c r="H285" s="69">
        <v>97124</v>
      </c>
      <c r="J285" s="69">
        <v>4095</v>
      </c>
      <c r="K285" s="70">
        <v>96065</v>
      </c>
      <c r="L285" s="69">
        <v>115734</v>
      </c>
      <c r="N285" s="65">
        <v>2400</v>
      </c>
      <c r="O285" s="87">
        <v>324651</v>
      </c>
      <c r="P285" s="87">
        <v>337894</v>
      </c>
      <c r="Q285" s="84">
        <v>320462</v>
      </c>
      <c r="R285" s="84">
        <v>332966</v>
      </c>
      <c r="S285" s="87">
        <v>312249</v>
      </c>
      <c r="T285" s="87">
        <v>324504</v>
      </c>
      <c r="U285" s="84">
        <v>272682</v>
      </c>
      <c r="V285" s="84">
        <v>285508</v>
      </c>
    </row>
    <row r="286" spans="2:22">
      <c r="B286" s="69">
        <v>2500</v>
      </c>
      <c r="C286" s="69">
        <v>73703</v>
      </c>
      <c r="D286" s="69">
        <v>89631</v>
      </c>
      <c r="F286" s="69">
        <v>3000</v>
      </c>
      <c r="G286" s="69">
        <v>80104</v>
      </c>
      <c r="H286" s="69">
        <v>97490</v>
      </c>
      <c r="J286" s="69">
        <v>4095</v>
      </c>
      <c r="K286" s="70">
        <v>96429</v>
      </c>
      <c r="L286" s="69">
        <v>116167</v>
      </c>
      <c r="N286" s="65">
        <v>2400</v>
      </c>
      <c r="O286" s="87">
        <v>325860</v>
      </c>
      <c r="P286" s="87">
        <v>339152</v>
      </c>
      <c r="Q286" s="84">
        <v>321663</v>
      </c>
      <c r="R286" s="84">
        <v>334205</v>
      </c>
      <c r="S286" s="87">
        <v>313391</v>
      </c>
      <c r="T286" s="87">
        <v>325698</v>
      </c>
      <c r="U286" s="84">
        <v>273649</v>
      </c>
      <c r="V286" s="84">
        <v>286531</v>
      </c>
    </row>
    <row r="287" spans="2:22">
      <c r="B287" s="69">
        <v>2500</v>
      </c>
      <c r="C287" s="69">
        <v>73985</v>
      </c>
      <c r="D287" s="69">
        <v>89971</v>
      </c>
      <c r="F287" s="69">
        <v>3000</v>
      </c>
      <c r="G287" s="69">
        <v>80404</v>
      </c>
      <c r="H287" s="69">
        <v>97857</v>
      </c>
      <c r="J287" s="69">
        <v>4095</v>
      </c>
      <c r="K287" s="70">
        <v>96789</v>
      </c>
      <c r="L287" s="69">
        <v>116600</v>
      </c>
      <c r="N287" s="65">
        <v>2400</v>
      </c>
      <c r="O287" s="87">
        <v>327070</v>
      </c>
      <c r="P287" s="87">
        <v>340413</v>
      </c>
      <c r="Q287" s="84">
        <v>322870</v>
      </c>
      <c r="R287" s="84">
        <v>335445</v>
      </c>
      <c r="S287" s="87">
        <v>314542</v>
      </c>
      <c r="T287" s="87">
        <v>326892</v>
      </c>
      <c r="U287" s="84">
        <v>274617</v>
      </c>
      <c r="V287" s="84">
        <v>287554</v>
      </c>
    </row>
    <row r="288" spans="2:22">
      <c r="B288" s="69">
        <v>2500</v>
      </c>
      <c r="C288" s="69">
        <v>74260</v>
      </c>
      <c r="D288" s="69">
        <v>90313</v>
      </c>
      <c r="F288" s="69">
        <v>3000</v>
      </c>
      <c r="G288" s="69">
        <v>80702</v>
      </c>
      <c r="H288" s="69">
        <v>98224</v>
      </c>
      <c r="J288" s="69">
        <v>4095</v>
      </c>
      <c r="K288" s="70">
        <v>97149</v>
      </c>
      <c r="L288" s="69">
        <v>117033</v>
      </c>
      <c r="N288" s="65">
        <v>2400</v>
      </c>
      <c r="O288" s="87">
        <v>328258</v>
      </c>
      <c r="P288" s="87">
        <v>341672</v>
      </c>
      <c r="Q288" s="84">
        <v>324072</v>
      </c>
      <c r="R288" s="84">
        <v>336684</v>
      </c>
      <c r="S288" s="87">
        <v>315691</v>
      </c>
      <c r="T288" s="87">
        <v>328084</v>
      </c>
      <c r="U288" s="84">
        <v>275587</v>
      </c>
      <c r="V288" s="84">
        <v>288575</v>
      </c>
    </row>
    <row r="289" spans="2:22">
      <c r="B289" s="69">
        <v>2500</v>
      </c>
      <c r="C289" s="69">
        <v>74542</v>
      </c>
      <c r="D289" s="69">
        <v>90653</v>
      </c>
      <c r="F289" s="69">
        <v>3000</v>
      </c>
      <c r="G289" s="69">
        <v>80999</v>
      </c>
      <c r="H289" s="69">
        <v>98590</v>
      </c>
      <c r="J289" s="69">
        <v>4095</v>
      </c>
      <c r="K289" s="70">
        <v>97501</v>
      </c>
      <c r="L289" s="69">
        <v>117466</v>
      </c>
      <c r="N289" s="65">
        <v>2400</v>
      </c>
      <c r="O289" s="87">
        <v>329450</v>
      </c>
      <c r="P289" s="87">
        <v>342932</v>
      </c>
      <c r="Q289" s="84">
        <v>325278</v>
      </c>
      <c r="R289" s="84">
        <v>337923</v>
      </c>
      <c r="S289" s="87">
        <v>316850</v>
      </c>
      <c r="T289" s="87">
        <v>329276</v>
      </c>
      <c r="U289" s="84">
        <v>276563</v>
      </c>
      <c r="V289" s="84">
        <v>289596</v>
      </c>
    </row>
    <row r="290" spans="2:22">
      <c r="B290" s="69">
        <v>2500</v>
      </c>
      <c r="C290" s="69">
        <v>74821</v>
      </c>
      <c r="D290" s="69">
        <v>90994</v>
      </c>
      <c r="F290" s="69">
        <v>3000</v>
      </c>
      <c r="G290" s="69">
        <v>81299</v>
      </c>
      <c r="H290" s="69">
        <v>98957</v>
      </c>
      <c r="J290" s="69">
        <v>4095</v>
      </c>
      <c r="K290" s="70">
        <v>97866</v>
      </c>
      <c r="L290" s="69">
        <v>117899</v>
      </c>
      <c r="N290" s="65">
        <v>2400</v>
      </c>
      <c r="O290" s="87">
        <v>330658</v>
      </c>
      <c r="P290" s="87">
        <v>344192</v>
      </c>
      <c r="Q290" s="84">
        <v>326478</v>
      </c>
      <c r="R290" s="84">
        <v>339161</v>
      </c>
      <c r="S290" s="87">
        <v>318000</v>
      </c>
      <c r="T290" s="87">
        <v>330470</v>
      </c>
      <c r="U290" s="84">
        <v>277532</v>
      </c>
      <c r="V290" s="84">
        <v>290617</v>
      </c>
    </row>
    <row r="291" spans="2:22">
      <c r="B291" s="69">
        <v>2500</v>
      </c>
      <c r="C291" s="69">
        <v>75099</v>
      </c>
      <c r="D291" s="69">
        <v>91335</v>
      </c>
      <c r="F291" s="69">
        <v>3000</v>
      </c>
      <c r="G291" s="69">
        <v>81597</v>
      </c>
      <c r="H291" s="69">
        <v>99324</v>
      </c>
      <c r="J291" s="69">
        <v>4095</v>
      </c>
      <c r="K291" s="70">
        <v>98228</v>
      </c>
      <c r="L291" s="69">
        <v>118332</v>
      </c>
      <c r="N291" s="65">
        <v>2400</v>
      </c>
      <c r="O291" s="87">
        <v>331857</v>
      </c>
      <c r="P291" s="87">
        <v>345448</v>
      </c>
      <c r="Q291" s="84">
        <v>327682</v>
      </c>
      <c r="R291" s="84">
        <v>340401</v>
      </c>
      <c r="S291" s="87">
        <v>319152</v>
      </c>
      <c r="T291" s="87">
        <v>331663</v>
      </c>
      <c r="U291" s="84">
        <v>278502</v>
      </c>
      <c r="V291" s="84">
        <v>291637</v>
      </c>
    </row>
    <row r="292" spans="2:22">
      <c r="B292" s="69">
        <v>2500</v>
      </c>
      <c r="C292" s="69">
        <v>75383</v>
      </c>
      <c r="D292" s="69">
        <v>91676</v>
      </c>
      <c r="F292" s="69">
        <v>3000</v>
      </c>
      <c r="G292" s="69">
        <v>81901</v>
      </c>
      <c r="H292" s="69">
        <v>99690</v>
      </c>
      <c r="J292" s="69">
        <v>4095</v>
      </c>
      <c r="K292" s="70">
        <v>98584</v>
      </c>
      <c r="L292" s="69">
        <v>118765</v>
      </c>
      <c r="N292" s="65">
        <v>2400</v>
      </c>
      <c r="O292" s="87">
        <v>333059</v>
      </c>
      <c r="P292" s="87">
        <v>346703</v>
      </c>
      <c r="Q292" s="84">
        <v>328879</v>
      </c>
      <c r="R292" s="84">
        <v>341639</v>
      </c>
      <c r="S292" s="87">
        <v>320304</v>
      </c>
      <c r="T292" s="87">
        <v>332855</v>
      </c>
      <c r="U292" s="84">
        <v>279485</v>
      </c>
      <c r="V292" s="84">
        <v>292656</v>
      </c>
    </row>
    <row r="293" spans="2:22">
      <c r="B293" s="69">
        <v>2500</v>
      </c>
      <c r="C293" s="69">
        <v>75664</v>
      </c>
      <c r="D293" s="69">
        <v>92017</v>
      </c>
      <c r="F293" s="69">
        <v>3000</v>
      </c>
      <c r="G293" s="69">
        <v>82204</v>
      </c>
      <c r="H293" s="69">
        <v>100057</v>
      </c>
      <c r="J293" s="69">
        <v>4095</v>
      </c>
      <c r="K293" s="70">
        <v>98937</v>
      </c>
      <c r="L293" s="69">
        <v>119198</v>
      </c>
      <c r="N293" s="65">
        <v>2400</v>
      </c>
      <c r="O293" s="87">
        <v>334260</v>
      </c>
      <c r="P293" s="87">
        <v>347959</v>
      </c>
      <c r="Q293" s="84">
        <v>330079</v>
      </c>
      <c r="R293" s="84">
        <v>342878</v>
      </c>
      <c r="S293" s="87">
        <v>321465</v>
      </c>
      <c r="T293" s="87">
        <v>334046</v>
      </c>
      <c r="U293" s="84">
        <v>280445</v>
      </c>
      <c r="V293" s="84">
        <v>293675</v>
      </c>
    </row>
    <row r="294" spans="2:22">
      <c r="B294" s="69">
        <v>2500</v>
      </c>
      <c r="C294" s="69">
        <v>75949</v>
      </c>
      <c r="D294" s="69">
        <v>92358</v>
      </c>
      <c r="F294" s="69">
        <v>3000</v>
      </c>
      <c r="G294" s="69">
        <v>82512</v>
      </c>
      <c r="H294" s="69">
        <v>100424</v>
      </c>
      <c r="J294" s="69">
        <v>4095</v>
      </c>
      <c r="K294" s="70">
        <v>99292</v>
      </c>
      <c r="L294" s="69">
        <v>119631</v>
      </c>
      <c r="N294" s="65">
        <v>2400</v>
      </c>
      <c r="O294" s="87">
        <v>335471</v>
      </c>
      <c r="P294" s="87">
        <v>349217</v>
      </c>
      <c r="Q294" s="84">
        <v>331279</v>
      </c>
      <c r="R294" s="84">
        <v>344117</v>
      </c>
      <c r="S294" s="87">
        <v>322607</v>
      </c>
      <c r="T294" s="87">
        <v>335238</v>
      </c>
      <c r="U294" s="84">
        <v>281419</v>
      </c>
      <c r="V294" s="84">
        <v>294693</v>
      </c>
    </row>
    <row r="295" spans="2:22">
      <c r="B295" s="69">
        <v>2500</v>
      </c>
      <c r="C295" s="69">
        <v>76226</v>
      </c>
      <c r="D295" s="69">
        <v>92699</v>
      </c>
      <c r="F295" s="69">
        <v>3000</v>
      </c>
      <c r="G295" s="69">
        <v>82816</v>
      </c>
      <c r="H295" s="69">
        <v>100790</v>
      </c>
      <c r="J295" s="69">
        <v>4095</v>
      </c>
      <c r="K295" s="70">
        <v>99655</v>
      </c>
      <c r="L295" s="69">
        <v>120065</v>
      </c>
      <c r="N295" s="65">
        <v>2400</v>
      </c>
      <c r="O295" s="87">
        <v>336683</v>
      </c>
      <c r="P295" s="87">
        <v>350475</v>
      </c>
      <c r="Q295" s="84">
        <v>332476</v>
      </c>
      <c r="R295" s="84">
        <v>345355</v>
      </c>
      <c r="S295" s="87">
        <v>323767</v>
      </c>
      <c r="T295" s="87">
        <v>336429</v>
      </c>
      <c r="U295" s="84">
        <v>282394</v>
      </c>
      <c r="V295" s="84">
        <v>295712</v>
      </c>
    </row>
    <row r="296" spans="2:22">
      <c r="B296" s="69">
        <v>2500</v>
      </c>
      <c r="C296" s="69">
        <v>76501</v>
      </c>
      <c r="D296" s="69">
        <v>93040</v>
      </c>
      <c r="F296" s="69">
        <v>3000</v>
      </c>
      <c r="G296" s="69">
        <v>83114</v>
      </c>
      <c r="H296" s="69">
        <v>101157</v>
      </c>
      <c r="J296" s="69">
        <v>4095</v>
      </c>
      <c r="K296" s="70">
        <v>100012</v>
      </c>
      <c r="L296" s="69">
        <v>120497</v>
      </c>
      <c r="N296" s="65">
        <v>2400</v>
      </c>
      <c r="O296" s="87">
        <v>337899</v>
      </c>
      <c r="P296" s="87">
        <v>351733</v>
      </c>
      <c r="Q296" s="84">
        <v>333675</v>
      </c>
      <c r="R296" s="84">
        <v>346593</v>
      </c>
      <c r="S296" s="87">
        <v>324926</v>
      </c>
      <c r="T296" s="87">
        <v>337621</v>
      </c>
      <c r="U296" s="84">
        <v>283376</v>
      </c>
      <c r="V296" s="84">
        <v>296731</v>
      </c>
    </row>
    <row r="297" spans="2:22">
      <c r="B297" s="69">
        <v>2500</v>
      </c>
      <c r="C297" s="69">
        <v>76777</v>
      </c>
      <c r="D297" s="69">
        <v>93381</v>
      </c>
      <c r="F297" s="69">
        <v>3000</v>
      </c>
      <c r="G297" s="69">
        <v>83406</v>
      </c>
      <c r="H297" s="69">
        <v>101524</v>
      </c>
      <c r="J297" s="69">
        <v>4095</v>
      </c>
      <c r="K297" s="70">
        <v>100373</v>
      </c>
      <c r="L297" s="69">
        <v>120931</v>
      </c>
      <c r="N297" s="65">
        <v>2400</v>
      </c>
      <c r="O297" s="87">
        <v>339105</v>
      </c>
      <c r="P297" s="87">
        <v>352989</v>
      </c>
      <c r="Q297" s="84">
        <v>334879</v>
      </c>
      <c r="R297" s="84">
        <v>347829</v>
      </c>
      <c r="S297" s="87">
        <v>326081</v>
      </c>
      <c r="T297" s="87">
        <v>338813</v>
      </c>
      <c r="U297" s="84">
        <v>284344</v>
      </c>
      <c r="V297" s="84">
        <v>297749</v>
      </c>
    </row>
    <row r="298" spans="2:22">
      <c r="B298" s="69">
        <v>2500</v>
      </c>
      <c r="C298" s="69">
        <v>77060</v>
      </c>
      <c r="D298" s="69">
        <v>93722</v>
      </c>
      <c r="F298" s="69">
        <v>3000</v>
      </c>
      <c r="G298" s="69">
        <v>83702</v>
      </c>
      <c r="H298" s="69">
        <v>101890</v>
      </c>
      <c r="J298" s="69">
        <v>4095</v>
      </c>
      <c r="K298" s="70">
        <v>100726</v>
      </c>
      <c r="L298" s="69">
        <v>121364</v>
      </c>
      <c r="N298" s="65">
        <v>2400</v>
      </c>
      <c r="O298" s="87">
        <v>340318</v>
      </c>
      <c r="P298" s="87">
        <v>354246</v>
      </c>
      <c r="Q298" s="84">
        <v>336082</v>
      </c>
      <c r="R298" s="65">
        <v>349066</v>
      </c>
      <c r="S298" s="87">
        <v>327232</v>
      </c>
      <c r="T298" s="87">
        <v>340003</v>
      </c>
      <c r="U298" s="84">
        <v>285311</v>
      </c>
      <c r="V298" s="65">
        <v>298767</v>
      </c>
    </row>
    <row r="299" spans="2:22">
      <c r="B299" s="69">
        <v>2500</v>
      </c>
      <c r="C299" s="69">
        <v>77354</v>
      </c>
      <c r="D299" s="69">
        <v>94063</v>
      </c>
      <c r="F299" s="69">
        <v>3000</v>
      </c>
      <c r="G299" s="69">
        <v>84002</v>
      </c>
      <c r="H299" s="69">
        <v>102257</v>
      </c>
      <c r="J299" s="69">
        <v>4095</v>
      </c>
      <c r="K299" s="70">
        <v>101084</v>
      </c>
      <c r="L299" s="69">
        <v>121797</v>
      </c>
      <c r="N299" s="65">
        <v>2400</v>
      </c>
      <c r="O299" s="87">
        <v>341513</v>
      </c>
      <c r="P299" s="87">
        <v>355504</v>
      </c>
      <c r="Q299" s="84">
        <v>337283</v>
      </c>
      <c r="R299" s="65">
        <v>350302</v>
      </c>
      <c r="S299" s="87">
        <v>328380</v>
      </c>
      <c r="T299" s="87">
        <v>341192</v>
      </c>
      <c r="U299" s="84">
        <v>286288</v>
      </c>
      <c r="V299" s="65">
        <v>299786</v>
      </c>
    </row>
    <row r="300" spans="2:22">
      <c r="B300" s="69">
        <v>2500</v>
      </c>
      <c r="C300" s="69">
        <v>77637</v>
      </c>
      <c r="D300" s="69">
        <v>94405</v>
      </c>
      <c r="F300" s="69">
        <v>3000</v>
      </c>
      <c r="G300" s="69">
        <v>84305</v>
      </c>
      <c r="H300" s="69">
        <v>102624</v>
      </c>
      <c r="J300" s="69">
        <v>4095</v>
      </c>
      <c r="K300" s="70">
        <v>101448</v>
      </c>
      <c r="L300" s="69">
        <v>122231</v>
      </c>
      <c r="N300" s="65">
        <v>2400</v>
      </c>
      <c r="O300" s="87">
        <v>342729</v>
      </c>
      <c r="P300" s="87">
        <v>356760</v>
      </c>
      <c r="Q300" s="84">
        <v>338495</v>
      </c>
      <c r="R300" s="65">
        <v>351540</v>
      </c>
      <c r="S300" s="87">
        <v>329531</v>
      </c>
      <c r="T300" s="87">
        <v>342382</v>
      </c>
      <c r="U300" s="84">
        <v>287272</v>
      </c>
      <c r="V300" s="65">
        <v>300805</v>
      </c>
    </row>
    <row r="301" spans="2:22">
      <c r="B301" s="69">
        <v>2500</v>
      </c>
      <c r="C301" s="69">
        <v>77918</v>
      </c>
      <c r="D301" s="69">
        <v>94745</v>
      </c>
      <c r="F301" s="69">
        <v>3000</v>
      </c>
      <c r="G301" s="69">
        <v>84605</v>
      </c>
      <c r="H301" s="69">
        <v>102990</v>
      </c>
      <c r="J301" s="69">
        <v>4095</v>
      </c>
      <c r="K301" s="70">
        <v>101810</v>
      </c>
      <c r="L301" s="69">
        <v>122664</v>
      </c>
      <c r="N301" s="65">
        <v>2400</v>
      </c>
      <c r="O301" s="87">
        <v>343950</v>
      </c>
      <c r="P301" s="87">
        <v>358016</v>
      </c>
      <c r="Q301" s="84">
        <v>339681</v>
      </c>
      <c r="R301" s="65">
        <v>352776</v>
      </c>
      <c r="S301" s="87">
        <v>330665</v>
      </c>
      <c r="T301" s="87">
        <v>343571</v>
      </c>
      <c r="U301" s="84">
        <v>288249</v>
      </c>
      <c r="V301" s="65">
        <v>301822</v>
      </c>
    </row>
    <row r="302" spans="2:22">
      <c r="B302" s="69">
        <v>2500</v>
      </c>
      <c r="C302" s="69">
        <v>78194</v>
      </c>
      <c r="D302" s="69">
        <v>95087</v>
      </c>
      <c r="F302" s="69">
        <v>3000</v>
      </c>
      <c r="G302" s="69">
        <v>84904</v>
      </c>
      <c r="H302" s="69">
        <v>103357</v>
      </c>
      <c r="J302" s="69">
        <v>4095</v>
      </c>
      <c r="K302" s="70">
        <v>102179</v>
      </c>
      <c r="L302" s="69">
        <v>123097</v>
      </c>
      <c r="N302" s="65">
        <v>2400</v>
      </c>
      <c r="O302" s="87">
        <v>345158</v>
      </c>
      <c r="P302" s="87">
        <v>359274</v>
      </c>
      <c r="Q302" s="84">
        <v>340880</v>
      </c>
      <c r="R302" s="65">
        <v>354014</v>
      </c>
      <c r="S302" s="87">
        <v>331815</v>
      </c>
      <c r="T302" s="87">
        <v>344758</v>
      </c>
      <c r="U302" s="84">
        <v>289212</v>
      </c>
      <c r="V302" s="65">
        <v>302840</v>
      </c>
    </row>
    <row r="303" spans="2:22">
      <c r="B303" s="69">
        <v>2500</v>
      </c>
      <c r="C303" s="69">
        <v>78471</v>
      </c>
      <c r="D303" s="69">
        <v>95428</v>
      </c>
      <c r="F303" s="69">
        <v>3000</v>
      </c>
      <c r="G303" s="69">
        <v>85207</v>
      </c>
      <c r="H303" s="69">
        <v>103724</v>
      </c>
      <c r="J303" s="69">
        <v>4095</v>
      </c>
      <c r="K303" s="70">
        <v>102540</v>
      </c>
      <c r="L303" s="69">
        <v>123531</v>
      </c>
      <c r="N303" s="65">
        <v>2400</v>
      </c>
      <c r="O303" s="87">
        <v>346357</v>
      </c>
      <c r="P303" s="87">
        <v>360531</v>
      </c>
      <c r="Q303" s="84">
        <v>342069</v>
      </c>
      <c r="R303" s="65">
        <v>355251</v>
      </c>
      <c r="S303" s="87">
        <v>332969</v>
      </c>
      <c r="T303" s="87">
        <v>345948</v>
      </c>
      <c r="U303" s="84">
        <v>290190</v>
      </c>
      <c r="V303" s="65">
        <v>303858</v>
      </c>
    </row>
    <row r="304" spans="2:22">
      <c r="B304" s="69">
        <v>2500</v>
      </c>
      <c r="C304" s="69">
        <v>78753</v>
      </c>
      <c r="D304" s="69">
        <v>95769</v>
      </c>
      <c r="F304" s="69">
        <v>3000</v>
      </c>
      <c r="G304" s="69">
        <v>85504</v>
      </c>
      <c r="H304" s="69">
        <v>104090</v>
      </c>
      <c r="J304" s="69">
        <v>4095</v>
      </c>
      <c r="K304" s="70">
        <v>102898</v>
      </c>
      <c r="L304" s="69">
        <v>123964</v>
      </c>
      <c r="N304" s="65">
        <v>2400</v>
      </c>
      <c r="O304" s="87">
        <v>347557</v>
      </c>
      <c r="P304" s="87">
        <v>361787</v>
      </c>
      <c r="Q304" s="84">
        <v>343278</v>
      </c>
      <c r="R304" s="65">
        <v>356490</v>
      </c>
      <c r="S304" s="87">
        <v>334120</v>
      </c>
      <c r="T304" s="87">
        <v>347137</v>
      </c>
      <c r="U304" s="84">
        <v>291166</v>
      </c>
      <c r="V304" s="65">
        <v>304875</v>
      </c>
    </row>
    <row r="305" spans="2:22">
      <c r="B305" s="69">
        <v>2500</v>
      </c>
      <c r="C305" s="69">
        <v>79032</v>
      </c>
      <c r="D305" s="69">
        <v>96110</v>
      </c>
      <c r="F305" s="69">
        <v>3000</v>
      </c>
      <c r="G305" s="69">
        <v>85806</v>
      </c>
      <c r="H305" s="69">
        <v>104457</v>
      </c>
      <c r="J305" s="69">
        <v>4095</v>
      </c>
      <c r="K305" s="70">
        <v>103257</v>
      </c>
      <c r="L305" s="69">
        <v>124396</v>
      </c>
      <c r="N305" s="65">
        <v>2400</v>
      </c>
      <c r="O305" s="87">
        <v>348751</v>
      </c>
      <c r="P305" s="87">
        <v>363045</v>
      </c>
      <c r="Q305" s="84">
        <v>344496</v>
      </c>
      <c r="R305" s="65">
        <v>357728</v>
      </c>
      <c r="S305" s="87">
        <v>335264</v>
      </c>
      <c r="T305" s="87">
        <v>348326</v>
      </c>
      <c r="U305" s="84">
        <v>292133</v>
      </c>
      <c r="V305" s="65">
        <v>305891</v>
      </c>
    </row>
    <row r="306" spans="2:22">
      <c r="B306" s="69">
        <v>2500</v>
      </c>
      <c r="C306" s="69">
        <v>79314</v>
      </c>
      <c r="D306" s="69">
        <v>96451</v>
      </c>
      <c r="F306" s="69">
        <v>3000</v>
      </c>
      <c r="G306" s="69">
        <v>86105</v>
      </c>
      <c r="H306" s="69">
        <v>104824</v>
      </c>
      <c r="J306" s="69">
        <v>4095</v>
      </c>
      <c r="K306" s="70">
        <v>103620</v>
      </c>
      <c r="L306" s="69">
        <v>124829</v>
      </c>
      <c r="N306" s="65">
        <v>2400</v>
      </c>
      <c r="O306" s="87">
        <v>349957</v>
      </c>
      <c r="P306" s="87">
        <v>364301</v>
      </c>
      <c r="Q306" s="84">
        <v>345693</v>
      </c>
      <c r="R306" s="65">
        <v>358966</v>
      </c>
      <c r="S306" s="87">
        <v>336410</v>
      </c>
      <c r="T306" s="87">
        <v>349516</v>
      </c>
      <c r="U306" s="84">
        <v>293097</v>
      </c>
      <c r="V306" s="65">
        <v>306907</v>
      </c>
    </row>
    <row r="307" spans="2:22">
      <c r="B307" s="69">
        <v>2500</v>
      </c>
      <c r="C307" s="69">
        <v>79599</v>
      </c>
      <c r="D307" s="69">
        <v>96793</v>
      </c>
      <c r="F307" s="69">
        <v>3000</v>
      </c>
      <c r="G307" s="69">
        <v>86409</v>
      </c>
      <c r="H307" s="69">
        <v>105190</v>
      </c>
      <c r="J307" s="69">
        <v>4095</v>
      </c>
      <c r="K307" s="70">
        <v>103981</v>
      </c>
      <c r="L307" s="69">
        <v>125263</v>
      </c>
      <c r="N307" s="65">
        <v>2400</v>
      </c>
      <c r="O307" s="87">
        <v>351158</v>
      </c>
      <c r="P307" s="87">
        <v>365559</v>
      </c>
      <c r="Q307" s="84">
        <v>346893</v>
      </c>
      <c r="R307" s="65">
        <v>360204</v>
      </c>
      <c r="S307" s="87">
        <v>337557</v>
      </c>
      <c r="T307" s="87">
        <v>350704</v>
      </c>
      <c r="U307" s="84">
        <v>294064</v>
      </c>
      <c r="V307" s="65">
        <v>307921</v>
      </c>
    </row>
    <row r="308" spans="2:22">
      <c r="B308" s="69">
        <v>2500</v>
      </c>
      <c r="C308" s="69">
        <v>79882</v>
      </c>
      <c r="D308" s="69">
        <v>97134</v>
      </c>
      <c r="F308" s="69">
        <v>3000</v>
      </c>
      <c r="G308" s="69">
        <v>86708</v>
      </c>
      <c r="H308" s="69">
        <v>105557</v>
      </c>
      <c r="J308" s="69">
        <v>4095</v>
      </c>
      <c r="K308" s="70">
        <v>104336</v>
      </c>
      <c r="L308" s="69">
        <v>125695</v>
      </c>
      <c r="N308" s="65">
        <v>2400</v>
      </c>
      <c r="O308" s="87">
        <v>352369</v>
      </c>
      <c r="P308" s="87">
        <v>366816</v>
      </c>
      <c r="Q308" s="84">
        <v>348099</v>
      </c>
      <c r="R308" s="65">
        <v>361442</v>
      </c>
      <c r="S308" s="87">
        <v>338704</v>
      </c>
      <c r="T308" s="87">
        <v>351892</v>
      </c>
      <c r="U308" s="84">
        <v>295028</v>
      </c>
      <c r="V308" s="65">
        <v>308936</v>
      </c>
    </row>
    <row r="309" spans="2:22">
      <c r="B309" s="69">
        <v>2500</v>
      </c>
      <c r="C309" s="69">
        <v>80165</v>
      </c>
      <c r="D309" s="69">
        <v>97475</v>
      </c>
      <c r="F309" s="69">
        <v>3000</v>
      </c>
      <c r="G309" s="69">
        <v>87008</v>
      </c>
      <c r="H309" s="69">
        <v>105924</v>
      </c>
      <c r="J309" s="69">
        <v>4095</v>
      </c>
      <c r="K309" s="70">
        <v>104692</v>
      </c>
      <c r="L309" s="69">
        <v>126129</v>
      </c>
      <c r="N309" s="65">
        <v>2400</v>
      </c>
      <c r="O309" s="87">
        <v>353564</v>
      </c>
      <c r="P309" s="87">
        <v>368072</v>
      </c>
      <c r="Q309" s="84">
        <v>349301</v>
      </c>
      <c r="R309" s="65">
        <v>362679</v>
      </c>
      <c r="S309" s="87">
        <v>339842</v>
      </c>
      <c r="T309" s="87">
        <v>353080</v>
      </c>
      <c r="U309" s="84">
        <v>296002</v>
      </c>
      <c r="V309" s="65">
        <v>309951</v>
      </c>
    </row>
    <row r="310" spans="2:22">
      <c r="B310" s="69">
        <v>2500</v>
      </c>
      <c r="C310" s="69">
        <v>80441</v>
      </c>
      <c r="D310" s="69">
        <v>97817</v>
      </c>
      <c r="F310" s="69">
        <v>3000</v>
      </c>
      <c r="G310" s="69">
        <v>87315</v>
      </c>
      <c r="H310" s="69">
        <v>106290</v>
      </c>
      <c r="J310" s="69">
        <v>4095</v>
      </c>
      <c r="K310" s="70">
        <v>105059</v>
      </c>
      <c r="L310" s="69">
        <v>126562</v>
      </c>
      <c r="N310" s="65">
        <v>2400</v>
      </c>
      <c r="O310" s="87">
        <v>354765</v>
      </c>
      <c r="P310" s="87">
        <v>369329</v>
      </c>
      <c r="Q310" s="84">
        <v>350494</v>
      </c>
      <c r="R310" s="65">
        <v>363916</v>
      </c>
      <c r="S310" s="87">
        <v>341006</v>
      </c>
      <c r="T310" s="87">
        <v>354269</v>
      </c>
      <c r="U310" s="84">
        <v>296970</v>
      </c>
      <c r="V310" s="65">
        <v>310967</v>
      </c>
    </row>
    <row r="311" spans="2:22">
      <c r="B311" s="69">
        <v>2500</v>
      </c>
      <c r="C311" s="69">
        <v>80724</v>
      </c>
      <c r="D311" s="69">
        <v>98159</v>
      </c>
      <c r="F311" s="69">
        <v>3000</v>
      </c>
      <c r="G311" s="69">
        <v>87608</v>
      </c>
      <c r="H311" s="69">
        <v>106657</v>
      </c>
      <c r="J311" s="69">
        <v>4095</v>
      </c>
      <c r="K311" s="70">
        <v>105426</v>
      </c>
      <c r="L311" s="69">
        <v>126994</v>
      </c>
      <c r="N311" s="65">
        <v>2400</v>
      </c>
      <c r="O311" s="87">
        <v>355981</v>
      </c>
      <c r="P311" s="87">
        <v>370586</v>
      </c>
      <c r="Q311" s="84">
        <v>351698</v>
      </c>
      <c r="R311" s="65">
        <v>365153</v>
      </c>
      <c r="S311" s="87">
        <v>342143</v>
      </c>
      <c r="T311" s="87">
        <v>355456</v>
      </c>
      <c r="U311" s="84">
        <v>297938</v>
      </c>
      <c r="V311" s="65">
        <v>311983</v>
      </c>
    </row>
    <row r="312" spans="2:22">
      <c r="B312" s="69">
        <v>2500</v>
      </c>
      <c r="C312" s="69">
        <v>81006</v>
      </c>
      <c r="D312" s="69">
        <v>98500</v>
      </c>
      <c r="F312" s="69">
        <v>3000</v>
      </c>
      <c r="G312" s="69">
        <v>87911</v>
      </c>
      <c r="H312" s="69">
        <v>107024</v>
      </c>
      <c r="J312" s="69">
        <v>4095</v>
      </c>
      <c r="K312" s="70">
        <v>105786</v>
      </c>
      <c r="L312" s="69">
        <v>127428</v>
      </c>
      <c r="N312" s="65">
        <v>2400</v>
      </c>
      <c r="O312" s="87">
        <v>357185</v>
      </c>
      <c r="P312" s="87">
        <v>371843</v>
      </c>
      <c r="Q312" s="84">
        <v>352904</v>
      </c>
      <c r="R312" s="65">
        <v>366389</v>
      </c>
      <c r="S312" s="87">
        <v>343280</v>
      </c>
      <c r="T312" s="87">
        <v>356644</v>
      </c>
      <c r="U312" s="84">
        <v>298912</v>
      </c>
      <c r="V312" s="65">
        <v>312997</v>
      </c>
    </row>
    <row r="313" spans="2:22">
      <c r="B313" s="69">
        <v>2500</v>
      </c>
      <c r="C313" s="69">
        <v>81287</v>
      </c>
      <c r="D313" s="69">
        <v>98841</v>
      </c>
      <c r="F313" s="69">
        <v>3000</v>
      </c>
      <c r="G313" s="69">
        <v>88211</v>
      </c>
      <c r="H313" s="69">
        <v>107390</v>
      </c>
      <c r="J313" s="69">
        <v>4095</v>
      </c>
      <c r="K313" s="70">
        <v>106135</v>
      </c>
      <c r="L313" s="69">
        <v>127860</v>
      </c>
      <c r="N313" s="65">
        <v>2400</v>
      </c>
      <c r="O313" s="87">
        <v>358393</v>
      </c>
      <c r="P313" s="87">
        <v>373099</v>
      </c>
      <c r="Q313" s="84">
        <v>354108</v>
      </c>
      <c r="R313" s="65">
        <v>367626</v>
      </c>
      <c r="S313" s="87">
        <v>344427</v>
      </c>
      <c r="T313" s="87">
        <v>357832</v>
      </c>
      <c r="U313" s="84">
        <v>299887</v>
      </c>
      <c r="V313" s="65">
        <v>314013</v>
      </c>
    </row>
    <row r="314" spans="2:22">
      <c r="B314" s="69">
        <v>2500</v>
      </c>
      <c r="C314" s="69">
        <v>81567</v>
      </c>
      <c r="D314" s="69">
        <v>99183</v>
      </c>
      <c r="F314" s="69">
        <v>3000</v>
      </c>
      <c r="G314" s="69">
        <v>88504</v>
      </c>
      <c r="H314" s="69">
        <v>107757</v>
      </c>
      <c r="J314" s="69">
        <v>4095</v>
      </c>
      <c r="K314" s="70">
        <v>106495</v>
      </c>
      <c r="L314" s="69">
        <v>128294</v>
      </c>
      <c r="N314" s="65">
        <v>2400</v>
      </c>
      <c r="O314" s="87">
        <v>359599</v>
      </c>
      <c r="P314" s="87">
        <v>374357</v>
      </c>
      <c r="Q314" s="84">
        <v>355314</v>
      </c>
      <c r="R314" s="65">
        <v>368862</v>
      </c>
      <c r="S314" s="87">
        <v>345572</v>
      </c>
      <c r="T314" s="87">
        <v>359018</v>
      </c>
      <c r="U314" s="84">
        <v>300851</v>
      </c>
      <c r="V314" s="65">
        <v>315029</v>
      </c>
    </row>
    <row r="315" spans="2:22">
      <c r="B315" s="69">
        <v>2500</v>
      </c>
      <c r="C315" s="69">
        <v>81849</v>
      </c>
      <c r="D315" s="69">
        <v>99525</v>
      </c>
      <c r="F315" s="69">
        <v>3000</v>
      </c>
      <c r="G315" s="69">
        <v>88807</v>
      </c>
      <c r="H315" s="69">
        <v>108124</v>
      </c>
      <c r="J315" s="69">
        <v>4095</v>
      </c>
      <c r="K315" s="70">
        <v>106860</v>
      </c>
      <c r="L315" s="69">
        <v>128727</v>
      </c>
      <c r="N315" s="65">
        <v>2400</v>
      </c>
      <c r="O315" s="87">
        <v>360813</v>
      </c>
      <c r="P315" s="87">
        <v>375614</v>
      </c>
      <c r="Q315" s="84">
        <v>356509</v>
      </c>
      <c r="R315" s="65">
        <v>370099</v>
      </c>
      <c r="S315" s="87">
        <v>346718</v>
      </c>
      <c r="T315" s="87">
        <v>360204</v>
      </c>
      <c r="U315" s="84">
        <v>301810</v>
      </c>
      <c r="V315" s="65">
        <v>316045</v>
      </c>
    </row>
    <row r="316" spans="2:22">
      <c r="B316" s="69">
        <v>2500</v>
      </c>
      <c r="C316" s="69">
        <v>82132</v>
      </c>
      <c r="D316" s="69">
        <v>99866</v>
      </c>
      <c r="F316" s="69">
        <v>3000</v>
      </c>
      <c r="G316" s="69">
        <v>89106</v>
      </c>
      <c r="H316" s="69">
        <v>108490</v>
      </c>
      <c r="J316" s="69">
        <v>4095</v>
      </c>
      <c r="K316" s="70">
        <v>107211</v>
      </c>
      <c r="L316" s="69">
        <v>129160</v>
      </c>
      <c r="N316" s="65">
        <v>2400</v>
      </c>
      <c r="O316" s="87">
        <v>362024</v>
      </c>
      <c r="P316" s="87">
        <v>376871</v>
      </c>
      <c r="Q316" s="84">
        <v>357714</v>
      </c>
      <c r="R316" s="65">
        <v>371336</v>
      </c>
      <c r="S316" s="87">
        <v>347860</v>
      </c>
      <c r="T316" s="87">
        <v>361391</v>
      </c>
      <c r="U316" s="84">
        <v>302776</v>
      </c>
      <c r="V316" s="65">
        <v>317059</v>
      </c>
    </row>
    <row r="317" spans="2:22">
      <c r="B317" s="69">
        <v>2500</v>
      </c>
      <c r="C317" s="69">
        <v>82417</v>
      </c>
      <c r="D317" s="69">
        <v>100208</v>
      </c>
      <c r="F317" s="69">
        <v>3000</v>
      </c>
      <c r="G317" s="69">
        <v>89407</v>
      </c>
      <c r="H317" s="69">
        <v>108857</v>
      </c>
      <c r="J317" s="69">
        <v>4095</v>
      </c>
      <c r="K317" s="70">
        <v>107574</v>
      </c>
      <c r="L317" s="69">
        <v>129594</v>
      </c>
      <c r="N317" s="65">
        <v>2400</v>
      </c>
      <c r="O317" s="87">
        <v>363233</v>
      </c>
      <c r="P317" s="87">
        <v>378129</v>
      </c>
      <c r="Q317" s="84">
        <v>358899</v>
      </c>
      <c r="R317" s="65">
        <v>372574</v>
      </c>
      <c r="S317" s="87">
        <v>349010</v>
      </c>
      <c r="T317" s="87">
        <v>362577</v>
      </c>
      <c r="U317" s="84">
        <v>303741</v>
      </c>
      <c r="V317" s="65">
        <v>318075</v>
      </c>
    </row>
    <row r="318" spans="2:22">
      <c r="B318" s="69">
        <v>2500</v>
      </c>
      <c r="C318" s="69">
        <v>82697</v>
      </c>
      <c r="D318" s="69">
        <v>100550</v>
      </c>
      <c r="F318" s="69">
        <v>3000</v>
      </c>
      <c r="G318" s="69">
        <v>89709</v>
      </c>
      <c r="H318" s="69">
        <v>109224</v>
      </c>
      <c r="J318" s="69">
        <v>4095</v>
      </c>
      <c r="K318" s="70">
        <v>107940</v>
      </c>
      <c r="L318" s="69">
        <v>130027</v>
      </c>
      <c r="N318" s="65">
        <v>2400</v>
      </c>
      <c r="O318" s="87">
        <v>364431</v>
      </c>
      <c r="P318" s="87">
        <v>379386</v>
      </c>
      <c r="Q318" s="89">
        <v>360094</v>
      </c>
      <c r="R318" s="65">
        <v>373811</v>
      </c>
      <c r="S318" s="87">
        <v>350148</v>
      </c>
      <c r="T318" s="87">
        <v>363762</v>
      </c>
      <c r="U318" s="84">
        <v>304710</v>
      </c>
      <c r="V318" s="65">
        <v>319090</v>
      </c>
    </row>
    <row r="319" spans="2:22">
      <c r="B319" s="69">
        <v>2500</v>
      </c>
      <c r="C319" s="69">
        <v>82978</v>
      </c>
      <c r="D319" s="69">
        <v>100892</v>
      </c>
      <c r="F319" s="69">
        <v>3000</v>
      </c>
      <c r="G319" s="69">
        <v>90015</v>
      </c>
      <c r="H319" s="69">
        <v>109590</v>
      </c>
      <c r="J319" s="69">
        <v>4095</v>
      </c>
      <c r="K319" s="70">
        <v>108295</v>
      </c>
      <c r="L319" s="69">
        <v>130460</v>
      </c>
      <c r="N319" s="65">
        <v>2400</v>
      </c>
      <c r="O319" s="87">
        <v>365638</v>
      </c>
      <c r="P319" s="87">
        <v>380642</v>
      </c>
      <c r="Q319" s="84">
        <v>361299</v>
      </c>
      <c r="R319" s="65">
        <v>375047</v>
      </c>
      <c r="S319" s="87">
        <v>351297</v>
      </c>
      <c r="T319" s="87">
        <v>364947</v>
      </c>
      <c r="U319" s="84">
        <v>305682</v>
      </c>
      <c r="V319" s="65">
        <v>320104</v>
      </c>
    </row>
    <row r="320" spans="2:22">
      <c r="B320" s="69">
        <v>2500</v>
      </c>
      <c r="C320" s="69">
        <v>83258</v>
      </c>
      <c r="D320" s="69">
        <v>101234</v>
      </c>
      <c r="F320" s="69">
        <v>3000</v>
      </c>
      <c r="G320" s="69">
        <v>90323</v>
      </c>
      <c r="H320" s="69">
        <v>109957</v>
      </c>
      <c r="J320" s="69">
        <v>4095</v>
      </c>
      <c r="K320" s="70">
        <v>108655</v>
      </c>
      <c r="L320" s="69">
        <v>130894</v>
      </c>
      <c r="N320" s="65">
        <v>2400</v>
      </c>
      <c r="O320" s="87">
        <v>366845</v>
      </c>
      <c r="P320" s="87">
        <v>381899</v>
      </c>
      <c r="Q320" s="84">
        <v>362503</v>
      </c>
      <c r="R320" s="65">
        <v>376283</v>
      </c>
      <c r="S320" s="87">
        <v>352433</v>
      </c>
      <c r="T320" s="87">
        <v>366133</v>
      </c>
      <c r="U320" s="84">
        <v>306645</v>
      </c>
      <c r="V320" s="65">
        <v>321117</v>
      </c>
    </row>
    <row r="321" spans="2:22">
      <c r="B321" s="69">
        <v>2500</v>
      </c>
      <c r="C321" s="69">
        <v>83534</v>
      </c>
      <c r="D321" s="69">
        <v>101576</v>
      </c>
      <c r="F321" s="69">
        <v>3000</v>
      </c>
      <c r="G321" s="69">
        <v>90630</v>
      </c>
      <c r="H321" s="69">
        <v>110324</v>
      </c>
      <c r="J321" s="69">
        <v>4095</v>
      </c>
      <c r="K321" s="70">
        <v>109004</v>
      </c>
      <c r="L321" s="69">
        <v>131327</v>
      </c>
      <c r="N321" s="65">
        <v>2400</v>
      </c>
      <c r="O321" s="87">
        <v>368065</v>
      </c>
      <c r="P321" s="87">
        <v>383156</v>
      </c>
      <c r="Q321" s="84">
        <v>363706</v>
      </c>
      <c r="R321" s="65">
        <v>377519</v>
      </c>
      <c r="S321" s="87">
        <v>353576</v>
      </c>
      <c r="T321" s="87">
        <v>367317</v>
      </c>
      <c r="U321" s="84">
        <v>307616</v>
      </c>
      <c r="V321" s="65">
        <v>322129</v>
      </c>
    </row>
    <row r="322" spans="2:22">
      <c r="B322" s="69">
        <v>2500</v>
      </c>
      <c r="C322" s="69">
        <v>83817</v>
      </c>
      <c r="D322" s="69">
        <v>101918</v>
      </c>
      <c r="F322" s="69">
        <v>3000</v>
      </c>
      <c r="G322" s="69">
        <v>90938</v>
      </c>
      <c r="H322" s="69">
        <v>110690</v>
      </c>
      <c r="J322" s="69">
        <v>4095</v>
      </c>
      <c r="K322" s="70">
        <v>109369</v>
      </c>
      <c r="L322" s="69">
        <v>131760</v>
      </c>
      <c r="N322" s="65">
        <v>2400</v>
      </c>
      <c r="O322" s="87">
        <v>369276</v>
      </c>
      <c r="P322" s="87">
        <v>384413</v>
      </c>
      <c r="Q322" s="84">
        <v>364910</v>
      </c>
      <c r="R322" s="65">
        <v>378755</v>
      </c>
      <c r="S322" s="87">
        <v>354715</v>
      </c>
      <c r="T322" s="87">
        <v>368501</v>
      </c>
      <c r="U322" s="84">
        <v>308596</v>
      </c>
      <c r="V322" s="65">
        <v>323142</v>
      </c>
    </row>
    <row r="323" spans="2:22">
      <c r="B323" s="69">
        <v>2500</v>
      </c>
      <c r="C323" s="69">
        <v>84096</v>
      </c>
      <c r="D323" s="69">
        <v>102260</v>
      </c>
      <c r="F323" s="69">
        <v>3000</v>
      </c>
      <c r="G323" s="69">
        <v>91237</v>
      </c>
      <c r="H323" s="69">
        <v>111057</v>
      </c>
      <c r="J323" s="69">
        <v>4095</v>
      </c>
      <c r="K323" s="70">
        <v>109727</v>
      </c>
      <c r="L323" s="69">
        <v>132194</v>
      </c>
      <c r="N323" s="65">
        <v>2400</v>
      </c>
      <c r="O323" s="87">
        <v>370482</v>
      </c>
      <c r="P323" s="87">
        <v>385667</v>
      </c>
      <c r="Q323" s="84">
        <v>366117</v>
      </c>
      <c r="R323" s="65">
        <v>379991</v>
      </c>
      <c r="S323" s="87">
        <v>355854</v>
      </c>
      <c r="T323" s="87">
        <v>369683</v>
      </c>
      <c r="U323" s="84">
        <v>309558</v>
      </c>
      <c r="V323" s="65">
        <v>324154</v>
      </c>
    </row>
    <row r="324" spans="2:22">
      <c r="B324" s="69">
        <v>2500</v>
      </c>
      <c r="C324" s="69">
        <v>84382</v>
      </c>
      <c r="D324" s="69">
        <v>102602</v>
      </c>
      <c r="F324" s="69">
        <v>3000</v>
      </c>
      <c r="G324" s="69">
        <v>91539</v>
      </c>
      <c r="H324" s="69">
        <v>111424</v>
      </c>
      <c r="J324" s="69">
        <v>4095</v>
      </c>
      <c r="K324" s="70">
        <v>110082</v>
      </c>
      <c r="L324" s="69">
        <v>132628</v>
      </c>
      <c r="N324" s="65">
        <v>2400</v>
      </c>
      <c r="O324" s="87">
        <v>371690</v>
      </c>
      <c r="P324" s="87">
        <v>386925</v>
      </c>
      <c r="Q324" s="84">
        <v>367320</v>
      </c>
      <c r="R324" s="65">
        <v>381227</v>
      </c>
      <c r="S324" s="87">
        <v>357000</v>
      </c>
      <c r="T324" s="87">
        <v>370864</v>
      </c>
      <c r="U324" s="84">
        <v>310522</v>
      </c>
      <c r="V324" s="65">
        <v>325165</v>
      </c>
    </row>
    <row r="325" spans="2:22">
      <c r="B325" s="69">
        <v>2500</v>
      </c>
      <c r="C325" s="69">
        <v>84662</v>
      </c>
      <c r="D325" s="69">
        <v>102944</v>
      </c>
      <c r="F325" s="69">
        <v>3000</v>
      </c>
      <c r="G325" s="69">
        <v>91840</v>
      </c>
      <c r="H325" s="69">
        <v>111790</v>
      </c>
      <c r="J325" s="69">
        <v>4095</v>
      </c>
      <c r="K325" s="70">
        <v>110441</v>
      </c>
      <c r="L325" s="69">
        <v>133061</v>
      </c>
      <c r="N325" s="65">
        <v>2400</v>
      </c>
      <c r="O325" s="87">
        <v>372908</v>
      </c>
      <c r="P325" s="87">
        <v>388180</v>
      </c>
      <c r="Q325" s="84">
        <v>368513</v>
      </c>
      <c r="R325" s="65">
        <v>382463</v>
      </c>
      <c r="S325" s="87">
        <v>358154</v>
      </c>
      <c r="T325" s="87">
        <v>372045</v>
      </c>
      <c r="U325" s="84">
        <v>311495</v>
      </c>
      <c r="V325" s="65">
        <v>326177</v>
      </c>
    </row>
    <row r="326" spans="2:22">
      <c r="B326" s="69">
        <v>2500</v>
      </c>
      <c r="C326" s="69">
        <v>84941</v>
      </c>
      <c r="D326" s="69">
        <v>103286</v>
      </c>
      <c r="F326" s="69">
        <v>3000</v>
      </c>
      <c r="G326" s="69">
        <v>92148</v>
      </c>
      <c r="H326" s="69">
        <v>112157</v>
      </c>
      <c r="J326" s="69">
        <v>4095</v>
      </c>
      <c r="K326" s="70">
        <v>110800</v>
      </c>
      <c r="L326" s="69">
        <v>133494</v>
      </c>
      <c r="N326" s="65">
        <v>2400</v>
      </c>
      <c r="O326" s="87">
        <v>374125</v>
      </c>
      <c r="P326" s="87">
        <v>389438</v>
      </c>
      <c r="Q326" s="84">
        <v>369708</v>
      </c>
      <c r="R326" s="65">
        <v>383697</v>
      </c>
      <c r="S326" s="87">
        <v>359297</v>
      </c>
      <c r="T326" s="87">
        <v>373226</v>
      </c>
      <c r="U326" s="84">
        <v>312460</v>
      </c>
      <c r="V326" s="65">
        <v>327189</v>
      </c>
    </row>
    <row r="327" spans="2:22">
      <c r="B327" s="69">
        <v>2500</v>
      </c>
      <c r="C327" s="69">
        <v>85223</v>
      </c>
      <c r="D327" s="69">
        <v>103627</v>
      </c>
      <c r="F327" s="69">
        <v>3000</v>
      </c>
      <c r="G327" s="69">
        <v>92446</v>
      </c>
      <c r="H327" s="69">
        <v>112524</v>
      </c>
      <c r="J327" s="69">
        <v>4095</v>
      </c>
      <c r="K327" s="70">
        <v>111161</v>
      </c>
      <c r="L327" s="69">
        <v>133928</v>
      </c>
      <c r="N327" s="65">
        <v>2400</v>
      </c>
      <c r="O327" s="87">
        <v>375331</v>
      </c>
      <c r="P327" s="87">
        <v>390695</v>
      </c>
      <c r="Q327" s="84">
        <v>370906</v>
      </c>
      <c r="R327" s="65">
        <v>384933</v>
      </c>
      <c r="S327" s="87">
        <v>360449</v>
      </c>
      <c r="T327" s="87">
        <v>374408</v>
      </c>
      <c r="U327" s="84">
        <v>313424</v>
      </c>
      <c r="V327" s="65">
        <v>328202</v>
      </c>
    </row>
    <row r="328" spans="2:22">
      <c r="B328" s="69">
        <v>2500</v>
      </c>
      <c r="C328" s="69">
        <v>85501</v>
      </c>
      <c r="D328" s="69">
        <v>103968</v>
      </c>
      <c r="F328" s="69">
        <v>3000</v>
      </c>
      <c r="G328" s="69">
        <v>92753</v>
      </c>
      <c r="H328" s="69">
        <v>112890</v>
      </c>
      <c r="J328" s="69">
        <v>4095</v>
      </c>
      <c r="K328" s="70">
        <v>111520</v>
      </c>
      <c r="L328" s="69">
        <v>134362</v>
      </c>
      <c r="N328" s="65">
        <v>2400</v>
      </c>
      <c r="O328" s="87">
        <v>376553</v>
      </c>
      <c r="P328" s="87">
        <v>391951</v>
      </c>
      <c r="Q328" s="84">
        <v>372109</v>
      </c>
      <c r="R328" s="65">
        <v>386169</v>
      </c>
      <c r="S328" s="87">
        <v>361590</v>
      </c>
      <c r="T328" s="87">
        <v>375589</v>
      </c>
      <c r="U328" s="84">
        <v>314393</v>
      </c>
      <c r="V328" s="65">
        <v>329213</v>
      </c>
    </row>
    <row r="329" spans="2:22">
      <c r="B329" s="69">
        <v>2500</v>
      </c>
      <c r="C329" s="69">
        <v>85784</v>
      </c>
      <c r="D329" s="69">
        <v>104310</v>
      </c>
      <c r="F329" s="69">
        <v>3000</v>
      </c>
      <c r="G329" s="69">
        <v>93058</v>
      </c>
      <c r="H329" s="69">
        <v>113256</v>
      </c>
      <c r="J329" s="69">
        <v>4095</v>
      </c>
      <c r="K329" s="70">
        <v>111881</v>
      </c>
      <c r="L329" s="69">
        <v>134794</v>
      </c>
      <c r="N329" s="65">
        <v>2400</v>
      </c>
      <c r="O329" s="87">
        <v>377752</v>
      </c>
      <c r="P329" s="87">
        <v>393208</v>
      </c>
      <c r="Q329" s="84">
        <v>373303</v>
      </c>
      <c r="R329" s="65">
        <v>387403</v>
      </c>
      <c r="S329" s="87">
        <v>362747</v>
      </c>
      <c r="T329" s="87">
        <v>376771</v>
      </c>
      <c r="U329" s="84">
        <v>315357</v>
      </c>
      <c r="V329" s="65">
        <v>330225</v>
      </c>
    </row>
    <row r="330" spans="2:22">
      <c r="B330" s="69">
        <v>2500</v>
      </c>
      <c r="C330" s="69">
        <v>86063</v>
      </c>
      <c r="D330" s="69">
        <v>104652</v>
      </c>
      <c r="F330" s="69">
        <v>3000</v>
      </c>
      <c r="G330" s="69">
        <v>93363</v>
      </c>
      <c r="H330" s="69">
        <v>113623</v>
      </c>
      <c r="J330" s="69">
        <v>4095</v>
      </c>
      <c r="K330" s="70">
        <v>112234</v>
      </c>
      <c r="L330" s="69">
        <v>135228</v>
      </c>
      <c r="N330" s="65">
        <v>2400</v>
      </c>
      <c r="O330" s="87">
        <v>378965</v>
      </c>
      <c r="P330" s="87">
        <v>394466</v>
      </c>
      <c r="Q330" s="84">
        <v>374505</v>
      </c>
      <c r="R330" s="65">
        <v>388639</v>
      </c>
      <c r="S330" s="87">
        <v>363903</v>
      </c>
      <c r="T330" s="87">
        <v>377953</v>
      </c>
      <c r="U330" s="84">
        <v>316322</v>
      </c>
      <c r="V330" s="65">
        <v>331237</v>
      </c>
    </row>
    <row r="331" spans="2:22">
      <c r="B331" s="69">
        <v>2500</v>
      </c>
      <c r="C331" s="69">
        <v>86348</v>
      </c>
      <c r="D331" s="69">
        <v>104994</v>
      </c>
      <c r="F331" s="69">
        <v>3000</v>
      </c>
      <c r="G331" s="69">
        <v>93659</v>
      </c>
      <c r="H331" s="69">
        <v>113989</v>
      </c>
      <c r="J331" s="69">
        <v>4095</v>
      </c>
      <c r="K331" s="70">
        <v>112596</v>
      </c>
      <c r="L331" s="69">
        <v>135661</v>
      </c>
      <c r="N331" s="65">
        <v>2400</v>
      </c>
      <c r="O331" s="87">
        <v>380169</v>
      </c>
      <c r="P331" s="87">
        <v>395724</v>
      </c>
      <c r="Q331" s="84">
        <v>375708</v>
      </c>
      <c r="R331" s="65">
        <v>389875</v>
      </c>
      <c r="S331" s="87">
        <v>365052</v>
      </c>
      <c r="T331" s="87">
        <v>379135</v>
      </c>
      <c r="U331" s="84">
        <v>317299</v>
      </c>
      <c r="V331" s="65">
        <v>332248</v>
      </c>
    </row>
    <row r="332" spans="2:22">
      <c r="B332" s="69">
        <v>2500</v>
      </c>
      <c r="C332" s="69">
        <v>86633</v>
      </c>
      <c r="D332" s="69">
        <v>105335</v>
      </c>
      <c r="F332" s="69">
        <v>3000</v>
      </c>
      <c r="G332" s="69">
        <v>93960</v>
      </c>
      <c r="H332" s="69">
        <v>114356</v>
      </c>
      <c r="J332" s="69">
        <v>4095</v>
      </c>
      <c r="K332" s="70">
        <v>112958</v>
      </c>
      <c r="L332" s="69">
        <v>136095</v>
      </c>
      <c r="N332" s="65">
        <v>2400</v>
      </c>
      <c r="O332" s="87">
        <v>381378</v>
      </c>
      <c r="P332" s="87">
        <v>396980</v>
      </c>
      <c r="Q332" s="84">
        <v>376911</v>
      </c>
      <c r="R332" s="65">
        <v>391111</v>
      </c>
      <c r="S332" s="87">
        <v>366193</v>
      </c>
      <c r="T332" s="87">
        <v>380317</v>
      </c>
      <c r="U332" s="84">
        <v>318253</v>
      </c>
      <c r="V332" s="65">
        <v>333259</v>
      </c>
    </row>
    <row r="333" spans="2:22">
      <c r="B333" s="69">
        <v>2500</v>
      </c>
      <c r="C333" s="69">
        <v>86913</v>
      </c>
      <c r="D333" s="69">
        <v>105677</v>
      </c>
      <c r="F333" s="69">
        <v>3000</v>
      </c>
      <c r="G333" s="69">
        <v>94260</v>
      </c>
      <c r="H333" s="69">
        <v>114723</v>
      </c>
      <c r="J333" s="69">
        <v>4095</v>
      </c>
      <c r="K333" s="70">
        <v>113318</v>
      </c>
      <c r="L333" s="69">
        <v>136529</v>
      </c>
      <c r="N333" s="65">
        <v>2400</v>
      </c>
      <c r="O333" s="87">
        <v>382597</v>
      </c>
      <c r="P333" s="87">
        <v>398237</v>
      </c>
      <c r="Q333" s="84">
        <v>378105</v>
      </c>
      <c r="R333" s="65">
        <v>392347</v>
      </c>
      <c r="S333" s="87">
        <v>367340</v>
      </c>
      <c r="T333" s="87">
        <v>381499</v>
      </c>
      <c r="U333" s="84">
        <v>319215</v>
      </c>
      <c r="V333" s="65">
        <v>334269</v>
      </c>
    </row>
    <row r="334" spans="2:22">
      <c r="B334" s="69">
        <v>2500</v>
      </c>
      <c r="C334" s="69">
        <v>87197</v>
      </c>
      <c r="D334" s="69">
        <v>106018</v>
      </c>
      <c r="F334" s="69">
        <v>3000</v>
      </c>
      <c r="G334" s="69">
        <v>94565</v>
      </c>
      <c r="H334" s="69">
        <v>115089</v>
      </c>
      <c r="J334" s="69">
        <v>4095</v>
      </c>
      <c r="K334" s="70">
        <v>113678</v>
      </c>
      <c r="L334" s="69">
        <v>136962</v>
      </c>
      <c r="N334" s="65">
        <v>2400</v>
      </c>
      <c r="O334" s="87">
        <v>383820</v>
      </c>
      <c r="P334" s="87">
        <v>399494</v>
      </c>
      <c r="Q334" s="84">
        <v>379298</v>
      </c>
      <c r="R334" s="65">
        <v>393584</v>
      </c>
      <c r="S334" s="87">
        <v>368480</v>
      </c>
      <c r="T334" s="87">
        <v>382680</v>
      </c>
      <c r="U334" s="84">
        <v>320187</v>
      </c>
      <c r="V334" s="65">
        <v>335279</v>
      </c>
    </row>
    <row r="335" spans="2:22">
      <c r="B335" s="69">
        <v>2500</v>
      </c>
      <c r="C335" s="69">
        <v>87481</v>
      </c>
      <c r="D335" s="69">
        <v>106360</v>
      </c>
      <c r="F335" s="69">
        <v>3000</v>
      </c>
      <c r="G335" s="69">
        <v>94876</v>
      </c>
      <c r="H335" s="69">
        <v>115456</v>
      </c>
      <c r="J335" s="69">
        <v>4095</v>
      </c>
      <c r="K335" s="70">
        <v>114043</v>
      </c>
      <c r="L335" s="69">
        <v>137396</v>
      </c>
      <c r="N335" s="65">
        <v>2400</v>
      </c>
      <c r="O335" s="87">
        <v>385039</v>
      </c>
      <c r="P335" s="87">
        <v>400752</v>
      </c>
      <c r="Q335" s="84">
        <v>380498</v>
      </c>
      <c r="R335" s="65">
        <v>394820</v>
      </c>
      <c r="S335" s="87">
        <v>369628</v>
      </c>
      <c r="T335" s="87">
        <v>383861</v>
      </c>
      <c r="U335" s="84">
        <v>321161</v>
      </c>
      <c r="V335" s="65">
        <v>336287</v>
      </c>
    </row>
    <row r="336" spans="2:22">
      <c r="B336" s="69">
        <v>2500</v>
      </c>
      <c r="C336" s="69">
        <v>87757</v>
      </c>
      <c r="D336" s="69">
        <v>106701</v>
      </c>
      <c r="F336" s="69">
        <v>3000</v>
      </c>
      <c r="G336" s="69">
        <v>95172</v>
      </c>
      <c r="H336" s="69">
        <v>115823</v>
      </c>
      <c r="J336" s="69">
        <v>4095</v>
      </c>
      <c r="K336" s="70">
        <v>114402</v>
      </c>
      <c r="L336" s="69">
        <v>137829</v>
      </c>
      <c r="N336" s="65">
        <v>2400</v>
      </c>
      <c r="O336" s="87">
        <v>386255</v>
      </c>
      <c r="P336" s="87">
        <v>402010</v>
      </c>
      <c r="Q336" s="84">
        <v>381700</v>
      </c>
      <c r="R336" s="65">
        <v>396056</v>
      </c>
      <c r="S336" s="87">
        <v>370772</v>
      </c>
      <c r="T336" s="87">
        <v>385040</v>
      </c>
      <c r="U336" s="84">
        <v>322129</v>
      </c>
      <c r="V336" s="65">
        <v>337296</v>
      </c>
    </row>
    <row r="337" spans="2:22">
      <c r="B337" s="69">
        <v>2500</v>
      </c>
      <c r="C337" s="69">
        <v>88032</v>
      </c>
      <c r="D337" s="69">
        <v>107043</v>
      </c>
      <c r="F337" s="69">
        <v>3000</v>
      </c>
      <c r="G337" s="69">
        <v>95469</v>
      </c>
      <c r="H337" s="69">
        <v>116189</v>
      </c>
      <c r="J337" s="69">
        <v>4095</v>
      </c>
      <c r="K337" s="70">
        <v>114761</v>
      </c>
      <c r="L337" s="69">
        <v>138263</v>
      </c>
      <c r="N337" s="65">
        <v>2400</v>
      </c>
      <c r="O337" s="87">
        <v>387466</v>
      </c>
      <c r="P337" s="87">
        <v>403266</v>
      </c>
      <c r="Q337" s="84">
        <v>382893</v>
      </c>
      <c r="R337" s="65">
        <v>397294</v>
      </c>
      <c r="S337" s="87">
        <v>371929</v>
      </c>
      <c r="T337" s="87">
        <v>386220</v>
      </c>
      <c r="U337" s="84">
        <v>323085</v>
      </c>
      <c r="V337" s="65">
        <v>338305</v>
      </c>
    </row>
    <row r="338" spans="2:22">
      <c r="B338" s="69">
        <v>2500</v>
      </c>
      <c r="C338" s="69">
        <v>88314</v>
      </c>
      <c r="D338" s="69">
        <v>107384</v>
      </c>
      <c r="F338" s="69">
        <v>3000</v>
      </c>
      <c r="G338" s="69">
        <v>95769</v>
      </c>
      <c r="H338" s="69">
        <v>116556</v>
      </c>
      <c r="J338" s="69">
        <v>4095</v>
      </c>
      <c r="K338" s="70">
        <v>115128</v>
      </c>
      <c r="L338" s="69">
        <v>138697</v>
      </c>
      <c r="N338" s="65">
        <v>2400</v>
      </c>
      <c r="O338" s="87">
        <v>388686</v>
      </c>
      <c r="P338" s="87">
        <v>404522</v>
      </c>
      <c r="Q338" s="84">
        <v>384093</v>
      </c>
      <c r="R338" s="65">
        <v>398530</v>
      </c>
      <c r="S338" s="87">
        <v>373076</v>
      </c>
      <c r="T338" s="87">
        <v>387400</v>
      </c>
      <c r="U338" s="84">
        <v>324045</v>
      </c>
      <c r="V338" s="65">
        <v>339314</v>
      </c>
    </row>
    <row r="339" spans="2:22">
      <c r="B339" s="69">
        <v>2500</v>
      </c>
      <c r="C339" s="69">
        <v>88602</v>
      </c>
      <c r="D339" s="69">
        <v>107726</v>
      </c>
      <c r="F339" s="69">
        <v>3000</v>
      </c>
      <c r="G339" s="69">
        <v>96071</v>
      </c>
      <c r="H339" s="69">
        <v>116923</v>
      </c>
      <c r="J339" s="69">
        <v>4095</v>
      </c>
      <c r="K339" s="70">
        <v>115483</v>
      </c>
      <c r="L339" s="69">
        <v>139130</v>
      </c>
      <c r="N339" s="65">
        <v>2400</v>
      </c>
      <c r="O339" s="87">
        <v>389893</v>
      </c>
      <c r="P339" s="87">
        <v>405780</v>
      </c>
      <c r="Q339" s="84">
        <v>385283</v>
      </c>
      <c r="R339" s="65">
        <v>399767</v>
      </c>
      <c r="S339" s="87">
        <v>374226</v>
      </c>
      <c r="T339" s="87">
        <v>388579</v>
      </c>
      <c r="U339" s="84">
        <v>325013</v>
      </c>
      <c r="V339" s="65">
        <v>340322</v>
      </c>
    </row>
    <row r="340" spans="2:22">
      <c r="B340" s="69">
        <v>2500</v>
      </c>
      <c r="C340" s="69">
        <v>88885</v>
      </c>
      <c r="D340" s="69">
        <v>108068</v>
      </c>
      <c r="F340" s="69">
        <v>3000</v>
      </c>
      <c r="G340" s="69">
        <v>96370</v>
      </c>
      <c r="H340" s="69">
        <v>117288</v>
      </c>
      <c r="J340" s="69">
        <v>4095</v>
      </c>
      <c r="K340" s="70">
        <v>115842</v>
      </c>
      <c r="L340" s="69">
        <v>139564</v>
      </c>
      <c r="N340" s="65">
        <v>2400</v>
      </c>
      <c r="O340" s="87">
        <v>391118</v>
      </c>
      <c r="P340" s="87">
        <v>407039</v>
      </c>
      <c r="Q340" s="84">
        <v>386492</v>
      </c>
      <c r="R340" s="65">
        <v>401004</v>
      </c>
      <c r="S340" s="87">
        <v>375369</v>
      </c>
      <c r="T340" s="87">
        <v>389758</v>
      </c>
      <c r="U340" s="84">
        <v>325971</v>
      </c>
      <c r="V340" s="65">
        <v>341331</v>
      </c>
    </row>
    <row r="341" spans="2:22">
      <c r="B341" s="69">
        <v>2500</v>
      </c>
      <c r="C341" s="69">
        <v>89176</v>
      </c>
      <c r="D341" s="69">
        <v>108409</v>
      </c>
      <c r="F341" s="69">
        <v>3000</v>
      </c>
      <c r="G341" s="69">
        <v>96675</v>
      </c>
      <c r="H341" s="69">
        <v>117655</v>
      </c>
      <c r="J341" s="69">
        <v>4095</v>
      </c>
      <c r="K341" s="70">
        <v>116195</v>
      </c>
      <c r="L341" s="69">
        <v>139997</v>
      </c>
      <c r="N341" s="65">
        <v>2400</v>
      </c>
      <c r="O341" s="87">
        <v>392342</v>
      </c>
      <c r="P341" s="87">
        <v>408297</v>
      </c>
      <c r="Q341" s="84">
        <v>387696</v>
      </c>
      <c r="R341" s="65">
        <v>402242</v>
      </c>
      <c r="S341" s="87">
        <v>376512</v>
      </c>
      <c r="T341" s="87">
        <v>390937</v>
      </c>
      <c r="U341" s="84">
        <v>326938</v>
      </c>
      <c r="V341" s="65">
        <v>342339</v>
      </c>
    </row>
    <row r="342" spans="2:22">
      <c r="B342" s="69">
        <v>2500</v>
      </c>
      <c r="C342" s="69">
        <v>89458</v>
      </c>
      <c r="D342" s="69">
        <v>108751</v>
      </c>
      <c r="F342" s="69">
        <v>3000</v>
      </c>
      <c r="G342" s="69">
        <v>96972</v>
      </c>
      <c r="H342" s="69">
        <v>118022</v>
      </c>
      <c r="J342" s="69">
        <v>4095</v>
      </c>
      <c r="K342" s="70">
        <v>116559</v>
      </c>
      <c r="L342" s="69">
        <v>140431</v>
      </c>
      <c r="N342" s="65">
        <v>2400</v>
      </c>
      <c r="O342" s="87">
        <v>393557</v>
      </c>
      <c r="P342" s="87">
        <v>409556</v>
      </c>
      <c r="Q342" s="84">
        <v>388892</v>
      </c>
      <c r="R342" s="65">
        <v>403479</v>
      </c>
      <c r="S342" s="87">
        <v>377643</v>
      </c>
      <c r="T342" s="87">
        <v>392115</v>
      </c>
      <c r="U342" s="84">
        <v>327899</v>
      </c>
      <c r="V342" s="65">
        <v>343346</v>
      </c>
    </row>
    <row r="343" spans="2:22">
      <c r="B343" s="69">
        <v>2500</v>
      </c>
      <c r="C343" s="69">
        <v>89745</v>
      </c>
      <c r="D343" s="69">
        <v>109092</v>
      </c>
      <c r="F343" s="69">
        <v>3000</v>
      </c>
      <c r="G343" s="69">
        <v>97267</v>
      </c>
      <c r="H343" s="69">
        <v>118388</v>
      </c>
      <c r="J343" s="69">
        <v>4095</v>
      </c>
      <c r="K343" s="70">
        <v>116913</v>
      </c>
      <c r="L343" s="69">
        <v>140865</v>
      </c>
      <c r="N343" s="65">
        <v>2400</v>
      </c>
      <c r="O343" s="87">
        <v>394763</v>
      </c>
      <c r="P343" s="87">
        <v>410817</v>
      </c>
      <c r="Q343" s="84">
        <v>390093</v>
      </c>
      <c r="R343" s="65">
        <v>404716</v>
      </c>
      <c r="S343" s="87">
        <v>378790</v>
      </c>
      <c r="T343" s="87">
        <v>393293</v>
      </c>
      <c r="U343" s="84">
        <v>328859</v>
      </c>
      <c r="V343" s="65">
        <v>344353</v>
      </c>
    </row>
    <row r="344" spans="2:22">
      <c r="B344" s="69">
        <v>2500</v>
      </c>
      <c r="C344" s="69">
        <v>90023</v>
      </c>
      <c r="D344" s="69">
        <v>109434</v>
      </c>
      <c r="F344" s="69">
        <v>3000</v>
      </c>
      <c r="G344" s="69">
        <v>97563</v>
      </c>
      <c r="H344" s="69">
        <v>118755</v>
      </c>
      <c r="J344" s="69">
        <v>4095</v>
      </c>
      <c r="K344" s="70">
        <v>117273</v>
      </c>
      <c r="L344" s="69">
        <v>141297</v>
      </c>
      <c r="N344" s="65">
        <v>2400</v>
      </c>
      <c r="O344" s="87">
        <v>395978</v>
      </c>
      <c r="P344" s="87">
        <v>412078</v>
      </c>
      <c r="Q344" s="84">
        <v>391289</v>
      </c>
      <c r="R344" s="65">
        <v>405953</v>
      </c>
      <c r="S344" s="87">
        <v>379931</v>
      </c>
      <c r="T344" s="87">
        <v>394470</v>
      </c>
      <c r="U344" s="84">
        <v>329806</v>
      </c>
      <c r="V344" s="65">
        <v>345359</v>
      </c>
    </row>
    <row r="345" spans="2:22">
      <c r="B345" s="69">
        <v>2500</v>
      </c>
      <c r="C345" s="69">
        <v>90305</v>
      </c>
      <c r="D345" s="69">
        <v>109776</v>
      </c>
      <c r="F345" s="69">
        <v>3000</v>
      </c>
      <c r="G345" s="69">
        <v>97866</v>
      </c>
      <c r="H345" s="69">
        <v>119122</v>
      </c>
      <c r="J345" s="69">
        <v>4095</v>
      </c>
      <c r="K345" s="70">
        <v>117640</v>
      </c>
      <c r="L345" s="69">
        <v>141730</v>
      </c>
      <c r="N345" s="65">
        <v>2400</v>
      </c>
      <c r="O345" s="87">
        <v>397197</v>
      </c>
      <c r="P345" s="87">
        <v>413339</v>
      </c>
      <c r="Q345" s="84">
        <v>392485</v>
      </c>
      <c r="R345" s="65">
        <v>407190</v>
      </c>
      <c r="S345" s="87">
        <v>381079</v>
      </c>
      <c r="T345" s="87">
        <v>395648</v>
      </c>
      <c r="U345" s="84">
        <v>330770</v>
      </c>
      <c r="V345" s="65">
        <v>346365</v>
      </c>
    </row>
    <row r="346" spans="2:22">
      <c r="B346" s="69">
        <v>2500</v>
      </c>
      <c r="C346" s="69">
        <v>90584</v>
      </c>
      <c r="D346" s="69">
        <v>110118</v>
      </c>
      <c r="F346" s="69">
        <v>3000</v>
      </c>
      <c r="G346" s="69">
        <v>98171</v>
      </c>
      <c r="H346" s="69">
        <v>119488</v>
      </c>
      <c r="J346" s="69">
        <v>4095</v>
      </c>
      <c r="K346" s="70">
        <v>118006</v>
      </c>
      <c r="L346" s="69">
        <v>142164</v>
      </c>
      <c r="N346" s="65">
        <v>2400</v>
      </c>
      <c r="O346" s="87">
        <v>398405</v>
      </c>
      <c r="P346" s="87">
        <v>414600</v>
      </c>
      <c r="Q346" s="84">
        <v>393688</v>
      </c>
      <c r="R346" s="65">
        <v>408427</v>
      </c>
      <c r="S346" s="87">
        <v>382218</v>
      </c>
      <c r="T346" s="87">
        <v>396824</v>
      </c>
      <c r="U346" s="84">
        <v>331734</v>
      </c>
      <c r="V346" s="65">
        <v>347370</v>
      </c>
    </row>
    <row r="347" spans="2:22">
      <c r="B347" s="69">
        <v>2500</v>
      </c>
      <c r="C347" s="69">
        <v>90860</v>
      </c>
      <c r="D347" s="69">
        <v>110459</v>
      </c>
      <c r="F347" s="69">
        <v>3000</v>
      </c>
      <c r="G347" s="69">
        <v>98468</v>
      </c>
      <c r="H347" s="69">
        <v>119855</v>
      </c>
      <c r="J347" s="69">
        <v>4095</v>
      </c>
      <c r="K347" s="70">
        <v>118359</v>
      </c>
      <c r="L347" s="69">
        <v>142597</v>
      </c>
      <c r="N347" s="65">
        <v>2400</v>
      </c>
      <c r="O347" s="87">
        <v>399617</v>
      </c>
      <c r="P347" s="87">
        <v>415861</v>
      </c>
      <c r="Q347" s="84">
        <v>394877</v>
      </c>
      <c r="R347" s="65">
        <v>409664</v>
      </c>
      <c r="S347" s="87">
        <v>383349</v>
      </c>
      <c r="T347" s="87">
        <v>398001</v>
      </c>
      <c r="U347" s="84">
        <v>332694</v>
      </c>
      <c r="V347" s="65">
        <v>348375</v>
      </c>
    </row>
    <row r="348" spans="2:22">
      <c r="B348" s="69">
        <v>2500</v>
      </c>
      <c r="C348" s="69">
        <v>91138</v>
      </c>
      <c r="D348" s="69">
        <v>110801</v>
      </c>
      <c r="F348" s="69">
        <v>3000</v>
      </c>
      <c r="G348" s="69">
        <v>98764</v>
      </c>
      <c r="H348" s="69">
        <v>120222</v>
      </c>
      <c r="J348" s="69">
        <v>4095</v>
      </c>
      <c r="K348" s="70">
        <v>118716</v>
      </c>
      <c r="L348" s="69">
        <v>143030</v>
      </c>
      <c r="N348" s="65">
        <v>2400</v>
      </c>
      <c r="O348" s="87">
        <v>400830</v>
      </c>
      <c r="P348" s="87">
        <v>417123</v>
      </c>
      <c r="Q348" s="84">
        <v>396083</v>
      </c>
      <c r="R348" s="65">
        <v>410901</v>
      </c>
      <c r="S348" s="87">
        <v>384500</v>
      </c>
      <c r="T348" s="87">
        <v>399176</v>
      </c>
      <c r="U348" s="84">
        <v>333646</v>
      </c>
      <c r="V348" s="65">
        <v>349380</v>
      </c>
    </row>
    <row r="349" spans="2:22">
      <c r="B349" s="69">
        <v>2500</v>
      </c>
      <c r="C349" s="69">
        <v>91414</v>
      </c>
      <c r="D349" s="69">
        <v>111143</v>
      </c>
      <c r="F349" s="69">
        <v>3000</v>
      </c>
      <c r="G349" s="69">
        <v>99068</v>
      </c>
      <c r="H349" s="69">
        <v>120588</v>
      </c>
      <c r="J349" s="69">
        <v>95</v>
      </c>
      <c r="K349" s="70">
        <v>119068</v>
      </c>
      <c r="L349" s="69">
        <v>143463</v>
      </c>
      <c r="N349" s="65">
        <v>2400</v>
      </c>
      <c r="O349" s="87">
        <v>402048</v>
      </c>
      <c r="P349" s="87">
        <v>418384</v>
      </c>
      <c r="Q349" s="84">
        <v>397269</v>
      </c>
      <c r="R349" s="65">
        <v>412138</v>
      </c>
      <c r="S349" s="87">
        <v>385638</v>
      </c>
      <c r="T349" s="87">
        <v>400352</v>
      </c>
      <c r="U349" s="84">
        <v>334602</v>
      </c>
      <c r="V349" s="65">
        <v>350385</v>
      </c>
    </row>
    <row r="350" spans="2:22">
      <c r="B350" s="69">
        <v>2500</v>
      </c>
      <c r="C350" s="69">
        <v>91695</v>
      </c>
      <c r="D350" s="69">
        <v>111484</v>
      </c>
      <c r="F350" s="69">
        <v>3000</v>
      </c>
      <c r="G350" s="69">
        <v>99376</v>
      </c>
      <c r="H350" s="69">
        <v>120955</v>
      </c>
      <c r="J350" s="69">
        <v>4095</v>
      </c>
      <c r="K350" s="70">
        <v>119430</v>
      </c>
      <c r="L350" s="69">
        <v>143896</v>
      </c>
      <c r="N350" s="65">
        <v>2400</v>
      </c>
      <c r="O350" s="87">
        <v>403267</v>
      </c>
      <c r="P350" s="87">
        <v>419646</v>
      </c>
      <c r="Q350" s="84">
        <v>398451</v>
      </c>
      <c r="R350" s="65">
        <v>413374</v>
      </c>
      <c r="S350" s="87">
        <v>386782</v>
      </c>
      <c r="T350" s="87">
        <v>401529</v>
      </c>
      <c r="U350" s="84">
        <v>335560</v>
      </c>
      <c r="V350" s="65">
        <v>351391</v>
      </c>
    </row>
    <row r="351" spans="2:22">
      <c r="B351" s="69">
        <v>2500</v>
      </c>
      <c r="C351" s="69">
        <v>91982</v>
      </c>
      <c r="D351" s="69">
        <v>111826</v>
      </c>
      <c r="F351" s="69">
        <v>3000</v>
      </c>
      <c r="G351" s="69">
        <v>99676</v>
      </c>
      <c r="H351" s="69">
        <v>121322</v>
      </c>
      <c r="J351" s="69">
        <v>4095</v>
      </c>
      <c r="K351" s="70">
        <v>119785</v>
      </c>
      <c r="L351" s="69">
        <v>144330</v>
      </c>
      <c r="N351" s="65">
        <v>2400</v>
      </c>
      <c r="O351" s="87">
        <v>404484</v>
      </c>
      <c r="P351" s="87">
        <v>420907</v>
      </c>
      <c r="Q351" s="84">
        <v>399637</v>
      </c>
      <c r="R351" s="65">
        <v>414611</v>
      </c>
      <c r="S351" s="87">
        <v>387919</v>
      </c>
      <c r="T351" s="87">
        <v>402705</v>
      </c>
      <c r="U351" s="84">
        <v>336517</v>
      </c>
      <c r="V351" s="65">
        <v>352395</v>
      </c>
    </row>
    <row r="352" spans="2:22">
      <c r="B352" s="69">
        <v>2500</v>
      </c>
      <c r="C352" s="69">
        <v>92261</v>
      </c>
      <c r="D352" s="69">
        <v>112168</v>
      </c>
      <c r="F352" s="69">
        <v>3000</v>
      </c>
      <c r="G352" s="69">
        <v>99977</v>
      </c>
      <c r="H352" s="69">
        <v>121688</v>
      </c>
      <c r="J352" s="69">
        <v>4095</v>
      </c>
      <c r="K352" s="70">
        <v>120141</v>
      </c>
      <c r="L352" s="69">
        <v>144764</v>
      </c>
      <c r="N352" s="65">
        <v>2400</v>
      </c>
      <c r="O352" s="87">
        <v>405702</v>
      </c>
      <c r="P352" s="87">
        <v>422168</v>
      </c>
      <c r="Q352" s="84">
        <v>400834</v>
      </c>
      <c r="R352" s="65">
        <v>415848</v>
      </c>
      <c r="S352" s="87">
        <v>389060</v>
      </c>
      <c r="T352" s="87">
        <v>403881</v>
      </c>
      <c r="U352" s="84">
        <v>337478</v>
      </c>
      <c r="V352" s="65">
        <v>353401</v>
      </c>
    </row>
    <row r="353" spans="2:22">
      <c r="B353" s="69">
        <v>2500</v>
      </c>
      <c r="C353" s="69">
        <v>92541</v>
      </c>
      <c r="D353" s="69">
        <v>112510</v>
      </c>
      <c r="F353" s="69">
        <v>3000</v>
      </c>
      <c r="G353" s="69">
        <v>100286</v>
      </c>
      <c r="H353" s="69">
        <v>122054</v>
      </c>
      <c r="J353" s="69">
        <v>4095</v>
      </c>
      <c r="K353" s="70">
        <v>120491</v>
      </c>
      <c r="L353" s="69">
        <v>145197</v>
      </c>
      <c r="N353" s="65">
        <v>2400</v>
      </c>
      <c r="O353" s="87">
        <v>406919</v>
      </c>
      <c r="P353" s="87">
        <v>423429</v>
      </c>
      <c r="Q353" s="84">
        <v>402030</v>
      </c>
      <c r="R353" s="65">
        <v>417086</v>
      </c>
      <c r="S353" s="87">
        <v>390187</v>
      </c>
      <c r="T353" s="87">
        <v>405057</v>
      </c>
      <c r="U353" s="84">
        <v>338437</v>
      </c>
      <c r="V353" s="65">
        <v>354405</v>
      </c>
    </row>
    <row r="354" spans="2:22">
      <c r="B354" s="69">
        <v>2500</v>
      </c>
      <c r="C354" s="69">
        <v>92826</v>
      </c>
      <c r="D354" s="69">
        <v>112852</v>
      </c>
      <c r="F354" s="69">
        <v>3000</v>
      </c>
      <c r="G354" s="69">
        <v>100582</v>
      </c>
      <c r="H354" s="69">
        <v>122421</v>
      </c>
      <c r="J354" s="69">
        <v>4095</v>
      </c>
      <c r="K354" s="70">
        <v>120858</v>
      </c>
      <c r="L354" s="69">
        <v>145630</v>
      </c>
      <c r="N354" s="65">
        <v>2400</v>
      </c>
      <c r="O354" s="87">
        <v>408143</v>
      </c>
      <c r="P354" s="87">
        <v>424689</v>
      </c>
      <c r="Q354" s="84">
        <v>403229</v>
      </c>
      <c r="R354" s="65">
        <v>418322</v>
      </c>
      <c r="S354" s="87">
        <v>391322</v>
      </c>
      <c r="T354" s="87">
        <v>406232</v>
      </c>
      <c r="U354" s="84">
        <v>339395</v>
      </c>
      <c r="V354" s="65">
        <v>355410</v>
      </c>
    </row>
    <row r="355" spans="2:22">
      <c r="B355" s="69">
        <v>2500</v>
      </c>
      <c r="C355" s="69">
        <v>93102</v>
      </c>
      <c r="D355" s="69">
        <v>113194</v>
      </c>
      <c r="F355" s="69">
        <v>3000</v>
      </c>
      <c r="G355" s="69">
        <v>100891</v>
      </c>
      <c r="H355" s="69">
        <v>122787</v>
      </c>
      <c r="J355" s="69">
        <v>4095</v>
      </c>
      <c r="K355" s="70">
        <v>121217</v>
      </c>
      <c r="L355" s="69">
        <v>146064</v>
      </c>
      <c r="N355" s="65">
        <v>2400</v>
      </c>
      <c r="O355" s="87">
        <v>409374</v>
      </c>
      <c r="P355" s="87">
        <v>425949</v>
      </c>
      <c r="Q355" s="84">
        <v>404425</v>
      </c>
      <c r="R355" s="65">
        <v>419560</v>
      </c>
      <c r="S355" s="87">
        <v>392455</v>
      </c>
      <c r="T355" s="87">
        <v>407406</v>
      </c>
      <c r="U355" s="84">
        <v>340356</v>
      </c>
      <c r="V355" s="65">
        <v>356413</v>
      </c>
    </row>
    <row r="356" spans="2:22">
      <c r="B356" s="69">
        <v>2500</v>
      </c>
      <c r="C356" s="69">
        <v>93385</v>
      </c>
      <c r="D356" s="69">
        <v>113536</v>
      </c>
      <c r="F356" s="69">
        <v>3000</v>
      </c>
      <c r="G356" s="69">
        <v>101194</v>
      </c>
      <c r="H356" s="69">
        <v>123154</v>
      </c>
      <c r="J356" s="69">
        <v>4095</v>
      </c>
      <c r="K356" s="70">
        <v>121578</v>
      </c>
      <c r="L356" s="69">
        <v>146498</v>
      </c>
      <c r="N356" s="65">
        <v>2400</v>
      </c>
      <c r="O356" s="87">
        <v>410590</v>
      </c>
      <c r="P356" s="87">
        <v>427208</v>
      </c>
      <c r="Q356" s="84">
        <v>405606</v>
      </c>
      <c r="R356" s="65">
        <v>420796</v>
      </c>
      <c r="S356" s="87">
        <v>393589</v>
      </c>
      <c r="T356" s="87">
        <v>408580</v>
      </c>
      <c r="U356" s="84">
        <v>341319</v>
      </c>
      <c r="V356" s="65">
        <v>357417</v>
      </c>
    </row>
    <row r="357" spans="2:22">
      <c r="B357" s="69">
        <v>2500</v>
      </c>
      <c r="C357" s="69">
        <v>93669</v>
      </c>
      <c r="D357" s="69">
        <v>113877</v>
      </c>
      <c r="F357" s="69">
        <v>3000</v>
      </c>
      <c r="G357" s="69">
        <v>101502</v>
      </c>
      <c r="H357" s="69">
        <v>123521</v>
      </c>
      <c r="J357" s="69">
        <v>4095</v>
      </c>
      <c r="K357" s="70">
        <v>121939</v>
      </c>
      <c r="L357" s="69">
        <v>146931</v>
      </c>
      <c r="N357" s="65">
        <v>2400</v>
      </c>
      <c r="O357" s="87">
        <v>411810</v>
      </c>
      <c r="P357" s="87">
        <v>428467</v>
      </c>
      <c r="Q357" s="84">
        <v>406801</v>
      </c>
      <c r="R357" s="65">
        <v>422033</v>
      </c>
      <c r="S357" s="87">
        <v>394722</v>
      </c>
      <c r="T357" s="87">
        <v>409754</v>
      </c>
      <c r="U357" s="84">
        <v>342269</v>
      </c>
      <c r="V357" s="65">
        <v>358421</v>
      </c>
    </row>
    <row r="358" spans="2:22">
      <c r="B358" s="69">
        <v>2500</v>
      </c>
      <c r="C358" s="69">
        <v>93953</v>
      </c>
      <c r="D358" s="69">
        <v>114219</v>
      </c>
      <c r="F358" s="69">
        <v>3000</v>
      </c>
      <c r="G358" s="69">
        <v>101810</v>
      </c>
      <c r="H358" s="69">
        <v>123887</v>
      </c>
      <c r="J358" s="69">
        <v>4095</v>
      </c>
      <c r="K358" s="70">
        <v>122296</v>
      </c>
      <c r="L358" s="69">
        <v>147364</v>
      </c>
      <c r="N358" s="65">
        <v>2400</v>
      </c>
      <c r="O358" s="87">
        <v>413045</v>
      </c>
      <c r="P358" s="87">
        <v>429726</v>
      </c>
      <c r="Q358" s="84">
        <v>408000</v>
      </c>
      <c r="R358" s="65">
        <v>423270</v>
      </c>
      <c r="S358" s="87">
        <v>395862</v>
      </c>
      <c r="T358" s="87">
        <v>410928</v>
      </c>
      <c r="U358" s="84">
        <v>343221</v>
      </c>
      <c r="V358" s="65">
        <v>359426</v>
      </c>
    </row>
    <row r="359" spans="2:22">
      <c r="B359" s="69">
        <v>2500</v>
      </c>
      <c r="C359" s="69">
        <v>94230</v>
      </c>
      <c r="D359" s="69">
        <v>114560</v>
      </c>
      <c r="F359" s="69">
        <v>3000</v>
      </c>
      <c r="G359" s="69">
        <v>102111</v>
      </c>
      <c r="H359" s="69">
        <v>124254</v>
      </c>
      <c r="J359" s="69">
        <v>4095</v>
      </c>
      <c r="K359" s="70">
        <v>122660</v>
      </c>
      <c r="L359" s="69">
        <v>147798</v>
      </c>
      <c r="N359" s="65">
        <v>2400</v>
      </c>
      <c r="O359" s="87">
        <v>414268</v>
      </c>
      <c r="P359" s="87">
        <v>430986</v>
      </c>
      <c r="Q359" s="84">
        <v>409193</v>
      </c>
      <c r="R359" s="65">
        <v>424506</v>
      </c>
      <c r="S359" s="87">
        <v>397004</v>
      </c>
      <c r="T359" s="87">
        <v>412101</v>
      </c>
      <c r="U359" s="84">
        <v>344179</v>
      </c>
      <c r="V359" s="65">
        <v>360429</v>
      </c>
    </row>
    <row r="360" spans="2:22">
      <c r="B360" s="69">
        <v>2500</v>
      </c>
      <c r="C360" s="69">
        <v>94510</v>
      </c>
      <c r="D360" s="69">
        <v>114902</v>
      </c>
      <c r="F360" s="69">
        <v>3000</v>
      </c>
      <c r="G360" s="69">
        <v>102411</v>
      </c>
      <c r="H360" s="69">
        <v>124621</v>
      </c>
      <c r="J360" s="69">
        <v>4095</v>
      </c>
      <c r="K360" s="70">
        <v>123020</v>
      </c>
      <c r="L360" s="69">
        <v>148232</v>
      </c>
      <c r="N360" s="65">
        <v>2400</v>
      </c>
      <c r="O360" s="87">
        <v>415491</v>
      </c>
      <c r="P360" s="87">
        <v>432245</v>
      </c>
      <c r="Q360" s="84">
        <v>410393</v>
      </c>
      <c r="R360" s="65">
        <v>425742</v>
      </c>
      <c r="S360" s="87">
        <v>398140</v>
      </c>
      <c r="T360" s="87">
        <v>413274</v>
      </c>
      <c r="U360" s="84">
        <v>345128</v>
      </c>
      <c r="V360" s="65">
        <v>361433</v>
      </c>
    </row>
    <row r="361" spans="2:22">
      <c r="B361" s="69">
        <v>2500</v>
      </c>
      <c r="C361" s="69">
        <v>94788</v>
      </c>
      <c r="D361" s="69">
        <v>115244</v>
      </c>
      <c r="F361" s="69">
        <v>3000</v>
      </c>
      <c r="G361" s="69">
        <v>102717</v>
      </c>
      <c r="H361" s="69">
        <v>124987</v>
      </c>
      <c r="J361" s="69">
        <v>4095</v>
      </c>
      <c r="K361" s="70">
        <v>123382</v>
      </c>
      <c r="L361" s="69">
        <v>148665</v>
      </c>
      <c r="N361" s="65">
        <v>2400</v>
      </c>
      <c r="O361" s="87">
        <v>416714</v>
      </c>
      <c r="P361" s="87">
        <v>433505</v>
      </c>
      <c r="Q361" s="84">
        <v>411595</v>
      </c>
      <c r="R361" s="65">
        <v>426977</v>
      </c>
      <c r="S361" s="87">
        <v>399273</v>
      </c>
      <c r="T361" s="87">
        <v>414447</v>
      </c>
      <c r="U361" s="84">
        <v>346086</v>
      </c>
      <c r="V361" s="65">
        <v>362436</v>
      </c>
    </row>
    <row r="362" spans="2:22">
      <c r="B362" s="69">
        <v>2500</v>
      </c>
      <c r="C362" s="69">
        <v>95066</v>
      </c>
      <c r="D362" s="69">
        <v>115585</v>
      </c>
      <c r="F362" s="69">
        <v>3000</v>
      </c>
      <c r="G362" s="69">
        <v>103012</v>
      </c>
      <c r="H362" s="69">
        <v>125354</v>
      </c>
      <c r="J362" s="69">
        <v>4095</v>
      </c>
      <c r="K362" s="70">
        <v>123739</v>
      </c>
      <c r="L362" s="69">
        <v>149098</v>
      </c>
      <c r="N362" s="65">
        <v>2400</v>
      </c>
      <c r="O362" s="87">
        <v>417940</v>
      </c>
      <c r="P362" s="87">
        <v>434766</v>
      </c>
      <c r="Q362" s="84">
        <v>412790</v>
      </c>
      <c r="R362" s="65">
        <v>428213</v>
      </c>
      <c r="S362" s="87">
        <v>400396</v>
      </c>
      <c r="T362" s="87">
        <v>415620</v>
      </c>
      <c r="U362" s="84">
        <v>347042</v>
      </c>
      <c r="V362" s="65">
        <v>363439</v>
      </c>
    </row>
    <row r="363" spans="2:22">
      <c r="B363" s="69">
        <v>2500</v>
      </c>
      <c r="C363" s="69">
        <v>95350</v>
      </c>
      <c r="D363" s="69">
        <v>115928</v>
      </c>
      <c r="F363" s="69">
        <v>3000</v>
      </c>
      <c r="G363" s="69">
        <v>103316</v>
      </c>
      <c r="H363" s="69">
        <v>125721</v>
      </c>
      <c r="J363" s="69">
        <v>4095</v>
      </c>
      <c r="K363" s="70">
        <v>124091</v>
      </c>
      <c r="L363" s="69">
        <v>149532</v>
      </c>
      <c r="N363" s="65">
        <v>2400</v>
      </c>
      <c r="O363" s="87">
        <v>419161</v>
      </c>
      <c r="P363" s="87">
        <v>436027</v>
      </c>
      <c r="Q363" s="84">
        <v>413996</v>
      </c>
      <c r="R363" s="65">
        <v>429449</v>
      </c>
      <c r="S363" s="87">
        <v>401529</v>
      </c>
      <c r="T363" s="87">
        <v>416793</v>
      </c>
      <c r="U363" s="84">
        <v>347995</v>
      </c>
      <c r="V363" s="65">
        <v>364442</v>
      </c>
    </row>
    <row r="364" spans="2:22">
      <c r="B364" s="69">
        <v>2500</v>
      </c>
      <c r="C364" s="69">
        <v>95623</v>
      </c>
      <c r="D364" s="69">
        <v>116269</v>
      </c>
      <c r="F364" s="69">
        <v>3000</v>
      </c>
      <c r="G364" s="69">
        <v>103618</v>
      </c>
      <c r="H364" s="69">
        <v>126086</v>
      </c>
      <c r="J364" s="69">
        <v>4095</v>
      </c>
      <c r="K364" s="70">
        <v>124457</v>
      </c>
      <c r="L364" s="69">
        <v>149966</v>
      </c>
      <c r="N364" s="65">
        <v>2400</v>
      </c>
      <c r="O364" s="87">
        <v>420369</v>
      </c>
      <c r="P364" s="87">
        <v>437285</v>
      </c>
      <c r="Q364" s="84">
        <v>415176</v>
      </c>
      <c r="R364" s="65">
        <v>430683</v>
      </c>
      <c r="S364" s="87">
        <v>402668</v>
      </c>
      <c r="T364" s="87">
        <v>417967</v>
      </c>
      <c r="U364" s="84">
        <v>348948</v>
      </c>
      <c r="V364" s="65">
        <v>365445</v>
      </c>
    </row>
    <row r="365" spans="2:22">
      <c r="B365" s="69">
        <v>2500</v>
      </c>
      <c r="C365" s="69">
        <v>95897</v>
      </c>
      <c r="D365" s="69">
        <v>116611</v>
      </c>
      <c r="F365" s="69">
        <v>3000</v>
      </c>
      <c r="G365" s="69">
        <v>103922</v>
      </c>
      <c r="H365" s="69">
        <v>126453</v>
      </c>
      <c r="J365" s="69">
        <v>4095</v>
      </c>
      <c r="K365" s="70">
        <v>124814</v>
      </c>
      <c r="L365" s="69">
        <v>150400</v>
      </c>
      <c r="N365" s="65">
        <v>2400</v>
      </c>
      <c r="O365" s="87">
        <v>421590</v>
      </c>
      <c r="P365" s="87">
        <v>438545</v>
      </c>
      <c r="Q365" s="84">
        <v>416348</v>
      </c>
      <c r="R365" s="65">
        <v>431918</v>
      </c>
      <c r="S365" s="87">
        <v>403800</v>
      </c>
      <c r="T365" s="87">
        <v>419138</v>
      </c>
      <c r="U365" s="84">
        <v>349907</v>
      </c>
      <c r="V365" s="65">
        <v>366447</v>
      </c>
    </row>
    <row r="366" spans="2:22">
      <c r="B366" s="69">
        <v>2500</v>
      </c>
      <c r="C366" s="69">
        <v>96180</v>
      </c>
      <c r="D366" s="69">
        <v>116954</v>
      </c>
      <c r="F366" s="69">
        <v>3000</v>
      </c>
      <c r="G366" s="69">
        <v>104221</v>
      </c>
      <c r="H366" s="69">
        <v>126820</v>
      </c>
      <c r="J366" s="69">
        <v>4095</v>
      </c>
      <c r="K366" s="70">
        <v>125178</v>
      </c>
      <c r="L366" s="69">
        <v>150834</v>
      </c>
      <c r="N366" s="65">
        <v>2400</v>
      </c>
      <c r="O366" s="87">
        <v>422805</v>
      </c>
      <c r="P366" s="87">
        <v>439805</v>
      </c>
      <c r="Q366" s="84">
        <v>417535</v>
      </c>
      <c r="R366" s="65">
        <v>433153</v>
      </c>
      <c r="S366" s="87">
        <v>404923</v>
      </c>
      <c r="T366" s="87">
        <v>420309</v>
      </c>
      <c r="U366" s="84">
        <v>350858</v>
      </c>
      <c r="V366" s="65">
        <v>367449</v>
      </c>
    </row>
    <row r="367" spans="2:22">
      <c r="B367" s="69">
        <v>2500</v>
      </c>
      <c r="C367" s="69">
        <v>96468</v>
      </c>
      <c r="D367" s="69">
        <v>117296</v>
      </c>
      <c r="F367" s="69">
        <v>3000</v>
      </c>
      <c r="G367" s="69">
        <v>104529</v>
      </c>
      <c r="H367" s="69">
        <v>127186</v>
      </c>
      <c r="J367" s="69">
        <v>4095</v>
      </c>
      <c r="K367" s="70">
        <v>125541</v>
      </c>
      <c r="L367" s="69">
        <v>151267</v>
      </c>
      <c r="N367" s="65">
        <v>2400</v>
      </c>
      <c r="O367" s="87">
        <v>424022</v>
      </c>
      <c r="P367" s="87">
        <v>441063</v>
      </c>
      <c r="Q367" s="84">
        <v>418722</v>
      </c>
      <c r="R367" s="65">
        <v>434387</v>
      </c>
      <c r="S367" s="87">
        <v>406056</v>
      </c>
      <c r="T367" s="87">
        <v>421480</v>
      </c>
      <c r="U367" s="84">
        <v>351816</v>
      </c>
      <c r="V367" s="65">
        <v>368450</v>
      </c>
    </row>
    <row r="368" spans="2:22">
      <c r="B368" s="69">
        <v>2500</v>
      </c>
      <c r="C368" s="69">
        <v>96752</v>
      </c>
      <c r="D368" s="69">
        <v>117638</v>
      </c>
      <c r="F368" s="69">
        <v>3000</v>
      </c>
      <c r="G368" s="69">
        <v>104831</v>
      </c>
      <c r="H368" s="69">
        <v>127553</v>
      </c>
      <c r="J368" s="69">
        <v>4095</v>
      </c>
      <c r="K368" s="70">
        <v>125904</v>
      </c>
      <c r="L368" s="69">
        <v>151701</v>
      </c>
      <c r="N368" s="65">
        <v>2400</v>
      </c>
      <c r="O368" s="87">
        <v>425251</v>
      </c>
      <c r="P368" s="87">
        <v>442323</v>
      </c>
      <c r="Q368" s="84">
        <v>419921</v>
      </c>
      <c r="R368" s="65">
        <v>435622</v>
      </c>
      <c r="S368" s="87">
        <v>407185</v>
      </c>
      <c r="T368" s="87">
        <v>422649</v>
      </c>
      <c r="U368" s="84">
        <v>352770</v>
      </c>
      <c r="V368" s="65">
        <v>369451</v>
      </c>
    </row>
    <row r="369" spans="2:22">
      <c r="B369" s="69">
        <v>2500</v>
      </c>
      <c r="C369" s="69">
        <v>97031</v>
      </c>
      <c r="D369" s="69">
        <v>117981</v>
      </c>
      <c r="F369" s="69">
        <v>3000</v>
      </c>
      <c r="G369" s="69">
        <v>105134</v>
      </c>
      <c r="H369" s="69">
        <v>127920</v>
      </c>
      <c r="J369" s="69">
        <v>4095</v>
      </c>
      <c r="K369" s="70">
        <v>126268</v>
      </c>
      <c r="L369" s="69">
        <v>152135</v>
      </c>
      <c r="N369" s="65">
        <v>2400</v>
      </c>
      <c r="O369" s="87">
        <v>426480</v>
      </c>
      <c r="P369" s="87">
        <v>443581</v>
      </c>
      <c r="Q369" s="84">
        <v>421098</v>
      </c>
      <c r="R369" s="65">
        <v>436857</v>
      </c>
      <c r="S369" s="87">
        <v>408310</v>
      </c>
      <c r="T369" s="87">
        <v>423819</v>
      </c>
      <c r="U369" s="84">
        <v>353714</v>
      </c>
      <c r="V369" s="65">
        <v>370453</v>
      </c>
    </row>
    <row r="370" spans="2:22">
      <c r="B370" s="69">
        <v>2500</v>
      </c>
      <c r="C370" s="69">
        <v>97313</v>
      </c>
      <c r="D370" s="69">
        <v>118323</v>
      </c>
      <c r="F370" s="69">
        <v>3000</v>
      </c>
      <c r="G370" s="69">
        <v>105432</v>
      </c>
      <c r="H370" s="69">
        <v>128286</v>
      </c>
      <c r="J370" s="69">
        <v>4095</v>
      </c>
      <c r="K370" s="70">
        <v>126623</v>
      </c>
      <c r="L370" s="69">
        <v>152568</v>
      </c>
      <c r="N370" s="65">
        <v>2400</v>
      </c>
      <c r="O370" s="87">
        <v>427696</v>
      </c>
      <c r="P370" s="87">
        <v>444838</v>
      </c>
      <c r="Q370" s="84">
        <v>422285</v>
      </c>
      <c r="R370" s="65">
        <v>438091</v>
      </c>
      <c r="S370" s="87">
        <v>409435</v>
      </c>
      <c r="T370" s="87">
        <v>424988</v>
      </c>
      <c r="U370" s="84">
        <v>354666</v>
      </c>
      <c r="V370" s="65">
        <v>371453</v>
      </c>
    </row>
    <row r="371" spans="2:22">
      <c r="B371" s="69">
        <v>2500</v>
      </c>
      <c r="C371" s="69">
        <v>97590</v>
      </c>
      <c r="D371" s="69">
        <v>118665</v>
      </c>
      <c r="F371" s="69">
        <v>3000</v>
      </c>
      <c r="G371" s="69">
        <v>105730</v>
      </c>
      <c r="H371" s="69">
        <v>128653</v>
      </c>
      <c r="J371" s="69">
        <v>4095</v>
      </c>
      <c r="K371" s="70">
        <v>126980</v>
      </c>
      <c r="L371" s="69">
        <v>153002</v>
      </c>
      <c r="N371" s="65">
        <v>2400</v>
      </c>
      <c r="O371" s="87">
        <v>428918</v>
      </c>
      <c r="P371" s="87">
        <v>446095</v>
      </c>
      <c r="Q371" s="84">
        <v>423468</v>
      </c>
      <c r="R371" s="65">
        <v>439326</v>
      </c>
      <c r="S371" s="87">
        <v>410563</v>
      </c>
      <c r="T371" s="87">
        <v>426157</v>
      </c>
      <c r="U371" s="84">
        <v>355629</v>
      </c>
      <c r="V371" s="65">
        <v>372453</v>
      </c>
    </row>
    <row r="372" spans="2:22">
      <c r="B372" s="69">
        <v>2500</v>
      </c>
      <c r="C372" s="69">
        <v>97872</v>
      </c>
      <c r="D372" s="69">
        <v>119007</v>
      </c>
      <c r="F372" s="69">
        <v>3000</v>
      </c>
      <c r="G372" s="69">
        <v>106037</v>
      </c>
      <c r="H372" s="69">
        <v>129020</v>
      </c>
      <c r="J372" s="69">
        <v>4095</v>
      </c>
      <c r="K372" s="70">
        <v>127339</v>
      </c>
      <c r="L372" s="69">
        <v>153436</v>
      </c>
      <c r="N372" s="65">
        <v>2400</v>
      </c>
      <c r="O372" s="87">
        <v>430140</v>
      </c>
      <c r="P372" s="87">
        <v>447350</v>
      </c>
      <c r="Q372" s="84">
        <v>424657</v>
      </c>
      <c r="R372" s="65">
        <v>440562</v>
      </c>
      <c r="S372" s="87">
        <v>411692</v>
      </c>
      <c r="T372" s="87">
        <v>427325</v>
      </c>
      <c r="U372" s="84">
        <v>356584</v>
      </c>
      <c r="V372" s="65">
        <v>373453</v>
      </c>
    </row>
    <row r="373" spans="2:22">
      <c r="B373" s="69">
        <v>2500</v>
      </c>
      <c r="C373" s="69">
        <v>98152</v>
      </c>
      <c r="D373" s="69">
        <v>119349</v>
      </c>
      <c r="F373" s="69">
        <v>3000</v>
      </c>
      <c r="G373" s="69">
        <v>106338</v>
      </c>
      <c r="H373" s="69">
        <v>129386</v>
      </c>
      <c r="J373" s="69">
        <v>4095</v>
      </c>
      <c r="K373" s="70">
        <v>127703</v>
      </c>
      <c r="L373" s="69">
        <v>153870</v>
      </c>
      <c r="N373" s="65">
        <v>2400</v>
      </c>
      <c r="O373" s="87">
        <v>431357</v>
      </c>
      <c r="P373" s="87">
        <v>448607</v>
      </c>
      <c r="Q373" s="84">
        <v>425830</v>
      </c>
      <c r="R373" s="65">
        <v>441798</v>
      </c>
      <c r="S373" s="87">
        <v>412826</v>
      </c>
      <c r="T373" s="87">
        <v>428492</v>
      </c>
      <c r="U373" s="84">
        <v>357545</v>
      </c>
      <c r="V373" s="65">
        <v>374454</v>
      </c>
    </row>
    <row r="374" spans="2:22">
      <c r="B374" s="69">
        <v>2500</v>
      </c>
      <c r="C374" s="69">
        <v>98430</v>
      </c>
      <c r="D374" s="69">
        <v>119692</v>
      </c>
      <c r="F374" s="69">
        <v>3000</v>
      </c>
      <c r="G374" s="69">
        <v>106641</v>
      </c>
      <c r="H374" s="69">
        <v>129753</v>
      </c>
      <c r="J374" s="69">
        <v>4095</v>
      </c>
      <c r="K374" s="70">
        <v>128060</v>
      </c>
      <c r="L374" s="69">
        <v>154304</v>
      </c>
      <c r="N374" s="65">
        <v>2400</v>
      </c>
      <c r="O374" s="87">
        <v>432583</v>
      </c>
      <c r="P374" s="87">
        <v>449865</v>
      </c>
      <c r="Q374" s="84">
        <v>427009</v>
      </c>
      <c r="R374" s="65">
        <v>443034</v>
      </c>
      <c r="S374" s="87">
        <v>413958</v>
      </c>
      <c r="T374" s="87">
        <v>429658</v>
      </c>
      <c r="U374" s="84">
        <v>358487</v>
      </c>
      <c r="V374" s="65">
        <v>375455</v>
      </c>
    </row>
    <row r="375" spans="2:22">
      <c r="B375" s="69">
        <v>2500</v>
      </c>
      <c r="C375" s="69">
        <v>98713</v>
      </c>
      <c r="D375" s="69">
        <v>120034</v>
      </c>
      <c r="F375" s="69">
        <v>3000</v>
      </c>
      <c r="G375" s="69">
        <v>106938</v>
      </c>
      <c r="H375" s="69">
        <v>130120</v>
      </c>
      <c r="J375" s="69">
        <v>4095</v>
      </c>
      <c r="K375" s="70">
        <v>128417</v>
      </c>
      <c r="L375" s="69">
        <v>154738</v>
      </c>
      <c r="N375" s="65">
        <v>2400</v>
      </c>
      <c r="O375" s="87">
        <v>433785</v>
      </c>
      <c r="P375" s="87">
        <v>451123</v>
      </c>
      <c r="Q375" s="84">
        <v>428184</v>
      </c>
      <c r="R375" s="65">
        <v>444269</v>
      </c>
      <c r="S375" s="87">
        <v>415086</v>
      </c>
      <c r="T375" s="87">
        <v>430824</v>
      </c>
      <c r="U375" s="84">
        <v>359453</v>
      </c>
      <c r="V375" s="65">
        <v>376454</v>
      </c>
    </row>
    <row r="376" spans="2:22">
      <c r="B376" s="69">
        <v>2500</v>
      </c>
      <c r="C376" s="69">
        <v>98988</v>
      </c>
      <c r="D376" s="69">
        <v>120377</v>
      </c>
      <c r="F376" s="69">
        <v>3000</v>
      </c>
      <c r="G376" s="69">
        <v>107244</v>
      </c>
      <c r="H376" s="69">
        <v>130486</v>
      </c>
      <c r="J376" s="69">
        <v>4095</v>
      </c>
      <c r="K376" s="70">
        <v>128784</v>
      </c>
      <c r="L376" s="69">
        <v>155172</v>
      </c>
      <c r="N376" s="65">
        <v>2400</v>
      </c>
      <c r="O376" s="87">
        <v>434994</v>
      </c>
      <c r="P376" s="87">
        <v>452379</v>
      </c>
      <c r="Q376" s="84">
        <v>429365</v>
      </c>
      <c r="R376" s="65">
        <v>445506</v>
      </c>
      <c r="S376" s="87">
        <v>416220</v>
      </c>
      <c r="T376" s="87">
        <v>431990</v>
      </c>
      <c r="U376" s="84">
        <v>360408</v>
      </c>
      <c r="V376" s="65">
        <v>377453</v>
      </c>
    </row>
    <row r="377" spans="2:22">
      <c r="B377" s="69">
        <v>2500</v>
      </c>
      <c r="C377" s="69">
        <v>99271</v>
      </c>
      <c r="D377" s="69">
        <v>120719</v>
      </c>
      <c r="F377" s="69">
        <v>3000</v>
      </c>
      <c r="G377" s="69">
        <v>107545</v>
      </c>
      <c r="H377" s="69">
        <v>130853</v>
      </c>
      <c r="J377" s="69">
        <v>4095</v>
      </c>
      <c r="K377" s="70">
        <v>129136</v>
      </c>
      <c r="L377" s="69">
        <v>155605</v>
      </c>
      <c r="N377" s="65">
        <v>2400</v>
      </c>
      <c r="O377" s="87">
        <v>436217</v>
      </c>
      <c r="P377" s="87">
        <v>453636</v>
      </c>
      <c r="Q377" s="84">
        <v>430545</v>
      </c>
      <c r="R377" s="65">
        <v>446742</v>
      </c>
      <c r="S377" s="87">
        <v>417347</v>
      </c>
      <c r="T377" s="87">
        <v>433155</v>
      </c>
      <c r="U377" s="84">
        <v>361353</v>
      </c>
      <c r="V377" s="65">
        <v>378453</v>
      </c>
    </row>
    <row r="378" spans="2:22">
      <c r="B378" s="69">
        <v>2500</v>
      </c>
      <c r="C378" s="69">
        <v>99548</v>
      </c>
      <c r="D378" s="69">
        <v>121061</v>
      </c>
      <c r="F378" s="69">
        <v>3000</v>
      </c>
      <c r="G378" s="69">
        <v>107849</v>
      </c>
      <c r="H378" s="69">
        <v>131219</v>
      </c>
      <c r="J378" s="69">
        <v>4095</v>
      </c>
      <c r="K378" s="70">
        <v>129491</v>
      </c>
      <c r="L378" s="69">
        <v>156039</v>
      </c>
      <c r="N378" s="65">
        <v>2400</v>
      </c>
      <c r="O378" s="87">
        <v>437429</v>
      </c>
      <c r="P378" s="87">
        <v>454893</v>
      </c>
      <c r="Q378" s="84">
        <v>431727</v>
      </c>
      <c r="R378" s="65">
        <v>447979</v>
      </c>
      <c r="S378" s="87">
        <v>418477</v>
      </c>
      <c r="T378" s="87">
        <v>434319</v>
      </c>
      <c r="U378" s="84">
        <v>362312</v>
      </c>
      <c r="V378" s="65">
        <v>379453</v>
      </c>
    </row>
    <row r="379" spans="2:22">
      <c r="B379" s="69">
        <v>2500</v>
      </c>
      <c r="C379" s="69">
        <v>99828</v>
      </c>
      <c r="D379" s="69">
        <v>121404</v>
      </c>
      <c r="F379" s="69">
        <v>3000</v>
      </c>
      <c r="G379" s="69">
        <v>108155</v>
      </c>
      <c r="H379" s="69">
        <v>131585</v>
      </c>
      <c r="J379" s="69">
        <v>4095</v>
      </c>
      <c r="K379" s="70">
        <v>129851</v>
      </c>
      <c r="L379" s="69">
        <v>156472</v>
      </c>
      <c r="N379" s="65">
        <v>2400</v>
      </c>
      <c r="O379" s="87">
        <v>438654</v>
      </c>
      <c r="P379" s="87">
        <v>456150</v>
      </c>
      <c r="Q379" s="84">
        <v>432902</v>
      </c>
      <c r="R379" s="65">
        <v>449215</v>
      </c>
      <c r="S379" s="87">
        <v>419597</v>
      </c>
      <c r="T379" s="87">
        <v>435483</v>
      </c>
      <c r="U379" s="84">
        <v>363261</v>
      </c>
      <c r="V379" s="65">
        <v>380451</v>
      </c>
    </row>
    <row r="380" spans="2:22">
      <c r="B380" s="69">
        <v>2500</v>
      </c>
      <c r="C380" s="69">
        <v>100103</v>
      </c>
      <c r="D380" s="69">
        <v>121746</v>
      </c>
      <c r="F380" s="69">
        <v>3000</v>
      </c>
      <c r="G380" s="69">
        <v>108454</v>
      </c>
      <c r="H380" s="69">
        <v>131952</v>
      </c>
      <c r="J380" s="69">
        <v>4095</v>
      </c>
      <c r="K380" s="70">
        <v>130212</v>
      </c>
      <c r="L380" s="69">
        <v>156906</v>
      </c>
      <c r="N380" s="65">
        <v>2400</v>
      </c>
      <c r="O380" s="87">
        <v>439869</v>
      </c>
      <c r="P380" s="87">
        <v>457407</v>
      </c>
      <c r="Q380" s="84">
        <v>434062</v>
      </c>
      <c r="R380" s="65">
        <v>450451</v>
      </c>
      <c r="S380" s="87">
        <v>420718</v>
      </c>
      <c r="T380" s="87">
        <v>436648</v>
      </c>
      <c r="U380" s="84">
        <v>364217</v>
      </c>
      <c r="V380" s="65">
        <v>381449</v>
      </c>
    </row>
    <row r="381" spans="2:22">
      <c r="B381" s="69">
        <v>2500</v>
      </c>
      <c r="C381" s="69">
        <v>100391</v>
      </c>
      <c r="D381" s="69">
        <v>122089</v>
      </c>
      <c r="F381" s="69">
        <v>3000</v>
      </c>
      <c r="G381" s="69">
        <v>108759</v>
      </c>
      <c r="H381" s="69">
        <v>132319</v>
      </c>
      <c r="J381" s="69">
        <v>4095</v>
      </c>
      <c r="K381" s="70">
        <v>130578</v>
      </c>
      <c r="L381" s="69">
        <v>157340</v>
      </c>
      <c r="N381" s="65">
        <v>2400</v>
      </c>
      <c r="O381" s="87">
        <v>441091</v>
      </c>
      <c r="P381" s="87">
        <v>458664</v>
      </c>
      <c r="Q381" s="84">
        <v>435242</v>
      </c>
      <c r="R381" s="65">
        <v>451687</v>
      </c>
      <c r="S381" s="87">
        <v>421850</v>
      </c>
      <c r="T381" s="87">
        <v>437812</v>
      </c>
      <c r="U381" s="84">
        <v>365167</v>
      </c>
      <c r="V381" s="65">
        <v>382447</v>
      </c>
    </row>
    <row r="382" spans="2:22">
      <c r="B382" s="69">
        <v>2500</v>
      </c>
      <c r="C382" s="69">
        <v>100675</v>
      </c>
      <c r="D382" s="69">
        <v>122431</v>
      </c>
      <c r="F382" s="69">
        <v>3000</v>
      </c>
      <c r="G382" s="69">
        <v>109063</v>
      </c>
      <c r="H382" s="69">
        <v>132685</v>
      </c>
      <c r="J382" s="69">
        <v>4095</v>
      </c>
      <c r="K382" s="70">
        <v>130942</v>
      </c>
      <c r="L382" s="69">
        <v>157774</v>
      </c>
      <c r="N382" s="65">
        <v>2400</v>
      </c>
      <c r="O382" s="87">
        <v>442308</v>
      </c>
      <c r="P382" s="87">
        <v>459920</v>
      </c>
      <c r="Q382" s="84">
        <v>436423</v>
      </c>
      <c r="R382" s="65">
        <v>452923</v>
      </c>
      <c r="S382" s="87">
        <v>422976</v>
      </c>
      <c r="T382" s="87">
        <v>438976</v>
      </c>
      <c r="U382" s="84">
        <v>366130</v>
      </c>
      <c r="V382" s="65">
        <v>383445</v>
      </c>
    </row>
    <row r="383" spans="2:22">
      <c r="B383" s="69">
        <v>2500</v>
      </c>
      <c r="C383" s="69">
        <v>100953</v>
      </c>
      <c r="D383" s="69">
        <v>122773</v>
      </c>
      <c r="F383" s="69">
        <v>3000</v>
      </c>
      <c r="G383" s="69">
        <v>109367</v>
      </c>
      <c r="H383" s="69">
        <v>133052</v>
      </c>
      <c r="J383" s="69">
        <v>4095</v>
      </c>
      <c r="K383" s="70">
        <v>131306</v>
      </c>
      <c r="L383" s="69">
        <v>158207</v>
      </c>
      <c r="N383" s="65">
        <v>2400</v>
      </c>
      <c r="O383" s="87">
        <v>443523</v>
      </c>
      <c r="P383" s="87">
        <v>461176</v>
      </c>
      <c r="Q383" s="84">
        <v>437594</v>
      </c>
      <c r="R383" s="65">
        <v>454159</v>
      </c>
      <c r="S383" s="87">
        <v>424104</v>
      </c>
      <c r="T383" s="87">
        <v>440141</v>
      </c>
      <c r="U383" s="84">
        <v>367087</v>
      </c>
      <c r="V383" s="65">
        <v>384442</v>
      </c>
    </row>
    <row r="384" spans="2:22">
      <c r="B384" s="69">
        <v>2500</v>
      </c>
      <c r="C384" s="69">
        <v>101234</v>
      </c>
      <c r="D384" s="69">
        <v>123115</v>
      </c>
      <c r="F384" s="69">
        <v>3000</v>
      </c>
      <c r="G384" s="69">
        <v>109666</v>
      </c>
      <c r="H384" s="69">
        <v>133419</v>
      </c>
      <c r="J384" s="69">
        <v>4095</v>
      </c>
      <c r="K384" s="70">
        <v>131668</v>
      </c>
      <c r="L384" s="69">
        <v>158640</v>
      </c>
      <c r="N384" s="65">
        <v>2400</v>
      </c>
      <c r="O384" s="87">
        <v>444732</v>
      </c>
      <c r="P384" s="87">
        <v>462433</v>
      </c>
      <c r="Q384" s="84">
        <v>438774</v>
      </c>
      <c r="R384" s="65">
        <v>455395</v>
      </c>
      <c r="S384" s="87">
        <v>425234</v>
      </c>
      <c r="T384" s="87">
        <v>441306</v>
      </c>
      <c r="U384" s="84">
        <v>368048</v>
      </c>
      <c r="V384" s="65">
        <v>385439</v>
      </c>
    </row>
    <row r="385" spans="2:22">
      <c r="B385" s="69">
        <v>2500</v>
      </c>
      <c r="C385" s="69">
        <v>101517</v>
      </c>
      <c r="D385" s="69">
        <v>123458</v>
      </c>
      <c r="F385" s="69">
        <v>3000</v>
      </c>
      <c r="G385" s="69">
        <v>109970</v>
      </c>
      <c r="H385" s="69">
        <v>133785</v>
      </c>
      <c r="J385" s="69">
        <v>4095</v>
      </c>
      <c r="K385" s="70">
        <v>132034</v>
      </c>
      <c r="L385" s="69">
        <v>159074</v>
      </c>
      <c r="N385" s="65">
        <v>2400</v>
      </c>
      <c r="O385" s="87">
        <v>445941</v>
      </c>
      <c r="P385" s="87">
        <v>463690</v>
      </c>
      <c r="Q385" s="84">
        <v>439946</v>
      </c>
      <c r="R385" s="65">
        <v>456633</v>
      </c>
      <c r="S385" s="87">
        <v>426356</v>
      </c>
      <c r="T385" s="87">
        <v>442470</v>
      </c>
      <c r="U385" s="84">
        <v>369008</v>
      </c>
      <c r="V385" s="65">
        <v>386436</v>
      </c>
    </row>
    <row r="386" spans="2:22">
      <c r="B386" s="69">
        <v>2500</v>
      </c>
      <c r="C386" s="69">
        <v>101795</v>
      </c>
      <c r="D386" s="69">
        <v>123800</v>
      </c>
      <c r="F386" s="69">
        <v>3000</v>
      </c>
      <c r="G386" s="69">
        <v>110275</v>
      </c>
      <c r="H386" s="69">
        <v>134152</v>
      </c>
      <c r="J386" s="69">
        <v>4095</v>
      </c>
      <c r="K386" s="70">
        <v>132391</v>
      </c>
      <c r="L386" s="69">
        <v>159508</v>
      </c>
      <c r="N386" s="65">
        <v>2400</v>
      </c>
      <c r="O386" s="87">
        <v>447150</v>
      </c>
      <c r="P386" s="87">
        <v>464947</v>
      </c>
      <c r="Q386" s="84">
        <v>441126</v>
      </c>
      <c r="R386" s="65">
        <v>457869</v>
      </c>
      <c r="S386" s="87">
        <v>427470</v>
      </c>
      <c r="T386" s="87">
        <v>443634</v>
      </c>
      <c r="U386" s="84">
        <v>369959</v>
      </c>
      <c r="V386" s="65">
        <v>387431</v>
      </c>
    </row>
    <row r="387" spans="2:22">
      <c r="B387" s="69">
        <v>2500</v>
      </c>
      <c r="C387" s="69">
        <v>102075</v>
      </c>
      <c r="D387" s="69">
        <v>124143</v>
      </c>
      <c r="F387" s="69">
        <v>3000</v>
      </c>
      <c r="G387" s="69">
        <v>110571</v>
      </c>
      <c r="H387" s="69">
        <v>134519</v>
      </c>
      <c r="J387" s="69">
        <v>4095</v>
      </c>
      <c r="K387" s="70">
        <v>132749</v>
      </c>
      <c r="L387" s="69">
        <v>159942</v>
      </c>
      <c r="N387" s="65">
        <v>2400</v>
      </c>
      <c r="O387" s="87">
        <v>448362</v>
      </c>
      <c r="P387" s="87">
        <v>466204</v>
      </c>
      <c r="Q387" s="84">
        <v>442296</v>
      </c>
      <c r="R387" s="65">
        <v>459105</v>
      </c>
      <c r="S387" s="87">
        <v>428596</v>
      </c>
      <c r="T387" s="87">
        <v>444799</v>
      </c>
      <c r="U387" s="84">
        <v>370921</v>
      </c>
      <c r="V387" s="65">
        <v>388426</v>
      </c>
    </row>
    <row r="388" spans="2:22">
      <c r="B388" s="69">
        <v>2500</v>
      </c>
      <c r="C388" s="69">
        <v>102361</v>
      </c>
      <c r="D388" s="69">
        <v>124485</v>
      </c>
      <c r="F388" s="69">
        <v>3000</v>
      </c>
      <c r="G388" s="69">
        <v>110872</v>
      </c>
      <c r="H388" s="69">
        <v>134885</v>
      </c>
      <c r="J388" s="69">
        <v>4095</v>
      </c>
      <c r="K388" s="70">
        <v>133107</v>
      </c>
      <c r="L388" s="69">
        <v>160375</v>
      </c>
      <c r="N388" s="65">
        <v>2400</v>
      </c>
      <c r="O388" s="87">
        <v>449594</v>
      </c>
      <c r="P388" s="87">
        <v>467460</v>
      </c>
      <c r="Q388" s="84">
        <v>443473</v>
      </c>
      <c r="R388" s="65">
        <v>460341</v>
      </c>
      <c r="S388" s="87">
        <v>429718</v>
      </c>
      <c r="T388" s="87">
        <v>445964</v>
      </c>
      <c r="U388" s="84">
        <v>371871</v>
      </c>
      <c r="V388" s="65">
        <v>389421</v>
      </c>
    </row>
    <row r="389" spans="2:22">
      <c r="B389" s="69">
        <v>2500</v>
      </c>
      <c r="C389" s="69">
        <v>102640</v>
      </c>
      <c r="D389" s="69">
        <v>124827</v>
      </c>
      <c r="F389" s="69">
        <v>3000</v>
      </c>
      <c r="G389" s="69">
        <v>111175</v>
      </c>
      <c r="H389" s="69">
        <v>135252</v>
      </c>
      <c r="J389" s="69">
        <v>4095</v>
      </c>
      <c r="K389" s="70">
        <v>133469</v>
      </c>
      <c r="L389" s="69">
        <v>160809</v>
      </c>
      <c r="N389" s="65">
        <v>2400</v>
      </c>
      <c r="O389" s="87">
        <v>450821</v>
      </c>
      <c r="P389" s="87">
        <v>468718</v>
      </c>
      <c r="Q389" s="84">
        <v>444653</v>
      </c>
      <c r="R389" s="65">
        <v>461577</v>
      </c>
      <c r="S389" s="87">
        <v>430844</v>
      </c>
      <c r="T389" s="87">
        <v>447127</v>
      </c>
      <c r="U389" s="84">
        <v>372817</v>
      </c>
      <c r="V389" s="65">
        <v>390415</v>
      </c>
    </row>
    <row r="390" spans="2:22">
      <c r="B390" s="69">
        <v>2500</v>
      </c>
      <c r="C390" s="69">
        <v>102929</v>
      </c>
      <c r="D390" s="69">
        <v>125169</v>
      </c>
      <c r="F390" s="69">
        <v>3000</v>
      </c>
      <c r="G390" s="69">
        <v>111486</v>
      </c>
      <c r="H390" s="69">
        <v>135619</v>
      </c>
      <c r="J390" s="69">
        <v>4095</v>
      </c>
      <c r="K390" s="70">
        <v>133828</v>
      </c>
      <c r="L390" s="69">
        <v>161242</v>
      </c>
      <c r="N390" s="65">
        <v>2400</v>
      </c>
      <c r="O390" s="87">
        <v>452053</v>
      </c>
      <c r="P390" s="87">
        <v>469975</v>
      </c>
      <c r="Q390" s="84">
        <v>445828</v>
      </c>
      <c r="R390" s="65">
        <v>462813</v>
      </c>
      <c r="S390" s="87">
        <v>431966</v>
      </c>
      <c r="T390" s="87">
        <v>448288</v>
      </c>
      <c r="U390" s="84">
        <v>373761</v>
      </c>
      <c r="V390" s="65">
        <v>391410</v>
      </c>
    </row>
    <row r="391" spans="2:22">
      <c r="B391" s="69">
        <v>2500</v>
      </c>
      <c r="C391" s="69">
        <v>103214</v>
      </c>
      <c r="D391" s="69">
        <v>125512</v>
      </c>
      <c r="F391" s="69">
        <v>3000</v>
      </c>
      <c r="G391" s="69">
        <v>111789</v>
      </c>
      <c r="H391" s="69">
        <v>135985</v>
      </c>
      <c r="J391" s="69">
        <v>4095</v>
      </c>
      <c r="K391" s="70">
        <v>134181</v>
      </c>
      <c r="L391" s="69">
        <v>161676</v>
      </c>
      <c r="N391" s="65">
        <v>2400</v>
      </c>
      <c r="O391" s="87">
        <v>453261</v>
      </c>
      <c r="P391" s="87">
        <v>471232</v>
      </c>
      <c r="Q391" s="84">
        <v>447002</v>
      </c>
      <c r="R391" s="65">
        <v>464049</v>
      </c>
      <c r="S391" s="87">
        <v>433084</v>
      </c>
      <c r="T391" s="87">
        <v>449451</v>
      </c>
      <c r="U391" s="84">
        <v>374714</v>
      </c>
      <c r="V391" s="65">
        <v>392403</v>
      </c>
    </row>
    <row r="392" spans="2:22">
      <c r="B392" s="69">
        <v>2500</v>
      </c>
      <c r="C392" s="69">
        <v>103501</v>
      </c>
      <c r="D392" s="69">
        <v>125855</v>
      </c>
      <c r="F392" s="69">
        <v>3000</v>
      </c>
      <c r="G392" s="69">
        <v>112093</v>
      </c>
      <c r="H392" s="69">
        <v>136352</v>
      </c>
      <c r="J392" s="69">
        <v>4095</v>
      </c>
      <c r="K392" s="70">
        <v>134549</v>
      </c>
      <c r="L392" s="69">
        <v>162110</v>
      </c>
      <c r="N392" s="65">
        <v>2400</v>
      </c>
      <c r="O392" s="87">
        <v>454469</v>
      </c>
      <c r="P392" s="87">
        <v>472490</v>
      </c>
      <c r="Q392" s="84">
        <v>448178</v>
      </c>
      <c r="R392" s="65">
        <v>465285</v>
      </c>
      <c r="S392" s="87">
        <v>434199</v>
      </c>
      <c r="T392" s="87">
        <v>450613</v>
      </c>
      <c r="U392" s="84">
        <v>375662</v>
      </c>
      <c r="V392" s="65">
        <v>393398</v>
      </c>
    </row>
    <row r="393" spans="2:22">
      <c r="B393" s="69">
        <v>2500</v>
      </c>
      <c r="C393" s="69">
        <v>103785</v>
      </c>
      <c r="D393" s="69">
        <v>126197</v>
      </c>
      <c r="F393" s="69">
        <v>3000</v>
      </c>
      <c r="G393" s="69">
        <v>112393</v>
      </c>
      <c r="H393" s="69">
        <v>136719</v>
      </c>
      <c r="J393" s="69">
        <v>4095</v>
      </c>
      <c r="K393" s="70">
        <v>134905</v>
      </c>
      <c r="L393" s="69">
        <v>162544</v>
      </c>
      <c r="N393" s="65">
        <v>2400</v>
      </c>
      <c r="O393" s="87">
        <v>455691</v>
      </c>
      <c r="P393" s="87">
        <v>473746</v>
      </c>
      <c r="Q393" s="84">
        <v>449354</v>
      </c>
      <c r="R393" s="65">
        <v>466521</v>
      </c>
      <c r="S393" s="87">
        <v>435316</v>
      </c>
      <c r="T393" s="87">
        <v>451775</v>
      </c>
      <c r="U393" s="84">
        <v>376609</v>
      </c>
      <c r="V393" s="65">
        <v>394393</v>
      </c>
    </row>
    <row r="394" spans="2:22">
      <c r="B394" s="69">
        <v>2500</v>
      </c>
      <c r="C394" s="69">
        <v>104062</v>
      </c>
      <c r="D394" s="69">
        <v>126539</v>
      </c>
      <c r="F394" s="69">
        <v>3000</v>
      </c>
      <c r="G394" s="69">
        <v>112691</v>
      </c>
      <c r="H394" s="69">
        <v>137085</v>
      </c>
      <c r="J394" s="69">
        <v>4095</v>
      </c>
      <c r="K394" s="70">
        <v>135267</v>
      </c>
      <c r="L394" s="69">
        <v>162978</v>
      </c>
      <c r="N394" s="65">
        <v>2400</v>
      </c>
      <c r="O394" s="87">
        <v>456907</v>
      </c>
      <c r="P394" s="87">
        <v>475004</v>
      </c>
      <c r="Q394" s="84">
        <v>450528</v>
      </c>
      <c r="R394" s="65">
        <v>467757</v>
      </c>
      <c r="S394" s="87">
        <v>436436</v>
      </c>
      <c r="T394" s="87">
        <v>452937</v>
      </c>
      <c r="U394" s="84">
        <v>377547</v>
      </c>
      <c r="V394" s="65">
        <v>395387</v>
      </c>
    </row>
    <row r="395" spans="2:22">
      <c r="B395" s="69">
        <v>2500</v>
      </c>
      <c r="C395" s="69">
        <v>104342</v>
      </c>
      <c r="D395" s="69">
        <v>126881</v>
      </c>
      <c r="F395" s="69">
        <v>3000</v>
      </c>
      <c r="G395" s="69">
        <v>112995</v>
      </c>
      <c r="H395" s="69">
        <v>137452</v>
      </c>
      <c r="J395" s="69">
        <v>4095</v>
      </c>
      <c r="K395" s="70">
        <v>135625</v>
      </c>
      <c r="L395" s="69">
        <v>163412</v>
      </c>
      <c r="N395" s="65">
        <v>2400</v>
      </c>
      <c r="O395" s="87">
        <v>458129</v>
      </c>
      <c r="P395" s="87">
        <v>476261</v>
      </c>
      <c r="Q395" s="84">
        <v>451700</v>
      </c>
      <c r="R395" s="65">
        <v>468992</v>
      </c>
      <c r="S395" s="87">
        <v>437546</v>
      </c>
      <c r="T395" s="87">
        <v>454099</v>
      </c>
      <c r="U395" s="84">
        <v>378500</v>
      </c>
      <c r="V395" s="65">
        <v>396381</v>
      </c>
    </row>
    <row r="396" spans="2:22">
      <c r="B396" s="69">
        <v>2500</v>
      </c>
      <c r="C396" s="69">
        <v>104625</v>
      </c>
      <c r="D396" s="69">
        <v>127223</v>
      </c>
      <c r="F396" s="69">
        <v>3000</v>
      </c>
      <c r="G396" s="69">
        <v>113296</v>
      </c>
      <c r="H396" s="69">
        <v>137819</v>
      </c>
      <c r="J396" s="69">
        <v>4095</v>
      </c>
      <c r="K396" s="70">
        <v>135985</v>
      </c>
      <c r="L396" s="69">
        <v>163846</v>
      </c>
      <c r="N396" s="65">
        <v>2400</v>
      </c>
      <c r="O396" s="87">
        <v>459349</v>
      </c>
      <c r="P396" s="87">
        <v>477518</v>
      </c>
      <c r="Q396" s="84">
        <v>452880</v>
      </c>
      <c r="R396" s="65">
        <v>470227</v>
      </c>
      <c r="S396" s="87">
        <v>438658</v>
      </c>
      <c r="T396" s="87">
        <v>455259</v>
      </c>
      <c r="U396" s="84">
        <v>379451</v>
      </c>
      <c r="V396" s="65">
        <v>397375</v>
      </c>
    </row>
    <row r="397" spans="2:22">
      <c r="B397" s="69">
        <v>2500</v>
      </c>
      <c r="C397" s="69">
        <v>104907</v>
      </c>
      <c r="D397" s="69">
        <v>127565</v>
      </c>
      <c r="F397" s="69">
        <v>3000</v>
      </c>
      <c r="G397" s="69">
        <v>113594</v>
      </c>
      <c r="H397" s="69">
        <v>138185</v>
      </c>
      <c r="J397" s="69">
        <v>4095</v>
      </c>
      <c r="K397" s="70">
        <v>136349</v>
      </c>
      <c r="L397" s="69">
        <v>164280</v>
      </c>
      <c r="N397" s="65">
        <v>2400</v>
      </c>
      <c r="O397" s="87">
        <v>460566</v>
      </c>
      <c r="P397" s="87">
        <v>478775</v>
      </c>
      <c r="Q397" s="84">
        <v>454066</v>
      </c>
      <c r="R397" s="65">
        <v>471463</v>
      </c>
      <c r="S397" s="87">
        <v>439776</v>
      </c>
      <c r="T397" s="87">
        <v>456417</v>
      </c>
      <c r="U397" s="84">
        <v>380397</v>
      </c>
      <c r="V397" s="65">
        <v>398369</v>
      </c>
    </row>
    <row r="398" spans="2:22">
      <c r="B398" s="69">
        <v>2500</v>
      </c>
      <c r="C398" s="69">
        <v>105185</v>
      </c>
      <c r="D398" s="69">
        <v>127907</v>
      </c>
      <c r="F398" s="69">
        <v>3000</v>
      </c>
      <c r="G398" s="69">
        <v>113898</v>
      </c>
      <c r="H398" s="69">
        <v>138552</v>
      </c>
      <c r="J398" s="69">
        <v>4095</v>
      </c>
      <c r="K398" s="70">
        <v>136708</v>
      </c>
      <c r="L398" s="69">
        <v>164714</v>
      </c>
      <c r="N398" s="65">
        <v>2400</v>
      </c>
      <c r="O398" s="87">
        <v>461779</v>
      </c>
      <c r="P398" s="87">
        <v>480032</v>
      </c>
      <c r="Q398" s="84">
        <v>455252</v>
      </c>
      <c r="R398" s="65">
        <v>472699</v>
      </c>
      <c r="S398" s="87">
        <v>440899</v>
      </c>
      <c r="T398" s="87">
        <v>457576</v>
      </c>
      <c r="U398" s="84">
        <v>381354</v>
      </c>
      <c r="V398" s="65">
        <v>399363</v>
      </c>
    </row>
    <row r="399" spans="2:22">
      <c r="B399" s="69">
        <v>2500</v>
      </c>
      <c r="C399" s="69">
        <v>105468</v>
      </c>
      <c r="D399" s="69">
        <v>128248</v>
      </c>
      <c r="F399" s="69">
        <v>3000</v>
      </c>
      <c r="G399" s="69">
        <v>114200</v>
      </c>
      <c r="H399" s="69">
        <v>138919</v>
      </c>
      <c r="J399" s="69">
        <v>4095</v>
      </c>
      <c r="K399" s="70">
        <v>137069</v>
      </c>
      <c r="L399" s="69">
        <v>165148</v>
      </c>
      <c r="N399" s="65">
        <v>2400</v>
      </c>
      <c r="O399" s="87">
        <v>462996</v>
      </c>
      <c r="P399" s="87">
        <v>481290</v>
      </c>
      <c r="Q399" s="84">
        <v>456428</v>
      </c>
      <c r="R399" s="65">
        <v>473933</v>
      </c>
      <c r="S399" s="87">
        <v>442018</v>
      </c>
      <c r="T399" s="87">
        <v>458734</v>
      </c>
      <c r="U399" s="84">
        <v>382305</v>
      </c>
      <c r="V399" s="65">
        <v>400356</v>
      </c>
    </row>
    <row r="400" spans="2:22">
      <c r="B400" s="69">
        <v>2500</v>
      </c>
      <c r="C400" s="69">
        <v>105756</v>
      </c>
      <c r="D400" s="69">
        <v>128590</v>
      </c>
      <c r="F400" s="69">
        <v>3000</v>
      </c>
      <c r="G400" s="69">
        <v>114497</v>
      </c>
      <c r="H400" s="69">
        <v>139285</v>
      </c>
      <c r="J400" s="69">
        <v>4095</v>
      </c>
      <c r="K400" s="70">
        <v>137420</v>
      </c>
      <c r="L400" s="69">
        <v>165582</v>
      </c>
      <c r="N400" s="65">
        <v>2400</v>
      </c>
      <c r="O400" s="87">
        <v>464209</v>
      </c>
      <c r="P400" s="87">
        <v>482546</v>
      </c>
      <c r="Q400" s="84">
        <v>457602</v>
      </c>
      <c r="R400" s="65">
        <v>475167</v>
      </c>
      <c r="S400" s="87">
        <v>443141</v>
      </c>
      <c r="T400" s="87">
        <v>459892</v>
      </c>
      <c r="U400" s="84">
        <v>383252</v>
      </c>
      <c r="V400" s="65">
        <v>401349</v>
      </c>
    </row>
    <row r="401" spans="2:22">
      <c r="B401" s="69">
        <v>2500</v>
      </c>
      <c r="C401" s="69">
        <v>106040</v>
      </c>
      <c r="D401" s="69">
        <v>128930</v>
      </c>
      <c r="F401" s="69">
        <v>3000</v>
      </c>
      <c r="G401" s="69">
        <v>114799</v>
      </c>
      <c r="H401" s="69">
        <v>139652</v>
      </c>
      <c r="J401" s="69">
        <v>4095</v>
      </c>
      <c r="K401" s="70">
        <v>137778</v>
      </c>
      <c r="L401" s="69">
        <v>166016</v>
      </c>
      <c r="N401" s="65">
        <v>2400</v>
      </c>
      <c r="O401" s="87">
        <v>465421</v>
      </c>
      <c r="P401" s="87">
        <v>483804</v>
      </c>
      <c r="Q401" s="84">
        <v>458771</v>
      </c>
      <c r="R401" s="65">
        <v>476401</v>
      </c>
      <c r="S401" s="87">
        <v>444264</v>
      </c>
      <c r="T401" s="87">
        <v>461050</v>
      </c>
      <c r="U401" s="84">
        <v>384202</v>
      </c>
      <c r="V401" s="65">
        <v>402342</v>
      </c>
    </row>
    <row r="402" spans="2:22">
      <c r="B402" s="69">
        <v>2500</v>
      </c>
      <c r="C402" s="69">
        <v>106321</v>
      </c>
      <c r="D402" s="69">
        <v>129272</v>
      </c>
      <c r="F402" s="69">
        <v>3000</v>
      </c>
      <c r="G402" s="69">
        <v>115106</v>
      </c>
      <c r="H402" s="69">
        <v>140019</v>
      </c>
      <c r="J402" s="69">
        <v>4095</v>
      </c>
      <c r="K402" s="70">
        <v>138135</v>
      </c>
      <c r="L402" s="69">
        <v>166450</v>
      </c>
      <c r="N402" s="65">
        <v>2400</v>
      </c>
      <c r="O402" s="87">
        <v>466640</v>
      </c>
      <c r="P402" s="87">
        <v>485061</v>
      </c>
      <c r="Q402" s="84">
        <v>459952</v>
      </c>
      <c r="R402" s="65">
        <v>477634</v>
      </c>
      <c r="S402" s="87">
        <v>445382</v>
      </c>
      <c r="T402" s="87">
        <v>462209</v>
      </c>
      <c r="U402" s="84">
        <v>385149</v>
      </c>
      <c r="V402" s="65">
        <v>403334</v>
      </c>
    </row>
    <row r="403" spans="2:22">
      <c r="B403" s="69">
        <v>2500</v>
      </c>
      <c r="C403" s="69">
        <v>106602</v>
      </c>
      <c r="D403" s="69">
        <v>129614</v>
      </c>
      <c r="F403" s="69">
        <v>3000</v>
      </c>
      <c r="G403" s="69">
        <v>115404</v>
      </c>
      <c r="H403" s="69">
        <v>140385</v>
      </c>
      <c r="J403" s="69">
        <v>4095</v>
      </c>
      <c r="K403" s="70">
        <v>138490</v>
      </c>
      <c r="L403" s="69">
        <v>166884</v>
      </c>
      <c r="N403" s="65">
        <v>2400</v>
      </c>
      <c r="O403" s="87">
        <v>467860</v>
      </c>
      <c r="P403" s="87">
        <v>486318</v>
      </c>
      <c r="Q403" s="84">
        <v>461134</v>
      </c>
      <c r="R403" s="65">
        <v>478867</v>
      </c>
      <c r="S403" s="87">
        <v>446502</v>
      </c>
      <c r="T403" s="87">
        <v>463367</v>
      </c>
      <c r="U403" s="84">
        <v>386095</v>
      </c>
      <c r="V403" s="65">
        <v>404325</v>
      </c>
    </row>
    <row r="404" spans="2:22">
      <c r="B404" s="69">
        <v>2500</v>
      </c>
      <c r="C404" s="69">
        <v>106890</v>
      </c>
      <c r="D404" s="69">
        <v>129956</v>
      </c>
      <c r="F404" s="69">
        <v>3000</v>
      </c>
      <c r="G404" s="69">
        <v>115706</v>
      </c>
      <c r="H404" s="69">
        <v>140752</v>
      </c>
      <c r="J404" s="69">
        <v>4095</v>
      </c>
      <c r="K404" s="70">
        <v>138849</v>
      </c>
      <c r="L404" s="69">
        <v>167318</v>
      </c>
      <c r="N404" s="65">
        <v>2400</v>
      </c>
      <c r="O404" s="87">
        <v>469078</v>
      </c>
      <c r="P404" s="87">
        <v>487575</v>
      </c>
      <c r="Q404" s="84">
        <v>462312</v>
      </c>
      <c r="R404" s="65">
        <v>480100</v>
      </c>
      <c r="S404" s="87">
        <v>447609</v>
      </c>
      <c r="T404" s="87">
        <v>464525</v>
      </c>
      <c r="U404" s="84">
        <v>387050</v>
      </c>
      <c r="V404" s="65">
        <v>405317</v>
      </c>
    </row>
    <row r="405" spans="2:22">
      <c r="B405" s="69">
        <v>2500</v>
      </c>
      <c r="C405" s="69">
        <v>107171</v>
      </c>
      <c r="D405" s="69">
        <v>130297</v>
      </c>
      <c r="F405" s="69">
        <v>3000</v>
      </c>
      <c r="G405" s="69">
        <v>116011</v>
      </c>
      <c r="H405" s="69">
        <v>141119</v>
      </c>
      <c r="J405" s="69">
        <v>4095</v>
      </c>
      <c r="K405" s="70">
        <v>139207</v>
      </c>
      <c r="L405" s="69">
        <v>167752</v>
      </c>
      <c r="N405" s="65">
        <v>2400</v>
      </c>
      <c r="O405" s="87">
        <v>470293</v>
      </c>
      <c r="P405" s="87">
        <v>488832</v>
      </c>
      <c r="Q405" s="84">
        <v>463475</v>
      </c>
      <c r="R405" s="65">
        <v>481333</v>
      </c>
      <c r="S405" s="87">
        <v>448721</v>
      </c>
      <c r="T405" s="87">
        <v>465683</v>
      </c>
      <c r="U405" s="84">
        <v>387995</v>
      </c>
      <c r="V405" s="65">
        <v>406309</v>
      </c>
    </row>
    <row r="406" spans="2:22">
      <c r="B406" s="69">
        <v>2500</v>
      </c>
      <c r="C406" s="69">
        <v>107450</v>
      </c>
      <c r="D406" s="69">
        <v>130639</v>
      </c>
      <c r="F406" s="69">
        <v>3000</v>
      </c>
      <c r="G406" s="69">
        <v>116316</v>
      </c>
      <c r="H406" s="69">
        <v>141485</v>
      </c>
      <c r="J406" s="69">
        <v>4095</v>
      </c>
      <c r="K406" s="70">
        <v>139566</v>
      </c>
      <c r="L406" s="69">
        <v>168185</v>
      </c>
      <c r="N406" s="65">
        <v>2400</v>
      </c>
      <c r="O406" s="87">
        <v>471501</v>
      </c>
      <c r="P406" s="87">
        <v>490090</v>
      </c>
      <c r="Q406" s="84">
        <v>464662</v>
      </c>
      <c r="R406" s="65">
        <v>482564</v>
      </c>
      <c r="S406" s="87">
        <v>449840</v>
      </c>
      <c r="T406" s="87">
        <v>466839</v>
      </c>
      <c r="U406" s="84">
        <v>388943</v>
      </c>
      <c r="V406" s="65">
        <v>407301</v>
      </c>
    </row>
    <row r="407" spans="2:22">
      <c r="B407" s="69">
        <v>2500</v>
      </c>
      <c r="C407" s="69">
        <v>107731</v>
      </c>
      <c r="D407" s="69">
        <v>130980</v>
      </c>
      <c r="F407" s="69">
        <v>3000</v>
      </c>
      <c r="G407" s="69">
        <v>116622</v>
      </c>
      <c r="H407" s="69">
        <v>141852</v>
      </c>
      <c r="J407" s="69">
        <v>4095</v>
      </c>
      <c r="K407" s="70">
        <v>139928</v>
      </c>
      <c r="L407" s="69">
        <v>168619</v>
      </c>
      <c r="N407" s="65">
        <v>2400</v>
      </c>
      <c r="O407" s="87">
        <v>472713</v>
      </c>
      <c r="P407" s="87">
        <v>491345</v>
      </c>
      <c r="Q407" s="84">
        <v>465831</v>
      </c>
      <c r="R407" s="65">
        <v>483798</v>
      </c>
      <c r="S407" s="87">
        <v>450948</v>
      </c>
      <c r="T407" s="87">
        <v>467996</v>
      </c>
      <c r="U407" s="84">
        <v>389898</v>
      </c>
      <c r="V407" s="65">
        <v>408293</v>
      </c>
    </row>
    <row r="408" spans="2:22">
      <c r="B408" s="69">
        <v>2500</v>
      </c>
      <c r="C408" s="69">
        <v>108017</v>
      </c>
      <c r="D408" s="69">
        <v>131322</v>
      </c>
      <c r="F408" s="69">
        <v>3000</v>
      </c>
      <c r="G408" s="69">
        <v>116927</v>
      </c>
      <c r="H408" s="69">
        <v>142219</v>
      </c>
      <c r="J408" s="69">
        <v>4095</v>
      </c>
      <c r="K408" s="70">
        <v>140290</v>
      </c>
      <c r="L408" s="69">
        <v>169053</v>
      </c>
      <c r="N408" s="65">
        <v>2400</v>
      </c>
      <c r="O408" s="87">
        <v>473931</v>
      </c>
      <c r="P408" s="87">
        <v>492603</v>
      </c>
      <c r="Q408" s="84">
        <v>466994</v>
      </c>
      <c r="R408" s="65">
        <v>485030</v>
      </c>
      <c r="S408" s="87">
        <v>452046</v>
      </c>
      <c r="T408" s="87">
        <v>469153</v>
      </c>
      <c r="U408" s="84">
        <v>390850</v>
      </c>
      <c r="V408" s="65">
        <v>409284</v>
      </c>
    </row>
    <row r="409" spans="2:22">
      <c r="B409" s="69">
        <v>2500</v>
      </c>
      <c r="C409" s="69">
        <v>108305</v>
      </c>
      <c r="D409" s="69">
        <v>131664</v>
      </c>
      <c r="F409" s="69">
        <v>3000</v>
      </c>
      <c r="G409" s="69">
        <v>117229</v>
      </c>
      <c r="H409" s="69">
        <v>142584</v>
      </c>
      <c r="J409" s="69">
        <v>4095</v>
      </c>
      <c r="K409" s="70">
        <v>140651</v>
      </c>
      <c r="L409" s="69">
        <v>169487</v>
      </c>
      <c r="N409" s="65">
        <v>2400</v>
      </c>
      <c r="O409" s="87">
        <v>475136</v>
      </c>
      <c r="P409" s="87">
        <v>493860</v>
      </c>
      <c r="Q409" s="84">
        <v>468173</v>
      </c>
      <c r="R409" s="65">
        <v>486263</v>
      </c>
      <c r="S409" s="87">
        <v>453150</v>
      </c>
      <c r="T409" s="87">
        <v>470309</v>
      </c>
      <c r="U409" s="84">
        <v>391786</v>
      </c>
      <c r="V409" s="65">
        <v>410275</v>
      </c>
    </row>
    <row r="410" spans="2:22">
      <c r="B410" s="69">
        <v>2500</v>
      </c>
      <c r="C410" s="69">
        <v>108585</v>
      </c>
      <c r="D410" s="69">
        <v>132006</v>
      </c>
      <c r="F410" s="69">
        <v>3000</v>
      </c>
      <c r="G410" s="69">
        <v>117528</v>
      </c>
      <c r="H410" s="69">
        <v>142951</v>
      </c>
      <c r="J410" s="69">
        <v>4095</v>
      </c>
      <c r="K410" s="70">
        <v>141011</v>
      </c>
      <c r="L410" s="69">
        <v>169921</v>
      </c>
      <c r="N410" s="65">
        <v>2400</v>
      </c>
      <c r="O410" s="87">
        <v>476355</v>
      </c>
      <c r="P410" s="87">
        <v>495117</v>
      </c>
      <c r="Q410" s="84">
        <v>469355</v>
      </c>
      <c r="R410" s="65">
        <v>487496</v>
      </c>
      <c r="S410" s="87">
        <v>454258</v>
      </c>
      <c r="T410" s="87">
        <v>471464</v>
      </c>
      <c r="U410" s="84">
        <v>392728</v>
      </c>
      <c r="V410" s="65">
        <v>411264</v>
      </c>
    </row>
    <row r="411" spans="2:22">
      <c r="B411" s="69">
        <v>2500</v>
      </c>
      <c r="C411" s="69">
        <v>108864</v>
      </c>
      <c r="D411" s="69">
        <v>132348</v>
      </c>
      <c r="F411" s="69">
        <v>3000</v>
      </c>
      <c r="G411" s="69">
        <v>117824</v>
      </c>
      <c r="H411" s="69">
        <v>143318</v>
      </c>
      <c r="J411" s="69">
        <v>4095</v>
      </c>
      <c r="K411" s="70">
        <v>141370</v>
      </c>
      <c r="L411" s="69">
        <v>170356</v>
      </c>
      <c r="N411" s="65">
        <v>2400</v>
      </c>
      <c r="O411" s="87">
        <v>477558</v>
      </c>
      <c r="P411" s="87">
        <v>496375</v>
      </c>
      <c r="Q411" s="84">
        <v>470538</v>
      </c>
      <c r="R411" s="65">
        <v>488730</v>
      </c>
      <c r="S411" s="87">
        <v>455363</v>
      </c>
      <c r="T411" s="87">
        <v>472620</v>
      </c>
      <c r="U411" s="84">
        <v>393691</v>
      </c>
      <c r="V411" s="65">
        <v>412253</v>
      </c>
    </row>
    <row r="412" spans="2:22">
      <c r="B412" s="69">
        <v>2500</v>
      </c>
      <c r="C412" s="69">
        <v>109146</v>
      </c>
      <c r="D412" s="69">
        <v>132690</v>
      </c>
      <c r="F412" s="69">
        <v>3000</v>
      </c>
      <c r="G412" s="69">
        <v>118130</v>
      </c>
      <c r="H412" s="69">
        <v>143684</v>
      </c>
      <c r="J412" s="69">
        <v>4095</v>
      </c>
      <c r="K412" s="70">
        <v>141728</v>
      </c>
      <c r="L412" s="69">
        <v>170790</v>
      </c>
      <c r="N412" s="65">
        <v>2400</v>
      </c>
      <c r="O412" s="87">
        <v>478776</v>
      </c>
      <c r="P412" s="87">
        <v>497630</v>
      </c>
      <c r="Q412" s="84">
        <v>471715</v>
      </c>
      <c r="R412" s="65">
        <v>489962</v>
      </c>
      <c r="S412" s="87">
        <v>456469</v>
      </c>
      <c r="T412" s="87">
        <v>473775</v>
      </c>
      <c r="U412" s="84">
        <v>394639</v>
      </c>
      <c r="V412" s="65">
        <v>413243</v>
      </c>
    </row>
    <row r="413" spans="2:22">
      <c r="B413" s="69">
        <v>2500</v>
      </c>
      <c r="C413" s="69">
        <v>109430</v>
      </c>
      <c r="D413" s="69">
        <v>133032</v>
      </c>
      <c r="F413" s="69">
        <v>3000</v>
      </c>
      <c r="G413" s="69">
        <v>118435</v>
      </c>
      <c r="H413" s="69">
        <v>144051</v>
      </c>
      <c r="J413" s="69">
        <v>4095</v>
      </c>
      <c r="K413" s="70">
        <v>142082</v>
      </c>
      <c r="L413" s="69">
        <v>171224</v>
      </c>
      <c r="N413" s="65">
        <v>2400</v>
      </c>
      <c r="O413" s="87">
        <v>479981</v>
      </c>
      <c r="P413" s="87">
        <v>498888</v>
      </c>
      <c r="Q413" s="84">
        <v>472896</v>
      </c>
      <c r="R413" s="65">
        <v>491196</v>
      </c>
      <c r="S413" s="87">
        <v>457590</v>
      </c>
      <c r="T413" s="87">
        <v>474928</v>
      </c>
      <c r="U413" s="84">
        <v>395583</v>
      </c>
      <c r="V413" s="65">
        <v>414233</v>
      </c>
    </row>
    <row r="414" spans="2:22">
      <c r="B414" s="69">
        <v>2500</v>
      </c>
      <c r="C414" s="69">
        <v>109723</v>
      </c>
      <c r="D414" s="69">
        <v>133374</v>
      </c>
      <c r="F414" s="69">
        <v>3000</v>
      </c>
      <c r="G414" s="69">
        <v>118738</v>
      </c>
      <c r="H414" s="69">
        <v>144418</v>
      </c>
      <c r="J414" s="69">
        <v>4095</v>
      </c>
      <c r="K414" s="70">
        <v>142447</v>
      </c>
      <c r="L414" s="69">
        <v>171659</v>
      </c>
      <c r="N414" s="65">
        <v>2400</v>
      </c>
      <c r="O414" s="87">
        <v>481193</v>
      </c>
      <c r="P414" s="87">
        <v>500145</v>
      </c>
      <c r="Q414" s="84">
        <v>474070</v>
      </c>
      <c r="R414" s="65">
        <v>492429</v>
      </c>
      <c r="S414" s="87">
        <v>458704</v>
      </c>
      <c r="T414" s="87">
        <v>476080</v>
      </c>
      <c r="U414" s="84">
        <v>396543</v>
      </c>
      <c r="V414" s="65">
        <v>415223</v>
      </c>
    </row>
    <row r="415" spans="2:22">
      <c r="B415" s="69">
        <v>2500</v>
      </c>
      <c r="C415" s="69">
        <v>110003</v>
      </c>
      <c r="D415" s="69">
        <v>133716</v>
      </c>
      <c r="F415" s="69">
        <v>3000</v>
      </c>
      <c r="G415" s="69">
        <v>119040</v>
      </c>
      <c r="H415" s="69">
        <v>144784</v>
      </c>
      <c r="J415" s="69">
        <v>4095</v>
      </c>
      <c r="K415" s="70">
        <v>142795</v>
      </c>
      <c r="L415" s="69">
        <v>172093</v>
      </c>
      <c r="N415" s="65">
        <v>2400</v>
      </c>
      <c r="O415" s="87">
        <v>482409</v>
      </c>
      <c r="P415" s="87">
        <v>501402</v>
      </c>
      <c r="Q415" s="84">
        <v>475253</v>
      </c>
      <c r="R415" s="65">
        <v>493660</v>
      </c>
      <c r="S415" s="87">
        <v>459816</v>
      </c>
      <c r="T415" s="87">
        <v>477234</v>
      </c>
      <c r="U415" s="84">
        <v>397498</v>
      </c>
      <c r="V415" s="65">
        <v>416213</v>
      </c>
    </row>
    <row r="416" spans="2:22">
      <c r="B416" s="69">
        <v>2500</v>
      </c>
      <c r="C416" s="69">
        <v>110286</v>
      </c>
      <c r="D416" s="69">
        <v>134058</v>
      </c>
      <c r="F416" s="69">
        <v>3000</v>
      </c>
      <c r="G416" s="69">
        <v>119345</v>
      </c>
      <c r="H416" s="69">
        <v>145151</v>
      </c>
      <c r="J416" s="69">
        <v>4095</v>
      </c>
      <c r="K416" s="70">
        <v>143155</v>
      </c>
      <c r="L416" s="69">
        <v>172526</v>
      </c>
      <c r="N416" s="65">
        <v>2400</v>
      </c>
      <c r="O416" s="87">
        <v>483632</v>
      </c>
      <c r="P416" s="87">
        <v>502658</v>
      </c>
      <c r="Q416" s="84">
        <v>476431</v>
      </c>
      <c r="R416" s="65">
        <v>494891</v>
      </c>
      <c r="S416" s="87">
        <v>460916</v>
      </c>
      <c r="T416" s="87">
        <v>478386</v>
      </c>
      <c r="U416" s="84">
        <v>398446</v>
      </c>
      <c r="V416" s="65">
        <v>417203</v>
      </c>
    </row>
    <row r="417" spans="2:22">
      <c r="B417" s="69">
        <v>2500</v>
      </c>
      <c r="C417" s="69">
        <v>110567</v>
      </c>
      <c r="D417" s="69">
        <v>134400</v>
      </c>
      <c r="F417" s="69">
        <v>3000</v>
      </c>
      <c r="G417" s="69">
        <v>119648</v>
      </c>
      <c r="H417" s="69">
        <v>145518</v>
      </c>
      <c r="J417" s="69">
        <v>4095</v>
      </c>
      <c r="K417" s="70">
        <v>143518</v>
      </c>
      <c r="L417" s="69">
        <v>172960</v>
      </c>
      <c r="N417" s="65">
        <v>2400</v>
      </c>
      <c r="O417" s="87">
        <v>484847</v>
      </c>
      <c r="P417" s="87">
        <v>503916</v>
      </c>
      <c r="Q417" s="84">
        <v>477610</v>
      </c>
      <c r="R417" s="65">
        <v>496121</v>
      </c>
      <c r="S417" s="87">
        <v>462022</v>
      </c>
      <c r="T417" s="87">
        <v>479540</v>
      </c>
      <c r="U417" s="84">
        <v>399385</v>
      </c>
      <c r="V417" s="65">
        <v>418192</v>
      </c>
    </row>
    <row r="418" spans="2:22">
      <c r="B418" s="69">
        <v>2500</v>
      </c>
      <c r="C418" s="69">
        <v>110848</v>
      </c>
      <c r="D418" s="69">
        <v>134742</v>
      </c>
      <c r="F418" s="69">
        <v>3000</v>
      </c>
      <c r="G418" s="69">
        <v>119950</v>
      </c>
      <c r="H418" s="69">
        <v>145884</v>
      </c>
      <c r="J418" s="69">
        <v>4095</v>
      </c>
      <c r="K418" s="70">
        <v>143883</v>
      </c>
      <c r="L418" s="69">
        <v>173394</v>
      </c>
      <c r="N418" s="65">
        <v>2400</v>
      </c>
      <c r="O418" s="87">
        <v>486054</v>
      </c>
      <c r="P418" s="87">
        <v>505173</v>
      </c>
      <c r="Q418" s="84">
        <v>478791</v>
      </c>
      <c r="R418" s="65">
        <v>497351</v>
      </c>
      <c r="S418" s="87">
        <v>463123</v>
      </c>
      <c r="T418" s="87">
        <v>480690</v>
      </c>
      <c r="U418" s="84">
        <v>400330</v>
      </c>
      <c r="V418" s="65">
        <v>419181</v>
      </c>
    </row>
    <row r="419" spans="2:22">
      <c r="B419" s="69">
        <v>2500</v>
      </c>
      <c r="C419" s="69">
        <v>111127</v>
      </c>
      <c r="D419" s="69">
        <v>135084</v>
      </c>
      <c r="F419" s="69">
        <v>3000</v>
      </c>
      <c r="G419" s="69">
        <v>120256</v>
      </c>
      <c r="H419" s="69">
        <v>146251</v>
      </c>
      <c r="J419" s="69">
        <v>4095</v>
      </c>
      <c r="K419" s="70">
        <v>144247</v>
      </c>
      <c r="L419" s="69">
        <v>173828</v>
      </c>
      <c r="N419" s="65">
        <v>2400</v>
      </c>
      <c r="O419" s="87">
        <v>487274</v>
      </c>
      <c r="P419" s="87">
        <v>506430</v>
      </c>
      <c r="Q419" s="84">
        <v>479962</v>
      </c>
      <c r="R419" s="65">
        <v>498581</v>
      </c>
      <c r="S419" s="87">
        <v>464218</v>
      </c>
      <c r="T419" s="87">
        <v>481840</v>
      </c>
      <c r="U419" s="84">
        <v>401274</v>
      </c>
      <c r="V419" s="65">
        <v>420169</v>
      </c>
    </row>
    <row r="420" spans="2:22">
      <c r="B420" s="69">
        <v>2500</v>
      </c>
      <c r="C420" s="69">
        <v>111405</v>
      </c>
      <c r="D420" s="69">
        <v>135426</v>
      </c>
      <c r="F420" s="69">
        <v>3000</v>
      </c>
      <c r="G420" s="69">
        <v>120565</v>
      </c>
      <c r="H420" s="69">
        <v>146618</v>
      </c>
      <c r="J420" s="69">
        <v>4095</v>
      </c>
      <c r="K420" s="70">
        <v>144608</v>
      </c>
      <c r="L420" s="69">
        <v>174262</v>
      </c>
      <c r="N420" s="65">
        <v>2400</v>
      </c>
      <c r="O420" s="87">
        <v>488496</v>
      </c>
      <c r="P420" s="87">
        <v>507688</v>
      </c>
      <c r="Q420" s="84">
        <v>481131</v>
      </c>
      <c r="R420" s="65">
        <v>499811</v>
      </c>
      <c r="S420" s="87">
        <v>465331</v>
      </c>
      <c r="T420" s="87">
        <v>482989</v>
      </c>
      <c r="U420" s="84">
        <v>402224</v>
      </c>
      <c r="V420" s="65">
        <v>421158</v>
      </c>
    </row>
    <row r="421" spans="2:22">
      <c r="B421" s="69">
        <v>2500</v>
      </c>
      <c r="C421" s="69">
        <v>111690</v>
      </c>
      <c r="D421" s="69">
        <v>135769</v>
      </c>
      <c r="F421" s="69">
        <v>3000</v>
      </c>
      <c r="G421" s="69">
        <v>120868</v>
      </c>
      <c r="H421" s="69">
        <v>146984</v>
      </c>
      <c r="J421" s="69">
        <v>4095</v>
      </c>
      <c r="K421" s="70">
        <v>144973</v>
      </c>
      <c r="L421" s="69">
        <v>174696</v>
      </c>
      <c r="N421" s="65">
        <v>2400</v>
      </c>
      <c r="O421" s="87">
        <v>489714</v>
      </c>
      <c r="P421" s="87">
        <v>508945</v>
      </c>
      <c r="Q421" s="84">
        <v>482325</v>
      </c>
      <c r="R421" s="65">
        <v>501040</v>
      </c>
      <c r="S421" s="87">
        <v>466447</v>
      </c>
      <c r="T421" s="87">
        <v>484138</v>
      </c>
      <c r="U421" s="84">
        <v>403159</v>
      </c>
      <c r="V421" s="65">
        <v>422147</v>
      </c>
    </row>
    <row r="422" spans="2:22">
      <c r="B422" s="69">
        <v>2500</v>
      </c>
      <c r="C422" s="69">
        <v>111972</v>
      </c>
      <c r="D422" s="69">
        <v>136111</v>
      </c>
      <c r="F422" s="69">
        <v>3000</v>
      </c>
      <c r="G422" s="69">
        <v>121167</v>
      </c>
      <c r="H422" s="69">
        <v>147351</v>
      </c>
      <c r="J422" s="69">
        <v>4095</v>
      </c>
      <c r="K422" s="70">
        <v>145333</v>
      </c>
      <c r="L422" s="69">
        <v>175130</v>
      </c>
      <c r="N422" s="65">
        <v>2400</v>
      </c>
      <c r="O422" s="87">
        <v>490912</v>
      </c>
      <c r="P422" s="87">
        <v>510202</v>
      </c>
      <c r="Q422" s="84">
        <v>483490</v>
      </c>
      <c r="R422" s="65">
        <v>502270</v>
      </c>
      <c r="S422" s="87">
        <v>467542</v>
      </c>
      <c r="T422" s="87">
        <v>485286</v>
      </c>
      <c r="U422" s="84">
        <v>404111</v>
      </c>
      <c r="V422" s="65">
        <v>423136</v>
      </c>
    </row>
    <row r="423" spans="2:22">
      <c r="B423" s="69">
        <v>2500</v>
      </c>
      <c r="C423" s="69">
        <v>112256</v>
      </c>
      <c r="D423" s="69">
        <v>136454</v>
      </c>
      <c r="F423" s="69">
        <v>3000</v>
      </c>
      <c r="G423" s="69">
        <v>121473</v>
      </c>
      <c r="H423" s="69">
        <v>147718</v>
      </c>
      <c r="J423" s="69">
        <v>4095</v>
      </c>
      <c r="K423" s="70">
        <v>145695</v>
      </c>
      <c r="L423" s="69">
        <v>175564</v>
      </c>
      <c r="N423" s="65">
        <v>2400</v>
      </c>
      <c r="O423" s="87">
        <v>492120</v>
      </c>
      <c r="P423" s="87">
        <v>511459</v>
      </c>
      <c r="Q423" s="84">
        <v>484665</v>
      </c>
      <c r="R423" s="65">
        <v>503500</v>
      </c>
      <c r="S423" s="87">
        <v>468633</v>
      </c>
      <c r="T423" s="87">
        <v>486434</v>
      </c>
      <c r="U423" s="84">
        <v>405068</v>
      </c>
      <c r="V423" s="65">
        <v>424123</v>
      </c>
    </row>
    <row r="424" spans="2:22">
      <c r="B424" s="69">
        <v>2500</v>
      </c>
      <c r="C424" s="69">
        <v>112546</v>
      </c>
      <c r="D424" s="69">
        <v>136796</v>
      </c>
      <c r="F424" s="69">
        <v>3000</v>
      </c>
      <c r="G424" s="69">
        <v>121773</v>
      </c>
      <c r="H424" s="69">
        <v>148083</v>
      </c>
      <c r="J424" s="69">
        <v>4095</v>
      </c>
      <c r="K424" s="70">
        <v>146056</v>
      </c>
      <c r="L424" s="69">
        <v>175998</v>
      </c>
      <c r="N424" s="65">
        <v>2400</v>
      </c>
      <c r="O424" s="87">
        <v>493334</v>
      </c>
      <c r="P424" s="87">
        <v>512716</v>
      </c>
      <c r="Q424" s="84">
        <v>485852</v>
      </c>
      <c r="R424" s="65">
        <v>504731</v>
      </c>
      <c r="S424" s="87">
        <v>469733</v>
      </c>
      <c r="T424" s="87">
        <v>487582</v>
      </c>
      <c r="U424" s="84">
        <v>406017</v>
      </c>
      <c r="V424" s="65">
        <v>425110</v>
      </c>
    </row>
    <row r="425" spans="2:22">
      <c r="B425" s="69">
        <v>2500</v>
      </c>
      <c r="C425" s="69">
        <v>112828</v>
      </c>
      <c r="D425" s="69">
        <v>137138</v>
      </c>
      <c r="F425" s="69">
        <v>3000</v>
      </c>
      <c r="G425" s="69">
        <v>122075</v>
      </c>
      <c r="H425" s="69">
        <v>148450</v>
      </c>
      <c r="J425" s="69">
        <v>4095</v>
      </c>
      <c r="K425" s="70">
        <v>146421</v>
      </c>
      <c r="L425" s="69">
        <v>176432</v>
      </c>
      <c r="N425" s="65">
        <v>2400</v>
      </c>
      <c r="O425" s="87">
        <v>494540</v>
      </c>
      <c r="P425" s="87">
        <v>513973</v>
      </c>
      <c r="Q425" s="84">
        <v>487013</v>
      </c>
      <c r="R425" s="65">
        <v>505962</v>
      </c>
      <c r="S425" s="87">
        <v>470817</v>
      </c>
      <c r="T425" s="87">
        <v>488730</v>
      </c>
      <c r="U425" s="84">
        <v>406964</v>
      </c>
      <c r="V425" s="65">
        <v>426097</v>
      </c>
    </row>
    <row r="426" spans="2:22">
      <c r="B426" s="69">
        <v>2500</v>
      </c>
      <c r="C426" s="69">
        <v>113118</v>
      </c>
      <c r="D426" s="69">
        <v>137480</v>
      </c>
      <c r="F426" s="69">
        <v>3000</v>
      </c>
      <c r="G426" s="69">
        <v>122372</v>
      </c>
      <c r="H426" s="69">
        <v>148817</v>
      </c>
      <c r="J426" s="69">
        <v>4095</v>
      </c>
      <c r="K426" s="70">
        <v>146781</v>
      </c>
      <c r="L426" s="69">
        <v>176866</v>
      </c>
      <c r="N426" s="65">
        <v>2400</v>
      </c>
      <c r="O426" s="87">
        <v>495751</v>
      </c>
      <c r="P426" s="87">
        <v>515230</v>
      </c>
      <c r="Q426" s="84">
        <v>488197</v>
      </c>
      <c r="R426" s="65">
        <v>507193</v>
      </c>
      <c r="S426" s="87">
        <v>471923</v>
      </c>
      <c r="T426" s="87">
        <v>489877</v>
      </c>
      <c r="U426" s="84">
        <v>407904</v>
      </c>
      <c r="V426" s="65">
        <v>427084</v>
      </c>
    </row>
    <row r="427" spans="2:22">
      <c r="B427" s="69">
        <v>2500</v>
      </c>
      <c r="C427" s="69">
        <v>113407</v>
      </c>
      <c r="D427" s="69">
        <v>137823</v>
      </c>
      <c r="F427" s="69">
        <v>3000</v>
      </c>
      <c r="G427" s="69">
        <v>122676</v>
      </c>
      <c r="H427" s="69">
        <v>149183</v>
      </c>
      <c r="J427" s="69">
        <v>4095</v>
      </c>
      <c r="K427" s="70">
        <v>147140</v>
      </c>
      <c r="L427" s="69">
        <v>177301</v>
      </c>
      <c r="N427" s="65">
        <v>2400</v>
      </c>
      <c r="O427" s="87">
        <v>496969</v>
      </c>
      <c r="P427" s="87">
        <v>516487</v>
      </c>
      <c r="Q427" s="84">
        <v>489373</v>
      </c>
      <c r="R427" s="65">
        <v>508424</v>
      </c>
      <c r="S427" s="87">
        <v>473027</v>
      </c>
      <c r="T427" s="87">
        <v>491024</v>
      </c>
      <c r="U427" s="84">
        <v>408855</v>
      </c>
      <c r="V427" s="65">
        <v>428069</v>
      </c>
    </row>
    <row r="428" spans="2:22">
      <c r="B428" s="69">
        <v>2500</v>
      </c>
      <c r="C428" s="69">
        <v>113687</v>
      </c>
      <c r="D428" s="69">
        <v>138165</v>
      </c>
      <c r="F428" s="69">
        <v>3000</v>
      </c>
      <c r="G428" s="69">
        <v>122987</v>
      </c>
      <c r="H428" s="69">
        <v>149550</v>
      </c>
      <c r="J428" s="69">
        <v>4095</v>
      </c>
      <c r="K428" s="70">
        <v>147506</v>
      </c>
      <c r="L428" s="69">
        <v>177735</v>
      </c>
      <c r="N428" s="65">
        <v>2400</v>
      </c>
      <c r="O428" s="87">
        <v>498187</v>
      </c>
      <c r="P428" s="87">
        <v>517744</v>
      </c>
      <c r="Q428" s="84">
        <v>490558</v>
      </c>
      <c r="R428" s="65">
        <v>509655</v>
      </c>
      <c r="S428" s="87">
        <v>474122</v>
      </c>
      <c r="T428" s="87">
        <v>492172</v>
      </c>
      <c r="U428" s="84">
        <v>409798</v>
      </c>
      <c r="V428" s="65">
        <v>429055</v>
      </c>
    </row>
    <row r="429" spans="2:22">
      <c r="B429" s="69">
        <v>2500</v>
      </c>
      <c r="C429" s="69">
        <v>113973</v>
      </c>
      <c r="D429" s="69">
        <v>138508</v>
      </c>
      <c r="F429" s="69">
        <v>3000</v>
      </c>
      <c r="G429" s="69">
        <v>123291</v>
      </c>
      <c r="H429" s="69">
        <v>149917</v>
      </c>
      <c r="J429" s="69">
        <v>4095</v>
      </c>
      <c r="K429" s="70">
        <v>147870</v>
      </c>
      <c r="L429" s="69">
        <v>178169</v>
      </c>
      <c r="N429" s="65">
        <v>2400</v>
      </c>
      <c r="O429" s="87">
        <v>499402</v>
      </c>
      <c r="P429" s="87">
        <v>519002</v>
      </c>
      <c r="Q429" s="84">
        <v>491739</v>
      </c>
      <c r="R429" s="65">
        <v>510886</v>
      </c>
      <c r="S429" s="87">
        <v>475217</v>
      </c>
      <c r="T429" s="87">
        <v>493319</v>
      </c>
      <c r="U429" s="84">
        <v>410742</v>
      </c>
      <c r="V429" s="65">
        <v>430043</v>
      </c>
    </row>
    <row r="430" spans="2:22">
      <c r="B430" s="69">
        <v>2500</v>
      </c>
      <c r="C430" s="69">
        <v>114251</v>
      </c>
      <c r="D430" s="69">
        <v>138850</v>
      </c>
      <c r="F430" s="69">
        <v>3000</v>
      </c>
      <c r="G430" s="69">
        <v>123589</v>
      </c>
      <c r="H430" s="69">
        <v>150283</v>
      </c>
      <c r="J430" s="69">
        <v>4095</v>
      </c>
      <c r="K430" s="70">
        <v>148230</v>
      </c>
      <c r="L430" s="69">
        <v>178603</v>
      </c>
      <c r="N430" s="65">
        <v>2400</v>
      </c>
      <c r="O430" s="87">
        <v>500608</v>
      </c>
      <c r="P430" s="87">
        <v>520259</v>
      </c>
      <c r="Q430" s="84">
        <v>492921</v>
      </c>
      <c r="R430" s="65">
        <v>512118</v>
      </c>
      <c r="S430" s="87">
        <v>476331</v>
      </c>
      <c r="T430" s="87">
        <v>494465</v>
      </c>
      <c r="U430" s="84">
        <v>411686</v>
      </c>
      <c r="V430" s="65">
        <v>431029</v>
      </c>
    </row>
    <row r="431" spans="2:22">
      <c r="B431" s="69">
        <v>2500</v>
      </c>
      <c r="C431" s="69">
        <v>114532</v>
      </c>
      <c r="D431" s="69">
        <v>139193</v>
      </c>
      <c r="F431" s="69">
        <v>3000</v>
      </c>
      <c r="G431" s="69">
        <v>123890</v>
      </c>
      <c r="H431" s="69">
        <v>150650</v>
      </c>
      <c r="J431" s="69">
        <v>4095</v>
      </c>
      <c r="K431" s="70">
        <v>148596</v>
      </c>
      <c r="L431" s="69">
        <v>179037</v>
      </c>
      <c r="N431" s="65">
        <v>2400</v>
      </c>
      <c r="O431" s="87">
        <v>501810</v>
      </c>
      <c r="P431" s="87">
        <v>521516</v>
      </c>
      <c r="Q431" s="84">
        <v>494091</v>
      </c>
      <c r="R431" s="65">
        <v>513348</v>
      </c>
      <c r="S431" s="87">
        <v>477433</v>
      </c>
      <c r="T431" s="87">
        <v>495612</v>
      </c>
      <c r="U431" s="84">
        <v>412624</v>
      </c>
      <c r="V431" s="65">
        <v>432015</v>
      </c>
    </row>
    <row r="432" spans="2:22">
      <c r="B432" s="69">
        <v>2500</v>
      </c>
      <c r="C432" s="69">
        <v>114812</v>
      </c>
      <c r="D432" s="69">
        <v>139536</v>
      </c>
      <c r="F432" s="69">
        <v>3000</v>
      </c>
      <c r="G432" s="69">
        <v>124194</v>
      </c>
      <c r="H432" s="69">
        <v>151017</v>
      </c>
      <c r="J432" s="69">
        <v>4095</v>
      </c>
      <c r="K432" s="70">
        <v>148960</v>
      </c>
      <c r="L432" s="69">
        <v>179472</v>
      </c>
      <c r="N432" s="65">
        <v>2400</v>
      </c>
      <c r="O432" s="87">
        <v>503014</v>
      </c>
      <c r="P432" s="87">
        <v>522773</v>
      </c>
      <c r="Q432" s="84">
        <v>495281</v>
      </c>
      <c r="R432" s="65">
        <v>514576</v>
      </c>
      <c r="S432" s="87">
        <v>478536</v>
      </c>
      <c r="T432" s="87">
        <v>496758</v>
      </c>
      <c r="U432" s="84">
        <v>413575</v>
      </c>
      <c r="V432" s="65">
        <v>433002</v>
      </c>
    </row>
    <row r="433" spans="2:22">
      <c r="B433" s="69">
        <v>2500</v>
      </c>
      <c r="C433" s="69">
        <v>115092</v>
      </c>
      <c r="D433" s="69">
        <v>139878</v>
      </c>
      <c r="F433" s="69">
        <v>3000</v>
      </c>
      <c r="G433" s="69">
        <v>124495</v>
      </c>
      <c r="H433" s="69">
        <v>151383</v>
      </c>
      <c r="J433" s="69">
        <v>4095</v>
      </c>
      <c r="K433" s="70">
        <v>149320</v>
      </c>
      <c r="L433" s="69">
        <v>179906</v>
      </c>
      <c r="N433" s="65">
        <v>2400</v>
      </c>
      <c r="O433" s="87">
        <v>504215</v>
      </c>
      <c r="P433" s="87">
        <v>524030</v>
      </c>
      <c r="Q433" s="84">
        <v>496474</v>
      </c>
      <c r="R433" s="65">
        <v>515805</v>
      </c>
      <c r="S433" s="87">
        <v>479648</v>
      </c>
      <c r="T433" s="87">
        <v>497904</v>
      </c>
      <c r="U433" s="84">
        <v>414516</v>
      </c>
      <c r="V433" s="65">
        <v>433988</v>
      </c>
    </row>
    <row r="434" spans="2:22">
      <c r="B434" s="69">
        <v>2500</v>
      </c>
      <c r="C434" s="69">
        <v>115374</v>
      </c>
      <c r="D434" s="69">
        <v>140221</v>
      </c>
      <c r="F434" s="69">
        <v>3000</v>
      </c>
      <c r="G434" s="69">
        <v>124802</v>
      </c>
      <c r="H434" s="69">
        <v>151750</v>
      </c>
      <c r="J434" s="69">
        <v>4095</v>
      </c>
      <c r="K434" s="70">
        <v>149683</v>
      </c>
      <c r="L434" s="69">
        <v>180340</v>
      </c>
      <c r="N434" s="65">
        <v>2400</v>
      </c>
      <c r="O434" s="87">
        <v>505398</v>
      </c>
      <c r="P434" s="87">
        <v>525287</v>
      </c>
      <c r="Q434" s="84">
        <v>497647</v>
      </c>
      <c r="R434" s="65">
        <v>517033</v>
      </c>
      <c r="S434" s="87">
        <v>480738</v>
      </c>
      <c r="T434" s="87">
        <v>499050</v>
      </c>
      <c r="U434" s="84">
        <v>415441</v>
      </c>
      <c r="V434" s="65">
        <v>434973</v>
      </c>
    </row>
    <row r="435" spans="2:22">
      <c r="B435" s="69">
        <v>2500</v>
      </c>
      <c r="C435" s="69">
        <v>115659</v>
      </c>
      <c r="D435" s="69">
        <v>140564</v>
      </c>
      <c r="F435" s="69">
        <v>3000</v>
      </c>
      <c r="G435" s="69">
        <v>125101</v>
      </c>
      <c r="H435" s="69">
        <v>152117</v>
      </c>
      <c r="J435" s="69">
        <v>4095</v>
      </c>
      <c r="K435" s="70">
        <v>150037</v>
      </c>
      <c r="L435" s="69">
        <v>180774</v>
      </c>
      <c r="N435" s="65">
        <v>2400</v>
      </c>
      <c r="O435" s="87">
        <v>506602</v>
      </c>
      <c r="P435" s="87">
        <v>526543</v>
      </c>
      <c r="Q435" s="84">
        <v>498824</v>
      </c>
      <c r="R435" s="65">
        <v>518262</v>
      </c>
      <c r="S435" s="87">
        <v>481837</v>
      </c>
      <c r="T435" s="87">
        <v>500195</v>
      </c>
      <c r="U435" s="84">
        <v>416387</v>
      </c>
      <c r="V435" s="65">
        <v>435958</v>
      </c>
    </row>
    <row r="436" spans="2:22">
      <c r="B436" s="69">
        <v>2500</v>
      </c>
      <c r="C436" s="69">
        <v>115943</v>
      </c>
      <c r="D436" s="69">
        <v>140906</v>
      </c>
      <c r="F436" s="69">
        <v>3000</v>
      </c>
      <c r="G436" s="69">
        <v>125401</v>
      </c>
      <c r="H436" s="69">
        <v>152483</v>
      </c>
      <c r="J436" s="69">
        <v>4095</v>
      </c>
      <c r="K436" s="70">
        <v>150404</v>
      </c>
      <c r="L436" s="69">
        <v>181208</v>
      </c>
      <c r="N436" s="65">
        <v>2400</v>
      </c>
      <c r="O436" s="87">
        <v>507817</v>
      </c>
      <c r="P436" s="87">
        <v>527801</v>
      </c>
      <c r="Q436" s="84">
        <v>500000</v>
      </c>
      <c r="R436" s="65">
        <v>519489</v>
      </c>
      <c r="S436" s="87">
        <v>482927</v>
      </c>
      <c r="T436" s="87">
        <v>501340</v>
      </c>
      <c r="U436" s="84">
        <v>417327</v>
      </c>
      <c r="V436" s="65">
        <v>436944</v>
      </c>
    </row>
    <row r="437" spans="2:22">
      <c r="B437" s="69">
        <v>2500</v>
      </c>
      <c r="C437" s="69">
        <v>116226</v>
      </c>
      <c r="D437" s="69">
        <v>141249</v>
      </c>
      <c r="F437" s="69">
        <v>3000</v>
      </c>
      <c r="G437" s="69">
        <v>125703</v>
      </c>
      <c r="H437" s="69">
        <v>152850</v>
      </c>
      <c r="J437" s="69">
        <v>4095</v>
      </c>
      <c r="K437" s="70">
        <v>150761</v>
      </c>
      <c r="L437" s="69">
        <v>181641</v>
      </c>
      <c r="N437" s="65">
        <v>2400</v>
      </c>
      <c r="O437" s="87">
        <v>509042</v>
      </c>
      <c r="P437" s="87">
        <v>529058</v>
      </c>
      <c r="Q437" s="84">
        <v>501179</v>
      </c>
      <c r="R437" s="65">
        <v>520717</v>
      </c>
      <c r="S437" s="87">
        <v>484024</v>
      </c>
      <c r="T437" s="87">
        <v>502483</v>
      </c>
      <c r="U437" s="84">
        <v>418266</v>
      </c>
      <c r="V437" s="65">
        <v>437930</v>
      </c>
    </row>
    <row r="438" spans="2:22">
      <c r="B438" s="69">
        <v>2500</v>
      </c>
      <c r="C438" s="69">
        <v>116513</v>
      </c>
      <c r="D438" s="69">
        <v>141592</v>
      </c>
      <c r="F438" s="69">
        <v>3000</v>
      </c>
      <c r="G438" s="69">
        <v>126005</v>
      </c>
      <c r="H438" s="69">
        <v>153217</v>
      </c>
      <c r="J438" s="69">
        <v>4095</v>
      </c>
      <c r="K438" s="70">
        <v>151121</v>
      </c>
      <c r="L438" s="69">
        <v>182075</v>
      </c>
      <c r="N438" s="65">
        <v>2400</v>
      </c>
      <c r="O438" s="87">
        <v>510250</v>
      </c>
      <c r="P438" s="87">
        <v>530315</v>
      </c>
      <c r="Q438" s="84">
        <v>502368</v>
      </c>
      <c r="R438" s="65">
        <v>521945</v>
      </c>
      <c r="S438" s="87">
        <v>485131</v>
      </c>
      <c r="T438" s="87">
        <v>503626</v>
      </c>
      <c r="U438" s="84">
        <v>419210</v>
      </c>
      <c r="V438" s="65">
        <v>438915</v>
      </c>
    </row>
    <row r="439" spans="2:22">
      <c r="B439" s="69">
        <v>2500</v>
      </c>
      <c r="C439" s="69">
        <v>116793</v>
      </c>
      <c r="D439" s="69">
        <v>141934</v>
      </c>
      <c r="F439" s="69">
        <v>3000</v>
      </c>
      <c r="G439" s="69">
        <v>126315</v>
      </c>
      <c r="H439" s="69">
        <v>153583</v>
      </c>
      <c r="J439" s="69">
        <v>4095</v>
      </c>
      <c r="K439" s="70">
        <v>151476</v>
      </c>
      <c r="L439" s="69">
        <v>182509</v>
      </c>
      <c r="N439" s="65">
        <v>2400</v>
      </c>
      <c r="O439" s="87">
        <v>511457</v>
      </c>
      <c r="P439" s="87">
        <v>531572</v>
      </c>
      <c r="Q439" s="84">
        <v>503543</v>
      </c>
      <c r="R439" s="65">
        <v>523173</v>
      </c>
      <c r="S439" s="87">
        <v>486238</v>
      </c>
      <c r="T439" s="87">
        <v>504768</v>
      </c>
      <c r="U439" s="84">
        <v>420144</v>
      </c>
      <c r="V439" s="65">
        <v>439900</v>
      </c>
    </row>
    <row r="440" spans="2:22">
      <c r="B440" s="69">
        <v>2500</v>
      </c>
      <c r="C440" s="69">
        <v>117084</v>
      </c>
      <c r="D440" s="69">
        <v>142277</v>
      </c>
      <c r="F440" s="69">
        <v>3000</v>
      </c>
      <c r="G440" s="69">
        <v>126622</v>
      </c>
      <c r="H440" s="69">
        <v>153950</v>
      </c>
      <c r="J440" s="69">
        <v>4095</v>
      </c>
      <c r="K440" s="70">
        <v>151836</v>
      </c>
      <c r="L440" s="69">
        <v>182943</v>
      </c>
      <c r="N440" s="65">
        <v>2400</v>
      </c>
      <c r="O440" s="87">
        <v>512661</v>
      </c>
      <c r="P440" s="87">
        <v>532829</v>
      </c>
      <c r="Q440" s="84">
        <v>504719</v>
      </c>
      <c r="R440" s="65">
        <v>524401</v>
      </c>
      <c r="S440" s="87">
        <v>487337</v>
      </c>
      <c r="T440" s="87">
        <v>505911</v>
      </c>
      <c r="U440" s="84">
        <v>421086</v>
      </c>
      <c r="V440" s="65">
        <v>440883</v>
      </c>
    </row>
    <row r="441" spans="2:22">
      <c r="B441" s="69">
        <v>2500</v>
      </c>
      <c r="C441" s="69">
        <v>117369</v>
      </c>
      <c r="D441" s="69">
        <v>142619</v>
      </c>
      <c r="F441" s="69">
        <v>3000</v>
      </c>
      <c r="G441" s="69">
        <v>126922</v>
      </c>
      <c r="H441" s="69">
        <v>154317</v>
      </c>
      <c r="J441" s="69">
        <v>4095</v>
      </c>
      <c r="K441" s="70">
        <v>152192</v>
      </c>
      <c r="L441" s="69">
        <v>183377</v>
      </c>
      <c r="N441" s="65">
        <v>2400</v>
      </c>
      <c r="O441" s="87">
        <v>513874</v>
      </c>
      <c r="P441" s="87">
        <v>534086</v>
      </c>
      <c r="Q441" s="84">
        <v>505902</v>
      </c>
      <c r="R441" s="65">
        <v>525628</v>
      </c>
      <c r="S441" s="87">
        <v>488438</v>
      </c>
      <c r="T441" s="87">
        <v>507053</v>
      </c>
      <c r="U441" s="84">
        <v>422026</v>
      </c>
      <c r="V441" s="65">
        <v>441868</v>
      </c>
    </row>
    <row r="442" spans="2:22">
      <c r="B442" s="69">
        <v>2500</v>
      </c>
      <c r="C442" s="69">
        <v>117657</v>
      </c>
      <c r="D442" s="69">
        <v>142962</v>
      </c>
      <c r="F442" s="69">
        <v>3000</v>
      </c>
      <c r="G442" s="69">
        <v>127224</v>
      </c>
      <c r="H442" s="69">
        <v>154683</v>
      </c>
      <c r="J442" s="69">
        <v>4095</v>
      </c>
      <c r="K442" s="70">
        <v>152562</v>
      </c>
      <c r="L442" s="69">
        <v>183811</v>
      </c>
      <c r="N442" s="65">
        <v>2400</v>
      </c>
      <c r="O442" s="87">
        <v>515083</v>
      </c>
      <c r="P442" s="87">
        <v>535344</v>
      </c>
      <c r="Q442" s="84">
        <v>507079</v>
      </c>
      <c r="R442" s="65">
        <v>526856</v>
      </c>
      <c r="S442" s="87">
        <v>489533</v>
      </c>
      <c r="T442" s="87">
        <v>508196</v>
      </c>
      <c r="U442" s="84">
        <v>422966</v>
      </c>
      <c r="V442" s="65">
        <v>442851</v>
      </c>
    </row>
    <row r="443" spans="2:22">
      <c r="B443" s="69">
        <v>2500</v>
      </c>
      <c r="C443" s="69">
        <v>117940</v>
      </c>
      <c r="D443" s="69">
        <v>143304</v>
      </c>
      <c r="F443" s="69">
        <v>3000</v>
      </c>
      <c r="G443" s="69">
        <v>127522</v>
      </c>
      <c r="H443" s="69">
        <v>155050</v>
      </c>
      <c r="J443" s="69">
        <v>4095</v>
      </c>
      <c r="K443" s="70">
        <v>152919</v>
      </c>
      <c r="L443" s="69">
        <v>184245</v>
      </c>
      <c r="N443" s="65">
        <v>2400</v>
      </c>
      <c r="O443" s="87">
        <v>516282</v>
      </c>
      <c r="P443" s="87">
        <v>536601</v>
      </c>
      <c r="Q443" s="84">
        <v>508263</v>
      </c>
      <c r="R443" s="65">
        <v>528084</v>
      </c>
      <c r="S443" s="87">
        <v>490624</v>
      </c>
      <c r="T443" s="87">
        <v>509338</v>
      </c>
      <c r="U443" s="84">
        <v>423915</v>
      </c>
      <c r="V443" s="65">
        <v>443835</v>
      </c>
    </row>
    <row r="444" spans="2:22">
      <c r="B444" s="69">
        <v>2500</v>
      </c>
      <c r="C444" s="69">
        <v>118227</v>
      </c>
      <c r="D444" s="69">
        <v>143646</v>
      </c>
      <c r="F444" s="69">
        <v>3000</v>
      </c>
      <c r="G444" s="69">
        <v>127826</v>
      </c>
      <c r="H444" s="69">
        <v>155417</v>
      </c>
      <c r="J444" s="69">
        <v>4095</v>
      </c>
      <c r="K444" s="70">
        <v>153281</v>
      </c>
      <c r="L444" s="69">
        <v>184680</v>
      </c>
      <c r="N444" s="65">
        <v>2400</v>
      </c>
      <c r="O444" s="87">
        <v>517487</v>
      </c>
      <c r="P444" s="87">
        <v>537858</v>
      </c>
      <c r="Q444" s="84">
        <v>509439</v>
      </c>
      <c r="R444" s="65">
        <v>529311</v>
      </c>
      <c r="S444" s="87">
        <v>491708</v>
      </c>
      <c r="T444" s="87">
        <v>510480</v>
      </c>
      <c r="U444" s="84">
        <v>424858</v>
      </c>
      <c r="V444" s="65">
        <v>444817</v>
      </c>
    </row>
    <row r="445" spans="2:22">
      <c r="B445" s="69">
        <v>2500</v>
      </c>
      <c r="C445" s="69">
        <v>118513</v>
      </c>
      <c r="D445" s="69">
        <v>143988</v>
      </c>
      <c r="F445" s="69">
        <v>3000</v>
      </c>
      <c r="G445" s="69">
        <v>128128</v>
      </c>
      <c r="H445" s="69">
        <v>155783</v>
      </c>
      <c r="J445" s="69">
        <v>4095</v>
      </c>
      <c r="K445" s="70">
        <v>153645</v>
      </c>
      <c r="L445" s="69">
        <v>185114</v>
      </c>
      <c r="N445" s="65">
        <v>2400</v>
      </c>
      <c r="O445" s="87">
        <v>518683</v>
      </c>
      <c r="P445" s="87">
        <v>539115</v>
      </c>
      <c r="Q445" s="84">
        <v>510603</v>
      </c>
      <c r="R445" s="65">
        <v>530539</v>
      </c>
      <c r="S445" s="87">
        <v>492817</v>
      </c>
      <c r="T445" s="87">
        <v>511622</v>
      </c>
      <c r="U445" s="84">
        <v>425805</v>
      </c>
      <c r="V445" s="65">
        <v>445801</v>
      </c>
    </row>
    <row r="446" spans="2:22">
      <c r="B446" s="69">
        <v>2500</v>
      </c>
      <c r="C446" s="69">
        <v>118802</v>
      </c>
      <c r="D446" s="69">
        <v>144330</v>
      </c>
      <c r="F446" s="69">
        <v>3000</v>
      </c>
      <c r="G446" s="69">
        <v>128433</v>
      </c>
      <c r="H446" s="69">
        <v>156150</v>
      </c>
      <c r="J446" s="69">
        <v>4095</v>
      </c>
      <c r="K446" s="70">
        <v>154002</v>
      </c>
      <c r="L446" s="69">
        <v>185549</v>
      </c>
      <c r="N446" s="65">
        <v>2400</v>
      </c>
      <c r="O446" s="87">
        <v>519881</v>
      </c>
      <c r="P446" s="87">
        <v>540373</v>
      </c>
      <c r="Q446" s="84">
        <v>511776</v>
      </c>
      <c r="R446" s="65">
        <v>531767</v>
      </c>
      <c r="S446" s="87">
        <v>493908</v>
      </c>
      <c r="T446" s="87">
        <v>512763</v>
      </c>
      <c r="U446" s="84">
        <v>426743</v>
      </c>
      <c r="V446" s="65">
        <v>446784</v>
      </c>
    </row>
    <row r="447" spans="2:22">
      <c r="B447" s="69">
        <v>2500</v>
      </c>
      <c r="C447" s="69">
        <v>119092</v>
      </c>
      <c r="D447" s="69">
        <v>144673</v>
      </c>
      <c r="F447" s="69">
        <v>3000</v>
      </c>
      <c r="G447" s="69">
        <v>128747</v>
      </c>
      <c r="H447" s="69">
        <v>156517</v>
      </c>
      <c r="J447" s="69">
        <v>4095</v>
      </c>
      <c r="K447" s="70">
        <v>154373</v>
      </c>
      <c r="L447" s="69">
        <v>185983</v>
      </c>
      <c r="N447" s="65">
        <v>2400</v>
      </c>
      <c r="O447" s="87">
        <v>521072</v>
      </c>
      <c r="P447" s="87">
        <v>541628</v>
      </c>
      <c r="Q447" s="84">
        <v>512936</v>
      </c>
      <c r="R447" s="65">
        <v>532994</v>
      </c>
      <c r="S447" s="87">
        <v>494999</v>
      </c>
      <c r="T447" s="87">
        <v>513903</v>
      </c>
      <c r="U447" s="84">
        <v>427679</v>
      </c>
      <c r="V447" s="65">
        <v>447767</v>
      </c>
    </row>
    <row r="448" spans="2:22">
      <c r="B448" s="69">
        <v>2500</v>
      </c>
      <c r="C448" s="69">
        <v>119378</v>
      </c>
      <c r="D448" s="69">
        <v>145015</v>
      </c>
      <c r="F448" s="69">
        <v>3000</v>
      </c>
      <c r="G448" s="69">
        <v>129051</v>
      </c>
      <c r="H448" s="69">
        <v>156883</v>
      </c>
      <c r="J448" s="69">
        <v>4095</v>
      </c>
      <c r="K448" s="70">
        <v>154734</v>
      </c>
      <c r="L448" s="69">
        <v>186417</v>
      </c>
      <c r="N448" s="65">
        <v>2400</v>
      </c>
      <c r="O448" s="87">
        <v>522281</v>
      </c>
      <c r="P448" s="87">
        <v>542886</v>
      </c>
      <c r="Q448" s="84">
        <v>514113</v>
      </c>
      <c r="R448" s="65">
        <v>534221</v>
      </c>
      <c r="S448" s="87">
        <v>496095</v>
      </c>
      <c r="T448" s="87">
        <v>515043</v>
      </c>
      <c r="U448" s="84">
        <v>428627</v>
      </c>
      <c r="V448" s="65">
        <v>448749</v>
      </c>
    </row>
    <row r="449" spans="2:22">
      <c r="B449" s="69">
        <v>2500</v>
      </c>
      <c r="C449" s="69">
        <v>119656</v>
      </c>
      <c r="D449" s="69">
        <v>145357</v>
      </c>
      <c r="F449" s="69">
        <v>3000</v>
      </c>
      <c r="G449" s="69">
        <v>129358</v>
      </c>
      <c r="H449" s="69">
        <v>157250</v>
      </c>
      <c r="J449" s="69">
        <v>4095</v>
      </c>
      <c r="K449" s="70">
        <v>155095</v>
      </c>
      <c r="L449" s="69">
        <v>186851</v>
      </c>
      <c r="N449" s="65">
        <v>2400</v>
      </c>
      <c r="O449" s="87">
        <v>523484</v>
      </c>
      <c r="P449" s="87">
        <v>544143</v>
      </c>
      <c r="Q449" s="84">
        <v>515287</v>
      </c>
      <c r="R449" s="65">
        <v>535448</v>
      </c>
      <c r="S449" s="87">
        <v>497200</v>
      </c>
      <c r="T449" s="87">
        <v>516183</v>
      </c>
      <c r="U449" s="84">
        <v>429560</v>
      </c>
      <c r="V449" s="65">
        <v>449733</v>
      </c>
    </row>
    <row r="450" spans="2:22">
      <c r="B450" s="69">
        <v>2500</v>
      </c>
      <c r="C450" s="69">
        <v>119936</v>
      </c>
      <c r="D450" s="69">
        <v>145699</v>
      </c>
      <c r="F450" s="69">
        <v>3000</v>
      </c>
      <c r="G450" s="69">
        <v>129666</v>
      </c>
      <c r="H450" s="69">
        <v>157617</v>
      </c>
      <c r="J450" s="69">
        <v>4095</v>
      </c>
      <c r="K450" s="70">
        <v>155453</v>
      </c>
      <c r="L450" s="69">
        <v>187286</v>
      </c>
      <c r="N450" s="65">
        <v>2400</v>
      </c>
      <c r="O450" s="87">
        <v>524697</v>
      </c>
      <c r="P450" s="87">
        <v>545399</v>
      </c>
      <c r="Q450" s="84">
        <v>516466</v>
      </c>
      <c r="R450" s="65">
        <v>536675</v>
      </c>
      <c r="S450" s="87">
        <v>498301</v>
      </c>
      <c r="T450" s="87">
        <v>517323</v>
      </c>
      <c r="U450" s="84">
        <v>430492</v>
      </c>
      <c r="V450" s="65">
        <v>450714</v>
      </c>
    </row>
    <row r="451" spans="2:22">
      <c r="B451" s="69">
        <v>2500</v>
      </c>
      <c r="C451" s="69">
        <v>120218</v>
      </c>
      <c r="D451" s="69">
        <v>146041</v>
      </c>
      <c r="F451" s="69">
        <v>3000</v>
      </c>
      <c r="G451" s="69">
        <v>129967</v>
      </c>
      <c r="H451" s="69">
        <v>157983</v>
      </c>
      <c r="J451" s="69">
        <v>4095</v>
      </c>
      <c r="K451" s="70">
        <v>155812</v>
      </c>
      <c r="L451" s="69">
        <v>187721</v>
      </c>
      <c r="N451" s="65">
        <v>2400</v>
      </c>
      <c r="O451" s="87">
        <v>525892</v>
      </c>
      <c r="P451" s="87">
        <v>546655</v>
      </c>
      <c r="Q451" s="84">
        <v>517645</v>
      </c>
      <c r="R451" s="65">
        <v>537903</v>
      </c>
      <c r="S451" s="87">
        <v>499402</v>
      </c>
      <c r="T451" s="87">
        <v>518460</v>
      </c>
      <c r="U451" s="84">
        <v>431429</v>
      </c>
      <c r="V451" s="65">
        <v>451696</v>
      </c>
    </row>
    <row r="452" spans="2:22">
      <c r="B452" s="69">
        <v>2500</v>
      </c>
      <c r="C452" s="69">
        <v>120506</v>
      </c>
      <c r="D452" s="69">
        <v>146384</v>
      </c>
      <c r="F452" s="69">
        <v>3000</v>
      </c>
      <c r="G452" s="69">
        <v>130262</v>
      </c>
      <c r="H452" s="69">
        <v>158350</v>
      </c>
      <c r="J452" s="69">
        <v>4095</v>
      </c>
      <c r="K452" s="70">
        <v>156173</v>
      </c>
      <c r="L452" s="69">
        <v>188155</v>
      </c>
      <c r="N452" s="65">
        <v>2400</v>
      </c>
      <c r="O452" s="87">
        <v>527084</v>
      </c>
      <c r="P452" s="87">
        <v>547913</v>
      </c>
      <c r="Q452" s="84">
        <v>518820</v>
      </c>
      <c r="R452" s="65">
        <v>539131</v>
      </c>
      <c r="S452" s="87">
        <v>500484</v>
      </c>
      <c r="T452" s="87">
        <v>519600</v>
      </c>
      <c r="U452" s="84">
        <v>432371</v>
      </c>
      <c r="V452" s="65">
        <v>452678</v>
      </c>
    </row>
    <row r="453" spans="2:22">
      <c r="B453" s="69">
        <v>2500</v>
      </c>
      <c r="C453" s="69">
        <v>120790</v>
      </c>
      <c r="D453" s="69">
        <v>146726</v>
      </c>
      <c r="F453" s="69">
        <v>3000</v>
      </c>
      <c r="G453" s="69">
        <v>130572</v>
      </c>
      <c r="H453" s="69">
        <v>158717</v>
      </c>
      <c r="J453" s="69">
        <v>4095</v>
      </c>
      <c r="K453" s="70">
        <v>156536</v>
      </c>
      <c r="L453" s="69">
        <v>188589</v>
      </c>
      <c r="N453" s="65">
        <v>2400</v>
      </c>
      <c r="O453" s="87">
        <v>528283</v>
      </c>
      <c r="P453" s="87">
        <v>549170</v>
      </c>
      <c r="Q453" s="84">
        <v>519995</v>
      </c>
      <c r="R453" s="65">
        <v>540359</v>
      </c>
      <c r="S453" s="87">
        <v>501570</v>
      </c>
      <c r="T453" s="87">
        <v>520739</v>
      </c>
      <c r="U453" s="84">
        <v>433309</v>
      </c>
      <c r="V453" s="65">
        <v>453660</v>
      </c>
    </row>
    <row r="454" spans="2:22">
      <c r="B454" s="69">
        <v>2500</v>
      </c>
      <c r="C454" s="69">
        <v>121068</v>
      </c>
      <c r="D454" s="69">
        <v>147068</v>
      </c>
      <c r="F454" s="69">
        <v>3000</v>
      </c>
      <c r="G454" s="69">
        <v>130878</v>
      </c>
      <c r="H454" s="69">
        <v>159083</v>
      </c>
      <c r="J454" s="69">
        <v>4095</v>
      </c>
      <c r="K454" s="70">
        <v>156902</v>
      </c>
      <c r="L454" s="69">
        <v>189024</v>
      </c>
      <c r="N454" s="65">
        <v>2400</v>
      </c>
      <c r="O454" s="87">
        <v>529486</v>
      </c>
      <c r="P454" s="87">
        <v>550427</v>
      </c>
      <c r="Q454" s="84">
        <v>521163</v>
      </c>
      <c r="R454" s="65">
        <v>541587</v>
      </c>
      <c r="S454" s="87">
        <v>502656</v>
      </c>
      <c r="T454" s="87">
        <v>521876</v>
      </c>
      <c r="U454" s="84">
        <v>434241</v>
      </c>
      <c r="V454" s="65">
        <v>454642</v>
      </c>
    </row>
    <row r="455" spans="2:22">
      <c r="B455" s="69">
        <v>2500</v>
      </c>
      <c r="C455" s="69">
        <v>121350</v>
      </c>
      <c r="D455" s="69">
        <v>147410</v>
      </c>
      <c r="F455" s="69">
        <v>3000</v>
      </c>
      <c r="G455" s="69">
        <v>131181</v>
      </c>
      <c r="H455" s="69">
        <v>159450</v>
      </c>
      <c r="J455" s="69">
        <v>4095</v>
      </c>
      <c r="K455" s="70">
        <v>157263</v>
      </c>
      <c r="L455" s="69">
        <v>189459</v>
      </c>
      <c r="N455" s="65">
        <v>2400</v>
      </c>
      <c r="O455" s="87">
        <v>530694</v>
      </c>
      <c r="P455" s="87">
        <v>551685</v>
      </c>
      <c r="Q455" s="84">
        <v>522337</v>
      </c>
      <c r="R455" s="65">
        <v>542816</v>
      </c>
      <c r="S455" s="87">
        <v>503749</v>
      </c>
      <c r="T455" s="87">
        <v>523014</v>
      </c>
      <c r="U455" s="84">
        <v>435185</v>
      </c>
      <c r="V455" s="65">
        <v>455617</v>
      </c>
    </row>
    <row r="456" spans="2:22">
      <c r="B456" s="69">
        <v>2500</v>
      </c>
      <c r="C456" s="69">
        <v>121629</v>
      </c>
      <c r="D456" s="69">
        <v>147752</v>
      </c>
      <c r="F456" s="69">
        <v>3000</v>
      </c>
      <c r="G456" s="69">
        <v>131487</v>
      </c>
      <c r="H456" s="69">
        <v>159817</v>
      </c>
      <c r="J456" s="69">
        <v>4095</v>
      </c>
      <c r="K456" s="70">
        <v>157625</v>
      </c>
      <c r="L456" s="69">
        <v>189893</v>
      </c>
      <c r="N456" s="65">
        <v>2400</v>
      </c>
      <c r="O456" s="87">
        <v>531890</v>
      </c>
      <c r="P456" s="87">
        <v>552940</v>
      </c>
      <c r="Q456" s="84">
        <v>523519</v>
      </c>
      <c r="R456" s="65">
        <v>544044</v>
      </c>
      <c r="S456" s="87">
        <v>504831</v>
      </c>
      <c r="T456" s="87">
        <v>524150</v>
      </c>
      <c r="U456" s="84">
        <v>436120</v>
      </c>
      <c r="V456" s="65">
        <v>456595</v>
      </c>
    </row>
    <row r="457" spans="2:22">
      <c r="B457" s="69">
        <v>2500</v>
      </c>
      <c r="C457" s="69">
        <v>121915</v>
      </c>
      <c r="D457" s="69">
        <v>148094</v>
      </c>
      <c r="F457" s="69">
        <v>3000</v>
      </c>
      <c r="G457" s="69">
        <v>131785</v>
      </c>
      <c r="H457" s="69">
        <v>160183</v>
      </c>
      <c r="J457" s="69">
        <v>4095</v>
      </c>
      <c r="K457" s="70">
        <v>157992</v>
      </c>
      <c r="L457" s="69">
        <v>190327</v>
      </c>
      <c r="N457" s="65">
        <v>2400</v>
      </c>
      <c r="O457" s="87">
        <v>533095</v>
      </c>
      <c r="P457" s="87">
        <v>554198</v>
      </c>
      <c r="Q457" s="84">
        <v>524688</v>
      </c>
      <c r="R457" s="65">
        <v>545272</v>
      </c>
      <c r="S457" s="87">
        <v>505913</v>
      </c>
      <c r="T457" s="87">
        <v>525286</v>
      </c>
      <c r="U457" s="84">
        <v>437048</v>
      </c>
      <c r="V457" s="65">
        <v>457574</v>
      </c>
    </row>
    <row r="458" spans="2:22">
      <c r="B458" s="69">
        <v>2500</v>
      </c>
      <c r="C458" s="69">
        <v>122196</v>
      </c>
      <c r="D458" s="69">
        <v>148436</v>
      </c>
      <c r="F458" s="69">
        <v>3000</v>
      </c>
      <c r="G458" s="69">
        <v>132088</v>
      </c>
      <c r="H458" s="69">
        <v>160550</v>
      </c>
      <c r="J458" s="69">
        <v>4095</v>
      </c>
      <c r="K458" s="70">
        <v>158348</v>
      </c>
      <c r="L458" s="69">
        <v>190761</v>
      </c>
      <c r="N458" s="65">
        <v>2400</v>
      </c>
      <c r="O458" s="87">
        <v>534299</v>
      </c>
      <c r="P458" s="87">
        <v>555454</v>
      </c>
      <c r="Q458" s="84">
        <v>525872</v>
      </c>
      <c r="R458" s="65">
        <v>546500</v>
      </c>
      <c r="S458" s="87">
        <v>507012</v>
      </c>
      <c r="T458" s="87">
        <v>526420</v>
      </c>
      <c r="U458" s="84">
        <v>437992</v>
      </c>
      <c r="V458" s="65">
        <v>458551</v>
      </c>
    </row>
    <row r="459" spans="2:22">
      <c r="B459" s="69">
        <v>2500</v>
      </c>
      <c r="C459" s="69">
        <v>122475</v>
      </c>
      <c r="D459" s="69">
        <v>148778</v>
      </c>
      <c r="F459" s="69">
        <v>3000</v>
      </c>
      <c r="G459" s="69">
        <v>132393</v>
      </c>
      <c r="H459" s="69">
        <v>160917</v>
      </c>
      <c r="J459" s="69">
        <v>4095</v>
      </c>
      <c r="K459" s="70">
        <v>158708</v>
      </c>
      <c r="L459" s="69">
        <v>191196</v>
      </c>
      <c r="N459" s="65">
        <v>2400</v>
      </c>
      <c r="O459" s="87">
        <v>535491</v>
      </c>
      <c r="P459" s="87">
        <v>556711</v>
      </c>
      <c r="Q459" s="84">
        <v>527057</v>
      </c>
      <c r="R459" s="65">
        <v>547728</v>
      </c>
      <c r="S459" s="87">
        <v>508107</v>
      </c>
      <c r="T459" s="87">
        <v>527553</v>
      </c>
      <c r="U459" s="84">
        <v>438928</v>
      </c>
      <c r="V459" s="65">
        <v>459529</v>
      </c>
    </row>
    <row r="460" spans="2:22">
      <c r="B460" s="69">
        <v>2500</v>
      </c>
      <c r="C460" s="69">
        <v>122760</v>
      </c>
      <c r="D460" s="69">
        <v>149121</v>
      </c>
      <c r="F460" s="69">
        <v>3000</v>
      </c>
      <c r="G460" s="69">
        <v>132694</v>
      </c>
      <c r="H460" s="69">
        <v>161283</v>
      </c>
      <c r="J460" s="69">
        <v>4095</v>
      </c>
      <c r="K460" s="70">
        <v>159070</v>
      </c>
      <c r="L460" s="69">
        <v>191630</v>
      </c>
      <c r="N460" s="65">
        <v>2400</v>
      </c>
      <c r="O460" s="87">
        <v>536680</v>
      </c>
      <c r="P460" s="87">
        <v>557968</v>
      </c>
      <c r="Q460" s="84">
        <v>528238</v>
      </c>
      <c r="R460" s="65">
        <v>548956</v>
      </c>
      <c r="S460" s="87">
        <v>509194</v>
      </c>
      <c r="T460" s="87">
        <v>528686</v>
      </c>
      <c r="U460" s="84">
        <v>439873</v>
      </c>
      <c r="V460" s="65">
        <v>460507</v>
      </c>
    </row>
    <row r="461" spans="2:22">
      <c r="B461" s="69">
        <v>2500</v>
      </c>
      <c r="C461" s="69">
        <v>123040</v>
      </c>
      <c r="D461" s="69">
        <v>149463</v>
      </c>
      <c r="F461" s="69">
        <v>3000</v>
      </c>
      <c r="G461" s="69">
        <v>132991</v>
      </c>
      <c r="H461" s="69">
        <v>161650</v>
      </c>
      <c r="J461" s="69">
        <v>4095</v>
      </c>
      <c r="K461" s="70">
        <v>159430</v>
      </c>
      <c r="L461" s="69">
        <v>192065</v>
      </c>
      <c r="N461" s="65">
        <v>2400</v>
      </c>
      <c r="O461" s="87">
        <v>537899</v>
      </c>
      <c r="P461" s="87">
        <v>559225</v>
      </c>
      <c r="Q461" s="84">
        <v>529413</v>
      </c>
      <c r="R461" s="65">
        <v>550184</v>
      </c>
      <c r="S461" s="87">
        <v>510271</v>
      </c>
      <c r="T461" s="87">
        <v>529818</v>
      </c>
      <c r="U461" s="84">
        <v>440822</v>
      </c>
      <c r="V461" s="65">
        <v>461484</v>
      </c>
    </row>
    <row r="462" spans="2:22">
      <c r="B462" s="69">
        <v>2500</v>
      </c>
      <c r="C462" s="69">
        <v>123324</v>
      </c>
      <c r="D462" s="69">
        <v>149806</v>
      </c>
      <c r="F462" s="69">
        <v>3000</v>
      </c>
      <c r="G462" s="69">
        <v>133285</v>
      </c>
      <c r="H462" s="69">
        <v>162017</v>
      </c>
      <c r="J462" s="69">
        <v>4095</v>
      </c>
      <c r="K462" s="70">
        <v>159791</v>
      </c>
      <c r="L462" s="69">
        <v>192499</v>
      </c>
      <c r="N462" s="65">
        <v>2400</v>
      </c>
      <c r="O462" s="87">
        <v>539102</v>
      </c>
      <c r="P462" s="87">
        <v>560483</v>
      </c>
      <c r="Q462" s="84">
        <v>530580</v>
      </c>
      <c r="R462" s="65">
        <v>551412</v>
      </c>
      <c r="S462" s="87">
        <v>511353</v>
      </c>
      <c r="T462" s="87">
        <v>530950</v>
      </c>
      <c r="U462" s="84">
        <v>441754</v>
      </c>
      <c r="V462" s="65">
        <v>462461</v>
      </c>
    </row>
    <row r="463" spans="2:22">
      <c r="B463" s="69">
        <v>2500</v>
      </c>
      <c r="C463" s="69">
        <v>123604</v>
      </c>
      <c r="D463" s="69">
        <v>150148</v>
      </c>
      <c r="F463" s="69">
        <v>3000</v>
      </c>
      <c r="G463" s="69">
        <v>133592</v>
      </c>
      <c r="H463" s="69">
        <v>162383</v>
      </c>
      <c r="J463" s="69">
        <v>4095</v>
      </c>
      <c r="K463" s="70">
        <v>160143</v>
      </c>
      <c r="L463" s="69">
        <v>192933</v>
      </c>
      <c r="N463" s="65">
        <v>2400</v>
      </c>
      <c r="O463" s="87">
        <v>540294</v>
      </c>
      <c r="P463" s="87">
        <v>561739</v>
      </c>
      <c r="Q463" s="84">
        <v>531757</v>
      </c>
      <c r="R463" s="65">
        <v>552638</v>
      </c>
      <c r="S463" s="87">
        <v>512434</v>
      </c>
      <c r="T463" s="87">
        <v>532083</v>
      </c>
      <c r="U463" s="84">
        <v>442701</v>
      </c>
      <c r="V463" s="65">
        <v>463439</v>
      </c>
    </row>
    <row r="464" spans="2:22">
      <c r="B464" s="69">
        <v>2500</v>
      </c>
      <c r="C464" s="69">
        <v>123883</v>
      </c>
      <c r="D464" s="69">
        <v>150490</v>
      </c>
      <c r="F464" s="69">
        <v>3000</v>
      </c>
      <c r="G464" s="69">
        <v>133898</v>
      </c>
      <c r="H464" s="69">
        <v>162750</v>
      </c>
      <c r="J464" s="69">
        <v>4095</v>
      </c>
      <c r="K464" s="70">
        <v>160501</v>
      </c>
      <c r="L464" s="69">
        <v>193367</v>
      </c>
      <c r="N464" s="65">
        <v>2400</v>
      </c>
      <c r="O464" s="87">
        <v>541481</v>
      </c>
      <c r="P464" s="87">
        <v>562997</v>
      </c>
      <c r="Q464" s="84">
        <v>532949</v>
      </c>
      <c r="R464" s="65">
        <v>553866</v>
      </c>
      <c r="S464" s="87">
        <v>513524</v>
      </c>
      <c r="T464" s="87">
        <v>533216</v>
      </c>
      <c r="U464" s="84">
        <v>443634</v>
      </c>
      <c r="V464" s="65">
        <v>464417</v>
      </c>
    </row>
    <row r="465" spans="2:22">
      <c r="B465" s="69">
        <v>2500</v>
      </c>
      <c r="C465" s="69">
        <v>124160</v>
      </c>
      <c r="D465" s="69">
        <v>150832</v>
      </c>
      <c r="F465" s="69">
        <v>3000</v>
      </c>
      <c r="G465" s="69">
        <v>134198</v>
      </c>
      <c r="H465" s="69">
        <v>163117</v>
      </c>
      <c r="J465" s="69">
        <v>4095</v>
      </c>
      <c r="K465" s="70">
        <v>160868</v>
      </c>
      <c r="L465" s="69">
        <v>193802</v>
      </c>
      <c r="N465" s="65">
        <v>2400</v>
      </c>
      <c r="O465" s="87">
        <v>542692</v>
      </c>
      <c r="P465" s="87">
        <v>564254</v>
      </c>
      <c r="Q465" s="84">
        <v>534128</v>
      </c>
      <c r="R465" s="65">
        <v>555095</v>
      </c>
      <c r="S465" s="87">
        <v>514603</v>
      </c>
      <c r="T465" s="87">
        <v>534350</v>
      </c>
      <c r="U465" s="84">
        <v>444570</v>
      </c>
      <c r="V465" s="65">
        <v>465395</v>
      </c>
    </row>
    <row r="466" spans="2:22">
      <c r="B466" s="69">
        <v>2500</v>
      </c>
      <c r="C466" s="69">
        <v>124443</v>
      </c>
      <c r="D466" s="69">
        <v>151175</v>
      </c>
      <c r="F466" s="69">
        <v>3000</v>
      </c>
      <c r="G466" s="69">
        <v>134497</v>
      </c>
      <c r="H466" s="69">
        <v>163483</v>
      </c>
      <c r="J466" s="69">
        <v>4095</v>
      </c>
      <c r="K466" s="70">
        <v>161231</v>
      </c>
      <c r="L466" s="69">
        <v>194236</v>
      </c>
      <c r="N466" s="65">
        <v>2400</v>
      </c>
      <c r="O466" s="87">
        <v>543895</v>
      </c>
      <c r="P466" s="87">
        <v>565511</v>
      </c>
      <c r="Q466" s="84">
        <v>535303</v>
      </c>
      <c r="R466" s="65">
        <v>556322</v>
      </c>
      <c r="S466" s="87">
        <v>515685</v>
      </c>
      <c r="T466" s="87">
        <v>535483</v>
      </c>
      <c r="U466" s="84">
        <v>445501</v>
      </c>
      <c r="V466" s="65">
        <v>466372</v>
      </c>
    </row>
    <row r="467" spans="2:22">
      <c r="B467" s="69">
        <v>2500</v>
      </c>
      <c r="C467" s="69">
        <v>124717</v>
      </c>
      <c r="D467" s="69">
        <v>151518</v>
      </c>
      <c r="F467" s="69">
        <v>3000</v>
      </c>
      <c r="G467" s="69">
        <v>134797</v>
      </c>
      <c r="H467" s="69">
        <v>163850</v>
      </c>
      <c r="J467" s="69">
        <v>4095</v>
      </c>
      <c r="K467" s="70">
        <v>161590</v>
      </c>
      <c r="L467" s="69">
        <v>194671</v>
      </c>
      <c r="N467" s="65">
        <v>2400</v>
      </c>
      <c r="O467" s="87">
        <v>545097</v>
      </c>
      <c r="P467" s="87">
        <v>566768</v>
      </c>
      <c r="Q467" s="84">
        <v>536473</v>
      </c>
      <c r="R467" s="65">
        <v>557550</v>
      </c>
      <c r="S467" s="87">
        <v>516755</v>
      </c>
      <c r="T467" s="87">
        <v>536616</v>
      </c>
      <c r="U467" s="84">
        <v>446451</v>
      </c>
      <c r="V467" s="65">
        <v>467350</v>
      </c>
    </row>
    <row r="468" spans="2:22">
      <c r="B468" s="69">
        <v>2500</v>
      </c>
      <c r="C468" s="69">
        <v>125002</v>
      </c>
      <c r="D468" s="69">
        <v>151860</v>
      </c>
      <c r="F468" s="69">
        <v>3000</v>
      </c>
      <c r="G468" s="69">
        <v>135102</v>
      </c>
      <c r="H468" s="69">
        <v>164217</v>
      </c>
      <c r="J468" s="69">
        <v>4095</v>
      </c>
      <c r="K468" s="70">
        <v>161950</v>
      </c>
      <c r="L468" s="69">
        <v>195105</v>
      </c>
      <c r="N468" s="65">
        <v>2400</v>
      </c>
      <c r="O468" s="87">
        <v>546303</v>
      </c>
      <c r="P468" s="87">
        <v>568025</v>
      </c>
      <c r="Q468" s="84">
        <v>537652</v>
      </c>
      <c r="R468" s="65">
        <v>558778</v>
      </c>
      <c r="S468" s="87">
        <v>517837</v>
      </c>
      <c r="T468" s="87">
        <v>537749</v>
      </c>
      <c r="U468" s="84">
        <v>447373</v>
      </c>
      <c r="V468" s="65">
        <v>468327</v>
      </c>
    </row>
    <row r="469" spans="2:22">
      <c r="B469" s="69">
        <v>2500</v>
      </c>
      <c r="C469" s="69">
        <v>125283</v>
      </c>
      <c r="D469" s="69">
        <v>152203</v>
      </c>
      <c r="F469" s="69">
        <v>3000</v>
      </c>
      <c r="G469" s="69">
        <v>135404</v>
      </c>
      <c r="H469" s="69">
        <v>164583</v>
      </c>
      <c r="J469" s="69">
        <v>4095</v>
      </c>
      <c r="K469" s="70">
        <v>162306</v>
      </c>
      <c r="L469" s="69">
        <v>195539</v>
      </c>
      <c r="N469" s="65">
        <v>2400</v>
      </c>
      <c r="O469" s="87">
        <v>547493</v>
      </c>
      <c r="P469" s="87">
        <v>569282</v>
      </c>
      <c r="Q469" s="84">
        <v>538829</v>
      </c>
      <c r="R469" s="65">
        <v>560006</v>
      </c>
      <c r="S469" s="87">
        <v>518912</v>
      </c>
      <c r="T469" s="87">
        <v>538881</v>
      </c>
      <c r="U469" s="84">
        <v>448299</v>
      </c>
      <c r="V469" s="65">
        <v>469304</v>
      </c>
    </row>
    <row r="470" spans="2:22">
      <c r="B470" s="69">
        <v>2500</v>
      </c>
      <c r="C470" s="69">
        <v>125562</v>
      </c>
      <c r="D470" s="69">
        <v>152546</v>
      </c>
      <c r="F470" s="69">
        <v>3000</v>
      </c>
      <c r="G470" s="69">
        <v>135709</v>
      </c>
      <c r="H470" s="69">
        <v>164950</v>
      </c>
      <c r="J470" s="69">
        <v>4095</v>
      </c>
      <c r="K470" s="70">
        <v>162669</v>
      </c>
      <c r="L470" s="69">
        <v>195974</v>
      </c>
      <c r="N470" s="65">
        <v>2400</v>
      </c>
      <c r="O470" s="87">
        <v>548695</v>
      </c>
      <c r="P470" s="87">
        <v>570539</v>
      </c>
      <c r="Q470" s="84">
        <v>540001</v>
      </c>
      <c r="R470" s="65">
        <v>561233</v>
      </c>
      <c r="S470" s="87">
        <v>519984</v>
      </c>
      <c r="T470" s="87">
        <v>540012</v>
      </c>
      <c r="U470" s="84">
        <v>449238</v>
      </c>
      <c r="V470" s="65">
        <v>470282</v>
      </c>
    </row>
    <row r="471" spans="2:22">
      <c r="B471" s="69">
        <v>2500</v>
      </c>
      <c r="C471" s="69">
        <v>125840</v>
      </c>
      <c r="D471" s="69">
        <v>152888</v>
      </c>
      <c r="F471" s="69">
        <v>3000</v>
      </c>
      <c r="G471" s="69">
        <v>136008</v>
      </c>
      <c r="H471" s="69">
        <v>165317</v>
      </c>
      <c r="J471" s="69">
        <v>4095</v>
      </c>
      <c r="K471" s="70">
        <v>163032</v>
      </c>
      <c r="L471" s="69">
        <v>196409</v>
      </c>
      <c r="N471" s="65">
        <v>2400</v>
      </c>
      <c r="O471" s="87">
        <v>549901</v>
      </c>
      <c r="P471" s="87">
        <v>571797</v>
      </c>
      <c r="Q471" s="84">
        <v>541180</v>
      </c>
      <c r="R471" s="65">
        <v>562461</v>
      </c>
      <c r="S471" s="87">
        <v>521064</v>
      </c>
      <c r="T471" s="87">
        <v>541144</v>
      </c>
      <c r="U471" s="84">
        <v>450176</v>
      </c>
      <c r="V471" s="65">
        <v>471259</v>
      </c>
    </row>
    <row r="472" spans="2:22">
      <c r="B472" s="69">
        <v>2500</v>
      </c>
      <c r="C472" s="69">
        <v>126128</v>
      </c>
      <c r="D472" s="69">
        <v>153231</v>
      </c>
      <c r="F472" s="69">
        <v>3000</v>
      </c>
      <c r="G472" s="69">
        <v>136314</v>
      </c>
      <c r="H472" s="69">
        <v>165683</v>
      </c>
      <c r="J472" s="69">
        <v>4095</v>
      </c>
      <c r="K472" s="70">
        <v>163390</v>
      </c>
      <c r="L472" s="69">
        <v>196843</v>
      </c>
      <c r="N472" s="65">
        <v>2400</v>
      </c>
      <c r="O472" s="87">
        <v>551100</v>
      </c>
      <c r="P472" s="87">
        <v>573054</v>
      </c>
      <c r="Q472" s="84">
        <v>542364</v>
      </c>
      <c r="R472" s="65">
        <v>563688</v>
      </c>
      <c r="S472" s="87">
        <v>522152</v>
      </c>
      <c r="T472" s="87">
        <v>542275</v>
      </c>
      <c r="U472" s="84">
        <v>451114</v>
      </c>
      <c r="V472" s="65">
        <v>472237</v>
      </c>
    </row>
    <row r="473" spans="2:22">
      <c r="B473" s="69">
        <v>2500</v>
      </c>
      <c r="C473" s="69">
        <v>126409</v>
      </c>
      <c r="D473" s="69">
        <v>153574</v>
      </c>
      <c r="F473" s="69">
        <v>3000</v>
      </c>
      <c r="G473" s="69">
        <v>136611</v>
      </c>
      <c r="H473" s="69">
        <v>166050</v>
      </c>
      <c r="J473" s="69">
        <v>4095</v>
      </c>
      <c r="K473" s="70">
        <v>163758</v>
      </c>
      <c r="L473" s="69">
        <v>197277</v>
      </c>
      <c r="N473" s="65">
        <v>2400</v>
      </c>
      <c r="O473" s="87">
        <v>552314</v>
      </c>
      <c r="P473" s="87">
        <v>574311</v>
      </c>
      <c r="Q473" s="84">
        <v>543533</v>
      </c>
      <c r="R473" s="65">
        <v>564915</v>
      </c>
      <c r="S473" s="87">
        <v>523232</v>
      </c>
      <c r="T473" s="87">
        <v>543405</v>
      </c>
      <c r="U473" s="84">
        <v>452055</v>
      </c>
      <c r="V473" s="65">
        <v>473215</v>
      </c>
    </row>
    <row r="474" spans="2:22">
      <c r="B474" s="69">
        <v>2500</v>
      </c>
      <c r="C474" s="69">
        <v>126697</v>
      </c>
      <c r="D474" s="69">
        <v>153916</v>
      </c>
      <c r="F474" s="69">
        <v>3000</v>
      </c>
      <c r="G474" s="69">
        <v>136908</v>
      </c>
      <c r="H474" s="69">
        <v>166416</v>
      </c>
      <c r="J474" s="69">
        <v>4095</v>
      </c>
      <c r="K474" s="70">
        <v>164122</v>
      </c>
      <c r="L474" s="69">
        <v>197711</v>
      </c>
      <c r="N474" s="65">
        <v>2400</v>
      </c>
      <c r="O474" s="87">
        <v>553522</v>
      </c>
      <c r="P474" s="87">
        <v>575568</v>
      </c>
      <c r="Q474" s="84">
        <v>544699</v>
      </c>
      <c r="R474" s="65">
        <v>566143</v>
      </c>
      <c r="S474" s="87">
        <v>524320</v>
      </c>
      <c r="T474" s="87">
        <v>544535</v>
      </c>
      <c r="U474" s="84">
        <v>452990</v>
      </c>
      <c r="V474" s="65">
        <v>474193</v>
      </c>
    </row>
    <row r="475" spans="2:22">
      <c r="B475" s="69">
        <v>2500</v>
      </c>
      <c r="C475" s="69">
        <v>126980</v>
      </c>
      <c r="D475" s="69">
        <v>154258</v>
      </c>
      <c r="F475" s="69">
        <v>3000</v>
      </c>
      <c r="G475" s="69">
        <v>137217</v>
      </c>
      <c r="H475" s="69">
        <v>166782</v>
      </c>
      <c r="J475" s="69">
        <v>4095</v>
      </c>
      <c r="K475" s="70">
        <v>164484</v>
      </c>
      <c r="L475" s="69">
        <v>198146</v>
      </c>
      <c r="N475" s="65">
        <v>2400</v>
      </c>
      <c r="O475" s="87">
        <v>554711</v>
      </c>
      <c r="P475" s="87">
        <v>576825</v>
      </c>
      <c r="Q475" s="84">
        <v>545874</v>
      </c>
      <c r="R475" s="65">
        <v>567370</v>
      </c>
      <c r="S475" s="87">
        <v>525406</v>
      </c>
      <c r="T475" s="87">
        <v>545665</v>
      </c>
      <c r="U475" s="84">
        <v>453929</v>
      </c>
      <c r="V475" s="65">
        <v>475171</v>
      </c>
    </row>
    <row r="476" spans="2:22">
      <c r="B476" s="69">
        <v>2500</v>
      </c>
      <c r="C476" s="69">
        <v>127268</v>
      </c>
      <c r="D476" s="69">
        <v>154601</v>
      </c>
      <c r="F476" s="69">
        <v>3000</v>
      </c>
      <c r="G476" s="69">
        <v>137523</v>
      </c>
      <c r="H476" s="69">
        <v>167149</v>
      </c>
      <c r="J476" s="69">
        <v>4095</v>
      </c>
      <c r="K476" s="70">
        <v>164843</v>
      </c>
      <c r="L476" s="69">
        <v>198580</v>
      </c>
      <c r="N476" s="65">
        <v>2400</v>
      </c>
      <c r="O476" s="87">
        <v>555922</v>
      </c>
      <c r="P476" s="87">
        <v>578082</v>
      </c>
      <c r="Q476" s="84">
        <v>547055</v>
      </c>
      <c r="R476" s="65">
        <v>568598</v>
      </c>
      <c r="S476" s="87">
        <v>526491</v>
      </c>
      <c r="T476" s="87">
        <v>546794</v>
      </c>
      <c r="U476" s="84">
        <v>454863</v>
      </c>
      <c r="V476" s="65">
        <v>476149</v>
      </c>
    </row>
    <row r="477" spans="2:22">
      <c r="B477" s="69">
        <v>2500</v>
      </c>
      <c r="C477" s="69">
        <v>127552</v>
      </c>
      <c r="D477" s="69">
        <v>154943</v>
      </c>
      <c r="F477" s="69">
        <v>3000</v>
      </c>
      <c r="G477" s="69">
        <v>137826</v>
      </c>
      <c r="H477" s="69">
        <v>167516</v>
      </c>
      <c r="J477" s="69">
        <v>4095</v>
      </c>
      <c r="K477" s="70">
        <v>165208</v>
      </c>
      <c r="L477" s="69">
        <v>199015</v>
      </c>
      <c r="N477" s="65">
        <v>2400</v>
      </c>
      <c r="O477" s="87">
        <v>557118</v>
      </c>
      <c r="P477" s="87">
        <v>579339</v>
      </c>
      <c r="Q477" s="84">
        <v>548224</v>
      </c>
      <c r="R477" s="65">
        <v>569827</v>
      </c>
      <c r="S477" s="87">
        <v>527574</v>
      </c>
      <c r="T477" s="87">
        <v>547922</v>
      </c>
      <c r="U477" s="84">
        <v>455796</v>
      </c>
      <c r="V477" s="65">
        <v>477126</v>
      </c>
    </row>
    <row r="478" spans="2:22">
      <c r="B478" s="69">
        <v>2500</v>
      </c>
      <c r="C478" s="69">
        <v>127836</v>
      </c>
      <c r="D478" s="69">
        <v>155287</v>
      </c>
      <c r="F478" s="69">
        <v>3000</v>
      </c>
      <c r="G478" s="69">
        <v>138131</v>
      </c>
      <c r="H478" s="69">
        <v>167882</v>
      </c>
      <c r="J478" s="69">
        <v>4095</v>
      </c>
      <c r="K478" s="70">
        <v>165571</v>
      </c>
      <c r="L478" s="69">
        <v>199449</v>
      </c>
      <c r="N478" s="65">
        <v>2400</v>
      </c>
      <c r="O478" s="87">
        <v>558332</v>
      </c>
      <c r="P478" s="87">
        <v>580597</v>
      </c>
      <c r="Q478" s="84">
        <v>549409</v>
      </c>
      <c r="R478" s="65">
        <v>571055</v>
      </c>
      <c r="S478" s="87">
        <v>528653</v>
      </c>
      <c r="T478" s="87">
        <v>549049</v>
      </c>
      <c r="U478" s="84">
        <v>456746</v>
      </c>
      <c r="V478" s="65">
        <v>478104</v>
      </c>
    </row>
    <row r="479" spans="2:22">
      <c r="B479" s="69">
        <v>2500</v>
      </c>
      <c r="C479" s="69">
        <v>128122</v>
      </c>
      <c r="D479" s="69">
        <v>155629</v>
      </c>
      <c r="F479" s="69">
        <v>3000</v>
      </c>
      <c r="G479" s="69">
        <v>138437</v>
      </c>
      <c r="H479" s="69">
        <v>168249</v>
      </c>
      <c r="J479" s="69">
        <v>4095</v>
      </c>
      <c r="K479" s="70">
        <v>165933</v>
      </c>
      <c r="L479" s="69">
        <v>199882</v>
      </c>
      <c r="N479" s="65">
        <v>2400</v>
      </c>
      <c r="O479" s="87">
        <v>559539</v>
      </c>
      <c r="P479" s="87">
        <v>581853</v>
      </c>
      <c r="Q479" s="84">
        <v>550586</v>
      </c>
      <c r="R479" s="65">
        <v>572283</v>
      </c>
      <c r="S479" s="87">
        <v>529731</v>
      </c>
      <c r="T479" s="87">
        <v>550177</v>
      </c>
      <c r="U479" s="84">
        <v>457672</v>
      </c>
      <c r="V479" s="65">
        <v>479081</v>
      </c>
    </row>
    <row r="480" spans="2:22">
      <c r="B480" s="69">
        <v>2500</v>
      </c>
      <c r="C480" s="69">
        <v>128401</v>
      </c>
      <c r="D480" s="69">
        <v>155972</v>
      </c>
      <c r="F480" s="69">
        <v>3000</v>
      </c>
      <c r="G480" s="69">
        <v>138743</v>
      </c>
      <c r="H480" s="69">
        <v>168616</v>
      </c>
      <c r="J480" s="69">
        <v>4095</v>
      </c>
      <c r="K480" s="70">
        <v>166294</v>
      </c>
      <c r="L480" s="69">
        <v>200315</v>
      </c>
      <c r="N480" s="65">
        <v>2400</v>
      </c>
      <c r="O480" s="87">
        <v>560732</v>
      </c>
      <c r="P480" s="87">
        <v>583111</v>
      </c>
      <c r="Q480" s="84">
        <v>551768</v>
      </c>
      <c r="R480" s="65">
        <v>573511</v>
      </c>
      <c r="S480" s="87">
        <v>530812</v>
      </c>
      <c r="T480" s="87">
        <v>551305</v>
      </c>
      <c r="U480" s="84">
        <v>458605</v>
      </c>
      <c r="V480" s="65">
        <v>480057</v>
      </c>
    </row>
    <row r="481" spans="2:22">
      <c r="B481" s="69">
        <v>2500</v>
      </c>
      <c r="C481" s="69">
        <v>128681</v>
      </c>
      <c r="D481" s="69">
        <v>156314</v>
      </c>
      <c r="F481" s="69">
        <v>3000</v>
      </c>
      <c r="G481" s="69">
        <v>139049</v>
      </c>
      <c r="H481" s="69">
        <v>168982</v>
      </c>
      <c r="J481" s="69">
        <v>4095</v>
      </c>
      <c r="K481" s="70">
        <v>166656</v>
      </c>
      <c r="L481" s="69">
        <v>200750</v>
      </c>
      <c r="N481" s="65">
        <v>2400</v>
      </c>
      <c r="O481" s="87">
        <v>561933</v>
      </c>
      <c r="P481" s="87">
        <v>584368</v>
      </c>
      <c r="Q481" s="84">
        <v>552961</v>
      </c>
      <c r="R481" s="65">
        <v>574739</v>
      </c>
      <c r="S481" s="87">
        <v>531893</v>
      </c>
      <c r="T481" s="87">
        <v>552432</v>
      </c>
      <c r="U481" s="84">
        <v>459546</v>
      </c>
      <c r="V481" s="65">
        <v>481031</v>
      </c>
    </row>
    <row r="482" spans="2:22">
      <c r="B482" s="69">
        <v>2500</v>
      </c>
      <c r="C482" s="69">
        <v>128962</v>
      </c>
      <c r="D482" s="69">
        <v>156657</v>
      </c>
      <c r="F482" s="69">
        <v>3000</v>
      </c>
      <c r="G482" s="69">
        <v>139342</v>
      </c>
      <c r="H482" s="69">
        <v>169349</v>
      </c>
      <c r="J482" s="69">
        <v>4095</v>
      </c>
      <c r="K482" s="70">
        <v>167007</v>
      </c>
      <c r="L482" s="69">
        <v>201185</v>
      </c>
      <c r="N482" s="65">
        <v>2400</v>
      </c>
      <c r="O482" s="87">
        <v>563147</v>
      </c>
      <c r="P482" s="87">
        <v>585625</v>
      </c>
      <c r="Q482" s="84">
        <v>554149</v>
      </c>
      <c r="R482" s="65">
        <v>575966</v>
      </c>
      <c r="S482" s="87">
        <v>532980</v>
      </c>
      <c r="T482" s="87">
        <v>553560</v>
      </c>
      <c r="U482" s="84">
        <v>460475</v>
      </c>
      <c r="V482" s="65">
        <v>482003</v>
      </c>
    </row>
    <row r="483" spans="2:22">
      <c r="B483" s="69">
        <v>2500</v>
      </c>
      <c r="C483" s="69">
        <v>129243</v>
      </c>
      <c r="D483" s="69">
        <v>156999</v>
      </c>
      <c r="F483" s="69">
        <v>3000</v>
      </c>
      <c r="G483" s="69">
        <v>139646</v>
      </c>
      <c r="H483" s="69">
        <v>169716</v>
      </c>
      <c r="J483" s="69">
        <v>4095</v>
      </c>
      <c r="K483" s="70">
        <v>167378</v>
      </c>
      <c r="L483" s="69">
        <v>201619</v>
      </c>
      <c r="N483" s="65">
        <v>2400</v>
      </c>
      <c r="O483" s="87">
        <v>564355</v>
      </c>
      <c r="P483" s="87">
        <v>586882</v>
      </c>
      <c r="Q483" s="84">
        <v>555327</v>
      </c>
      <c r="R483" s="65">
        <v>577193</v>
      </c>
      <c r="S483" s="87">
        <v>534052</v>
      </c>
      <c r="T483" s="87">
        <v>554686</v>
      </c>
      <c r="U483" s="84">
        <v>461413</v>
      </c>
      <c r="V483" s="65">
        <v>482973</v>
      </c>
    </row>
    <row r="484" spans="2:22">
      <c r="B484" s="69">
        <v>2500</v>
      </c>
      <c r="C484" s="69">
        <v>129523</v>
      </c>
      <c r="D484" s="69">
        <v>157341</v>
      </c>
      <c r="F484" s="69">
        <v>3000</v>
      </c>
      <c r="G484" s="69">
        <v>139943</v>
      </c>
      <c r="H484" s="69">
        <v>170082</v>
      </c>
      <c r="J484" s="69">
        <v>4095</v>
      </c>
      <c r="K484" s="70">
        <v>167737</v>
      </c>
      <c r="L484" s="69">
        <v>202053</v>
      </c>
      <c r="N484" s="65">
        <v>2400</v>
      </c>
      <c r="O484" s="87">
        <v>565559</v>
      </c>
      <c r="P484" s="87">
        <v>588138</v>
      </c>
      <c r="Q484" s="84">
        <v>556500</v>
      </c>
      <c r="R484" s="65">
        <v>578420</v>
      </c>
      <c r="S484" s="87">
        <v>535127</v>
      </c>
      <c r="T484" s="87">
        <v>555812</v>
      </c>
      <c r="U484" s="84">
        <v>462345</v>
      </c>
      <c r="V484" s="65">
        <v>483943</v>
      </c>
    </row>
    <row r="485" spans="2:22">
      <c r="B485" s="69">
        <v>2500</v>
      </c>
      <c r="C485" s="69">
        <v>129805</v>
      </c>
      <c r="D485" s="69">
        <v>157684</v>
      </c>
      <c r="F485" s="69">
        <v>3000</v>
      </c>
      <c r="G485" s="69">
        <v>140253</v>
      </c>
      <c r="H485" s="69">
        <v>170449</v>
      </c>
      <c r="J485" s="69">
        <v>4095</v>
      </c>
      <c r="K485" s="70">
        <v>168101</v>
      </c>
      <c r="L485" s="69">
        <v>202488</v>
      </c>
      <c r="N485" s="65">
        <v>2400</v>
      </c>
      <c r="O485" s="87">
        <v>566761</v>
      </c>
      <c r="P485" s="87">
        <v>589394</v>
      </c>
      <c r="Q485" s="84">
        <v>557677</v>
      </c>
      <c r="R485" s="65">
        <v>579647</v>
      </c>
      <c r="S485" s="87">
        <v>536210</v>
      </c>
      <c r="T485" s="87">
        <v>556937</v>
      </c>
      <c r="U485" s="84">
        <v>463268</v>
      </c>
      <c r="V485" s="65">
        <v>484913</v>
      </c>
    </row>
    <row r="486" spans="2:22">
      <c r="B486" s="69">
        <v>2500</v>
      </c>
      <c r="C486" s="69">
        <v>130090</v>
      </c>
      <c r="D486" s="69">
        <v>158026</v>
      </c>
      <c r="F486" s="69">
        <v>3000</v>
      </c>
      <c r="G486" s="69">
        <v>140556</v>
      </c>
      <c r="H486" s="69">
        <v>170816</v>
      </c>
      <c r="J486" s="69">
        <v>4095</v>
      </c>
      <c r="K486" s="70">
        <v>168456</v>
      </c>
      <c r="L486" s="69">
        <v>202923</v>
      </c>
      <c r="N486" s="65">
        <v>2400</v>
      </c>
      <c r="O486" s="87">
        <v>567958</v>
      </c>
      <c r="P486" s="87">
        <v>590651</v>
      </c>
      <c r="Q486" s="84">
        <v>558858</v>
      </c>
      <c r="R486" s="65">
        <v>580874</v>
      </c>
      <c r="S486" s="87">
        <v>537295</v>
      </c>
      <c r="T486" s="87">
        <v>558061</v>
      </c>
      <c r="U486" s="84">
        <v>464194</v>
      </c>
      <c r="V486" s="65">
        <v>485883</v>
      </c>
    </row>
    <row r="487" spans="2:22">
      <c r="B487" s="69">
        <v>2500</v>
      </c>
      <c r="C487" s="69">
        <v>130373</v>
      </c>
      <c r="D487" s="69">
        <v>158368</v>
      </c>
      <c r="F487" s="69">
        <v>3000</v>
      </c>
      <c r="G487" s="69">
        <v>140858</v>
      </c>
      <c r="H487" s="69">
        <v>171182</v>
      </c>
      <c r="J487" s="69">
        <v>4095</v>
      </c>
      <c r="K487" s="70">
        <v>168811</v>
      </c>
      <c r="L487" s="69">
        <v>203357</v>
      </c>
      <c r="N487" s="65">
        <v>2400</v>
      </c>
      <c r="O487" s="87">
        <v>569158</v>
      </c>
      <c r="P487" s="87">
        <v>591908</v>
      </c>
      <c r="Q487" s="84">
        <v>560032</v>
      </c>
      <c r="R487" s="65">
        <v>582100</v>
      </c>
      <c r="S487" s="87">
        <v>538366</v>
      </c>
      <c r="T487" s="87">
        <v>559184</v>
      </c>
      <c r="U487" s="84">
        <v>465113</v>
      </c>
      <c r="V487" s="65">
        <v>486852</v>
      </c>
    </row>
    <row r="488" spans="2:22">
      <c r="B488" s="69">
        <v>2500</v>
      </c>
      <c r="C488" s="69">
        <v>130656</v>
      </c>
      <c r="D488" s="69">
        <v>158710</v>
      </c>
      <c r="F488" s="69">
        <v>3000</v>
      </c>
      <c r="G488" s="69">
        <v>141167</v>
      </c>
      <c r="H488" s="69">
        <v>171549</v>
      </c>
      <c r="J488" s="69">
        <v>4095</v>
      </c>
      <c r="K488" s="70">
        <v>169178</v>
      </c>
      <c r="L488" s="69">
        <v>203791</v>
      </c>
      <c r="N488" s="65">
        <v>2400</v>
      </c>
      <c r="O488" s="87">
        <v>570367</v>
      </c>
      <c r="P488" s="87">
        <v>593165</v>
      </c>
      <c r="Q488" s="84">
        <v>561215</v>
      </c>
      <c r="R488" s="65">
        <v>583327</v>
      </c>
      <c r="S488" s="87">
        <v>539455</v>
      </c>
      <c r="T488" s="87">
        <v>560307</v>
      </c>
      <c r="U488" s="84">
        <v>466049</v>
      </c>
      <c r="V488" s="65">
        <v>487821</v>
      </c>
    </row>
    <row r="489" spans="2:22">
      <c r="B489" s="69">
        <v>2500</v>
      </c>
      <c r="C489" s="69">
        <v>130935</v>
      </c>
      <c r="D489" s="69">
        <v>159053</v>
      </c>
      <c r="F489" s="69">
        <v>3000</v>
      </c>
      <c r="G489" s="69">
        <v>141467</v>
      </c>
      <c r="H489" s="69">
        <v>171916</v>
      </c>
      <c r="J489" s="69">
        <v>4095</v>
      </c>
      <c r="K489" s="70">
        <v>169538</v>
      </c>
      <c r="L489" s="69">
        <v>204226</v>
      </c>
      <c r="N489" s="65">
        <v>2400</v>
      </c>
      <c r="O489" s="87">
        <v>571580</v>
      </c>
      <c r="P489" s="87">
        <v>594422</v>
      </c>
      <c r="Q489" s="84">
        <v>562384</v>
      </c>
      <c r="R489" s="65">
        <v>584553</v>
      </c>
      <c r="S489" s="87">
        <v>540526</v>
      </c>
      <c r="T489" s="87">
        <v>561429</v>
      </c>
      <c r="U489" s="84">
        <v>466976</v>
      </c>
      <c r="V489" s="65">
        <v>488792</v>
      </c>
    </row>
    <row r="490" spans="2:22">
      <c r="B490" s="69">
        <v>2500</v>
      </c>
      <c r="C490" s="69">
        <v>131218</v>
      </c>
      <c r="D490" s="69">
        <v>159395</v>
      </c>
      <c r="F490" s="69">
        <v>3000</v>
      </c>
      <c r="G490" s="69">
        <v>141768</v>
      </c>
      <c r="H490" s="69">
        <v>172282</v>
      </c>
      <c r="J490" s="69">
        <v>4095</v>
      </c>
      <c r="K490" s="70">
        <v>169903</v>
      </c>
      <c r="L490" s="69">
        <v>204661</v>
      </c>
      <c r="N490" s="65">
        <v>2400</v>
      </c>
      <c r="O490" s="87">
        <v>572777</v>
      </c>
      <c r="P490" s="87">
        <v>595680</v>
      </c>
      <c r="Q490" s="84">
        <v>563567</v>
      </c>
      <c r="R490" s="65">
        <v>585779</v>
      </c>
      <c r="S490" s="87">
        <v>541592</v>
      </c>
      <c r="T490" s="87">
        <v>562550</v>
      </c>
      <c r="U490" s="84">
        <v>467901</v>
      </c>
      <c r="V490" s="65">
        <v>489761</v>
      </c>
    </row>
    <row r="491" spans="2:22">
      <c r="B491" s="69">
        <v>2500</v>
      </c>
      <c r="C491" s="69">
        <v>131503</v>
      </c>
      <c r="D491" s="69">
        <v>159737</v>
      </c>
      <c r="F491" s="69">
        <v>3000</v>
      </c>
      <c r="G491" s="69">
        <v>142078</v>
      </c>
      <c r="H491" s="69">
        <v>172649</v>
      </c>
      <c r="J491" s="69">
        <v>4095</v>
      </c>
      <c r="K491" s="70">
        <v>170267</v>
      </c>
      <c r="L491" s="69">
        <v>205095</v>
      </c>
      <c r="N491" s="65">
        <v>2400</v>
      </c>
      <c r="O491" s="87">
        <v>573987</v>
      </c>
      <c r="P491" s="87">
        <v>596936</v>
      </c>
      <c r="Q491" s="84">
        <v>564737</v>
      </c>
      <c r="R491" s="65">
        <v>587007</v>
      </c>
      <c r="S491" s="87">
        <v>542665</v>
      </c>
      <c r="T491" s="87">
        <v>563670</v>
      </c>
      <c r="U491" s="84">
        <v>468830</v>
      </c>
      <c r="V491" s="65">
        <v>490729</v>
      </c>
    </row>
    <row r="492" spans="2:22">
      <c r="B492" s="69">
        <v>2500</v>
      </c>
      <c r="C492" s="69">
        <v>131784</v>
      </c>
      <c r="D492" s="69">
        <v>160079</v>
      </c>
      <c r="F492" s="69">
        <v>3000</v>
      </c>
      <c r="G492" s="69">
        <v>142384</v>
      </c>
      <c r="H492" s="69">
        <v>173016</v>
      </c>
      <c r="J492" s="69">
        <v>4095</v>
      </c>
      <c r="K492" s="70">
        <v>170630</v>
      </c>
      <c r="L492" s="69">
        <v>205529</v>
      </c>
      <c r="N492" s="65">
        <v>2400</v>
      </c>
      <c r="O492" s="87">
        <v>575187</v>
      </c>
      <c r="P492" s="87">
        <v>598194</v>
      </c>
      <c r="Q492" s="84">
        <v>565919</v>
      </c>
      <c r="R492" s="65">
        <v>588233</v>
      </c>
      <c r="S492" s="87">
        <v>543733</v>
      </c>
      <c r="T492" s="87">
        <v>564790</v>
      </c>
      <c r="U492" s="84">
        <v>469757</v>
      </c>
      <c r="V492" s="65">
        <v>491697</v>
      </c>
    </row>
    <row r="493" spans="2:22">
      <c r="B493" s="69">
        <v>2500</v>
      </c>
      <c r="C493" s="69">
        <v>132069</v>
      </c>
      <c r="D493" s="69">
        <v>160420</v>
      </c>
      <c r="F493" s="69">
        <v>3000</v>
      </c>
      <c r="G493" s="69">
        <v>142684</v>
      </c>
      <c r="H493" s="69">
        <v>173382</v>
      </c>
      <c r="J493" s="69">
        <v>4095</v>
      </c>
      <c r="K493" s="70">
        <v>170994</v>
      </c>
      <c r="L493" s="69">
        <v>205964</v>
      </c>
      <c r="N493" s="65">
        <v>2400</v>
      </c>
      <c r="O493" s="87">
        <v>576386</v>
      </c>
      <c r="P493" s="87">
        <v>599451</v>
      </c>
      <c r="Q493" s="84">
        <v>567093</v>
      </c>
      <c r="R493" s="65">
        <v>589461</v>
      </c>
      <c r="S493" s="87">
        <v>544809</v>
      </c>
      <c r="T493" s="87">
        <v>565909</v>
      </c>
      <c r="U493" s="84">
        <v>470678</v>
      </c>
      <c r="V493" s="65">
        <v>492665</v>
      </c>
    </row>
    <row r="494" spans="2:22">
      <c r="B494" s="69">
        <v>2500</v>
      </c>
      <c r="C494" s="69">
        <v>132354</v>
      </c>
      <c r="D494" s="69">
        <v>160762</v>
      </c>
      <c r="F494" s="69">
        <v>3000</v>
      </c>
      <c r="G494" s="69">
        <v>142986</v>
      </c>
      <c r="H494" s="69">
        <v>173749</v>
      </c>
      <c r="J494" s="69">
        <v>4095</v>
      </c>
      <c r="K494" s="70">
        <v>171348</v>
      </c>
      <c r="L494" s="69">
        <v>206398</v>
      </c>
      <c r="N494" s="65">
        <v>2400</v>
      </c>
      <c r="O494" s="87">
        <v>577592</v>
      </c>
      <c r="P494" s="87">
        <v>600708</v>
      </c>
      <c r="Q494" s="84">
        <v>568273</v>
      </c>
      <c r="R494" s="65">
        <v>590688</v>
      </c>
      <c r="S494" s="87">
        <v>545877</v>
      </c>
      <c r="T494" s="87">
        <v>567027</v>
      </c>
      <c r="U494" s="84">
        <v>471597</v>
      </c>
      <c r="V494" s="65">
        <v>493633</v>
      </c>
    </row>
    <row r="495" spans="2:22">
      <c r="B495" s="69">
        <v>2500</v>
      </c>
      <c r="C495" s="69">
        <v>132641</v>
      </c>
      <c r="D495" s="69">
        <v>161104</v>
      </c>
      <c r="F495" s="69">
        <v>3000</v>
      </c>
      <c r="G495" s="69">
        <v>143294</v>
      </c>
      <c r="H495" s="69">
        <v>174116</v>
      </c>
      <c r="J495" s="69">
        <v>4095</v>
      </c>
      <c r="K495" s="70">
        <v>171705</v>
      </c>
      <c r="L495" s="69">
        <v>206832</v>
      </c>
      <c r="N495" s="65">
        <v>2400</v>
      </c>
      <c r="O495" s="87">
        <v>578790</v>
      </c>
      <c r="P495" s="87">
        <v>601965</v>
      </c>
      <c r="Q495" s="84">
        <v>569446</v>
      </c>
      <c r="R495" s="65">
        <v>591913</v>
      </c>
      <c r="S495" s="87">
        <v>546948</v>
      </c>
      <c r="T495" s="87">
        <v>568147</v>
      </c>
      <c r="U495" s="84">
        <v>472522</v>
      </c>
      <c r="V495" s="65">
        <v>494601</v>
      </c>
    </row>
    <row r="496" spans="2:22">
      <c r="B496" s="69">
        <v>2500</v>
      </c>
      <c r="C496" s="69">
        <v>132923</v>
      </c>
      <c r="D496" s="69">
        <v>161445</v>
      </c>
      <c r="F496" s="69">
        <v>3000</v>
      </c>
      <c r="G496" s="69">
        <v>143598</v>
      </c>
      <c r="H496" s="69">
        <v>174482</v>
      </c>
      <c r="J496" s="69">
        <v>4095</v>
      </c>
      <c r="K496" s="70">
        <v>172069</v>
      </c>
      <c r="L496" s="69">
        <v>207266</v>
      </c>
      <c r="N496" s="65">
        <v>2400</v>
      </c>
      <c r="O496" s="87">
        <v>579988</v>
      </c>
      <c r="P496" s="87">
        <v>603222</v>
      </c>
      <c r="Q496" s="84">
        <v>570610</v>
      </c>
      <c r="R496" s="65">
        <v>593139</v>
      </c>
      <c r="S496" s="87">
        <v>548027</v>
      </c>
      <c r="T496" s="87">
        <v>569267</v>
      </c>
      <c r="U496" s="84">
        <v>473445</v>
      </c>
      <c r="V496" s="65">
        <v>495567</v>
      </c>
    </row>
    <row r="497" spans="2:22">
      <c r="B497" s="69">
        <v>2500</v>
      </c>
      <c r="C497" s="69">
        <v>133202</v>
      </c>
      <c r="D497" s="69">
        <v>161787</v>
      </c>
      <c r="F497" s="69">
        <v>3000</v>
      </c>
      <c r="G497" s="69">
        <v>143898</v>
      </c>
      <c r="H497" s="69">
        <v>174849</v>
      </c>
      <c r="J497" s="69">
        <v>4095</v>
      </c>
      <c r="K497" s="70">
        <v>172437</v>
      </c>
      <c r="L497" s="69">
        <v>207701</v>
      </c>
      <c r="N497" s="65">
        <v>2400</v>
      </c>
      <c r="O497" s="87">
        <v>581188</v>
      </c>
      <c r="P497" s="87">
        <v>604479</v>
      </c>
      <c r="Q497" s="84">
        <v>571784</v>
      </c>
      <c r="R497" s="65">
        <v>594364</v>
      </c>
      <c r="S497" s="87">
        <v>549090</v>
      </c>
      <c r="T497" s="87">
        <v>570385</v>
      </c>
      <c r="U497" s="84">
        <v>474362</v>
      </c>
      <c r="V497" s="65">
        <v>496535</v>
      </c>
    </row>
    <row r="498" spans="2:22">
      <c r="B498" s="69">
        <v>2500</v>
      </c>
      <c r="C498" s="69">
        <v>133483</v>
      </c>
      <c r="D498" s="69">
        <v>162129</v>
      </c>
      <c r="F498" s="69">
        <v>3000</v>
      </c>
      <c r="G498" s="69">
        <v>144200</v>
      </c>
      <c r="H498" s="69">
        <v>175216</v>
      </c>
      <c r="J498" s="69">
        <v>4095</v>
      </c>
      <c r="K498" s="70">
        <v>172796</v>
      </c>
      <c r="L498" s="69">
        <v>208136</v>
      </c>
      <c r="N498" s="65">
        <v>2400</v>
      </c>
      <c r="O498" s="87">
        <v>582380</v>
      </c>
      <c r="P498" s="87">
        <v>605736</v>
      </c>
      <c r="Q498" s="84">
        <v>572955</v>
      </c>
      <c r="R498" s="65">
        <v>595589</v>
      </c>
      <c r="S498" s="87">
        <v>550159</v>
      </c>
      <c r="T498" s="87">
        <v>571505</v>
      </c>
      <c r="U498" s="84">
        <v>475284</v>
      </c>
      <c r="V498" s="65">
        <v>497502</v>
      </c>
    </row>
    <row r="499" spans="2:22">
      <c r="B499" s="69">
        <v>2500</v>
      </c>
      <c r="C499" s="69">
        <v>133767</v>
      </c>
      <c r="D499" s="69">
        <v>162471</v>
      </c>
      <c r="F499" s="69">
        <v>3000</v>
      </c>
      <c r="G499" s="69">
        <v>144502</v>
      </c>
      <c r="H499" s="69">
        <v>175582</v>
      </c>
      <c r="J499" s="69">
        <v>4095</v>
      </c>
      <c r="K499" s="70">
        <v>173158</v>
      </c>
      <c r="L499" s="69">
        <v>208570</v>
      </c>
      <c r="N499" s="65">
        <v>2400</v>
      </c>
      <c r="O499" s="87">
        <v>583581</v>
      </c>
      <c r="P499" s="87">
        <v>606994</v>
      </c>
      <c r="Q499" s="84">
        <v>574135</v>
      </c>
      <c r="R499" s="65">
        <v>596813</v>
      </c>
      <c r="S499" s="87">
        <v>551213</v>
      </c>
      <c r="T499" s="87">
        <v>572623</v>
      </c>
      <c r="U499" s="84">
        <v>476202</v>
      </c>
      <c r="V499" s="65">
        <v>498469</v>
      </c>
    </row>
    <row r="500" spans="2:22">
      <c r="B500" s="69">
        <v>2500</v>
      </c>
      <c r="C500" s="69">
        <v>134046</v>
      </c>
      <c r="D500" s="69">
        <v>162813</v>
      </c>
      <c r="F500" s="69">
        <v>3000</v>
      </c>
      <c r="G500" s="69">
        <v>144799</v>
      </c>
      <c r="H500" s="69">
        <v>175949</v>
      </c>
      <c r="J500" s="69">
        <v>4095</v>
      </c>
      <c r="K500" s="70">
        <v>173524</v>
      </c>
      <c r="L500" s="69">
        <v>209005</v>
      </c>
      <c r="N500" s="65">
        <v>2400</v>
      </c>
      <c r="O500" s="87">
        <v>584794</v>
      </c>
      <c r="P500" s="87">
        <v>608250</v>
      </c>
      <c r="Q500" s="84">
        <v>575312</v>
      </c>
      <c r="R500" s="65">
        <v>598037</v>
      </c>
      <c r="S500" s="87">
        <v>552286</v>
      </c>
      <c r="T500" s="87">
        <v>573741</v>
      </c>
      <c r="U500" s="84">
        <v>477114</v>
      </c>
      <c r="V500" s="65">
        <v>499436</v>
      </c>
    </row>
    <row r="501" spans="2:22">
      <c r="B501" s="69">
        <v>2500</v>
      </c>
      <c r="C501" s="69">
        <v>134327</v>
      </c>
      <c r="D501" s="69">
        <v>163155</v>
      </c>
      <c r="F501" s="69">
        <v>3000</v>
      </c>
      <c r="G501" s="69">
        <v>145102</v>
      </c>
      <c r="H501" s="69">
        <v>176316</v>
      </c>
      <c r="J501" s="69">
        <v>4095</v>
      </c>
      <c r="K501" s="70">
        <v>173882</v>
      </c>
      <c r="L501" s="69">
        <v>209440</v>
      </c>
      <c r="N501" s="65">
        <v>2400</v>
      </c>
      <c r="O501" s="87">
        <v>585983</v>
      </c>
      <c r="P501" s="87">
        <v>609507</v>
      </c>
      <c r="Q501" s="84">
        <v>576482</v>
      </c>
      <c r="R501" s="65">
        <v>599261</v>
      </c>
      <c r="S501" s="87">
        <v>553354</v>
      </c>
      <c r="T501" s="87">
        <v>574859</v>
      </c>
      <c r="U501" s="84">
        <v>478042</v>
      </c>
      <c r="V501" s="65">
        <v>500403</v>
      </c>
    </row>
    <row r="502" spans="2:22">
      <c r="B502" s="69">
        <v>2500</v>
      </c>
      <c r="C502" s="69">
        <v>134606</v>
      </c>
      <c r="D502" s="69">
        <v>163498</v>
      </c>
      <c r="F502" s="69">
        <v>3000</v>
      </c>
      <c r="G502" s="69">
        <v>145406</v>
      </c>
      <c r="H502" s="69">
        <v>176682</v>
      </c>
      <c r="J502" s="69">
        <v>4095</v>
      </c>
      <c r="K502" s="70">
        <v>174248</v>
      </c>
      <c r="L502" s="69">
        <v>209874</v>
      </c>
      <c r="N502" s="65">
        <v>2400</v>
      </c>
      <c r="O502" s="87">
        <v>587195</v>
      </c>
      <c r="P502" s="87">
        <v>610764</v>
      </c>
      <c r="Q502" s="84">
        <v>577646</v>
      </c>
      <c r="R502" s="65">
        <v>600485</v>
      </c>
      <c r="S502" s="87">
        <v>554420</v>
      </c>
      <c r="T502" s="87">
        <v>575977</v>
      </c>
      <c r="U502" s="84">
        <v>478964</v>
      </c>
      <c r="V502" s="65">
        <v>501370</v>
      </c>
    </row>
    <row r="503" spans="2:22">
      <c r="B503" s="69">
        <v>2500</v>
      </c>
      <c r="C503" s="69">
        <v>134884</v>
      </c>
      <c r="D503" s="69">
        <v>163840</v>
      </c>
      <c r="F503" s="69">
        <v>3000</v>
      </c>
      <c r="G503" s="69">
        <v>145703</v>
      </c>
      <c r="H503" s="69">
        <v>177049</v>
      </c>
      <c r="J503" s="69">
        <v>4095</v>
      </c>
      <c r="K503" s="70">
        <v>174599</v>
      </c>
      <c r="L503" s="69">
        <v>210308</v>
      </c>
      <c r="N503" s="65">
        <v>2400</v>
      </c>
      <c r="O503" s="87">
        <v>588398</v>
      </c>
      <c r="P503" s="87">
        <v>612021</v>
      </c>
      <c r="Q503" s="84">
        <v>578831</v>
      </c>
      <c r="R503" s="65">
        <v>601709</v>
      </c>
      <c r="S503" s="87">
        <v>555486</v>
      </c>
      <c r="T503" s="87">
        <v>577094</v>
      </c>
      <c r="U503" s="84">
        <v>479883</v>
      </c>
      <c r="V503" s="65">
        <v>502337</v>
      </c>
    </row>
    <row r="504" spans="2:22">
      <c r="B504" s="69">
        <v>2500</v>
      </c>
      <c r="C504" s="69">
        <v>135165</v>
      </c>
      <c r="D504" s="69">
        <v>164183</v>
      </c>
      <c r="F504" s="69">
        <v>3000</v>
      </c>
      <c r="G504" s="69">
        <v>146008</v>
      </c>
      <c r="H504" s="69">
        <v>177416</v>
      </c>
      <c r="J504" s="69">
        <v>4095</v>
      </c>
      <c r="K504" s="70">
        <v>174957</v>
      </c>
      <c r="L504" s="69">
        <v>210743</v>
      </c>
      <c r="N504" s="65">
        <v>2400</v>
      </c>
      <c r="O504" s="87">
        <v>589603</v>
      </c>
      <c r="P504" s="87">
        <v>613278</v>
      </c>
      <c r="Q504" s="84">
        <v>579993</v>
      </c>
      <c r="R504" s="65">
        <v>602934</v>
      </c>
      <c r="S504" s="87">
        <v>556550</v>
      </c>
      <c r="T504" s="87">
        <v>578210</v>
      </c>
      <c r="U504" s="84">
        <v>480809</v>
      </c>
      <c r="V504" s="65">
        <v>503304</v>
      </c>
    </row>
    <row r="505" spans="2:22">
      <c r="B505" s="69">
        <v>2500</v>
      </c>
      <c r="C505" s="69">
        <v>135447</v>
      </c>
      <c r="D505" s="69">
        <v>164524</v>
      </c>
      <c r="F505" s="69">
        <v>3000</v>
      </c>
      <c r="G505" s="69">
        <v>146313</v>
      </c>
      <c r="H505" s="69">
        <v>177782</v>
      </c>
      <c r="J505" s="69">
        <v>4095</v>
      </c>
      <c r="K505" s="70">
        <v>175325</v>
      </c>
      <c r="L505" s="69">
        <v>211178</v>
      </c>
      <c r="N505" s="65">
        <v>2400</v>
      </c>
      <c r="O505" s="87">
        <v>590813</v>
      </c>
      <c r="P505" s="87">
        <v>614535</v>
      </c>
      <c r="Q505" s="84">
        <v>581179</v>
      </c>
      <c r="R505" s="65">
        <v>604157</v>
      </c>
      <c r="S505" s="87">
        <v>557609</v>
      </c>
      <c r="T505" s="87">
        <v>579327</v>
      </c>
      <c r="U505" s="84">
        <v>481720</v>
      </c>
      <c r="V505" s="65">
        <v>504271</v>
      </c>
    </row>
    <row r="506" spans="2:22">
      <c r="B506" s="69">
        <v>2500</v>
      </c>
      <c r="C506" s="69">
        <v>135728</v>
      </c>
      <c r="D506" s="69">
        <v>164866</v>
      </c>
      <c r="F506" s="69">
        <v>3000</v>
      </c>
      <c r="G506" s="69">
        <v>146617</v>
      </c>
      <c r="H506" s="69">
        <v>178149</v>
      </c>
      <c r="J506" s="69">
        <v>4095</v>
      </c>
      <c r="K506" s="70">
        <v>175692</v>
      </c>
      <c r="L506" s="69">
        <v>211612</v>
      </c>
      <c r="N506" s="65">
        <v>2400</v>
      </c>
      <c r="O506" s="87">
        <v>592026</v>
      </c>
      <c r="P506" s="87">
        <v>615793</v>
      </c>
      <c r="Q506" s="84">
        <v>582354</v>
      </c>
      <c r="R506" s="65">
        <v>605381</v>
      </c>
      <c r="S506" s="87">
        <v>558662</v>
      </c>
      <c r="T506" s="87">
        <v>580442</v>
      </c>
      <c r="U506" s="84">
        <v>482647</v>
      </c>
      <c r="V506" s="65">
        <v>505238</v>
      </c>
    </row>
    <row r="507" spans="2:22">
      <c r="B507" s="69">
        <v>2500</v>
      </c>
      <c r="C507" s="69">
        <v>136006</v>
      </c>
      <c r="D507" s="69">
        <v>165209</v>
      </c>
      <c r="F507" s="69">
        <v>3000</v>
      </c>
      <c r="G507" s="69">
        <v>146919</v>
      </c>
      <c r="H507" s="69">
        <v>178516</v>
      </c>
      <c r="J507" s="69">
        <v>4095</v>
      </c>
      <c r="K507" s="70">
        <v>176054</v>
      </c>
      <c r="L507" s="69">
        <v>212047</v>
      </c>
      <c r="N507" s="65">
        <v>2400</v>
      </c>
      <c r="O507" s="87">
        <v>593227</v>
      </c>
      <c r="P507" s="87">
        <v>617049</v>
      </c>
      <c r="Q507" s="84">
        <v>583521</v>
      </c>
      <c r="R507" s="65">
        <v>606605</v>
      </c>
      <c r="S507" s="87">
        <v>559745</v>
      </c>
      <c r="T507" s="87">
        <v>581557</v>
      </c>
      <c r="U507" s="84">
        <v>483579</v>
      </c>
      <c r="V507" s="65">
        <v>506204</v>
      </c>
    </row>
    <row r="508" spans="2:22">
      <c r="B508" s="69">
        <v>2500</v>
      </c>
      <c r="C508" s="69">
        <v>136292</v>
      </c>
      <c r="D508" s="69">
        <v>165552</v>
      </c>
      <c r="F508" s="69">
        <v>3000</v>
      </c>
      <c r="G508" s="69">
        <v>147226</v>
      </c>
      <c r="H508" s="69">
        <v>178882</v>
      </c>
      <c r="J508" s="69">
        <v>4095</v>
      </c>
      <c r="K508" s="70">
        <v>176421</v>
      </c>
      <c r="L508" s="69">
        <v>212481</v>
      </c>
      <c r="N508" s="65">
        <v>2400</v>
      </c>
      <c r="O508" s="87">
        <v>594430</v>
      </c>
      <c r="P508" s="87">
        <v>618306</v>
      </c>
      <c r="Q508" s="84">
        <v>584693</v>
      </c>
      <c r="R508" s="65">
        <v>607828</v>
      </c>
      <c r="S508" s="87">
        <v>560814</v>
      </c>
      <c r="T508" s="87">
        <v>582672</v>
      </c>
      <c r="U508" s="84">
        <v>484504</v>
      </c>
      <c r="V508" s="65">
        <v>507169</v>
      </c>
    </row>
    <row r="509" spans="2:22">
      <c r="B509" s="69">
        <v>2500</v>
      </c>
      <c r="C509" s="69">
        <v>136570</v>
      </c>
      <c r="D509" s="69">
        <v>165894</v>
      </c>
      <c r="F509" s="69">
        <v>3000</v>
      </c>
      <c r="G509" s="69">
        <v>147519</v>
      </c>
      <c r="H509" s="69">
        <v>179249</v>
      </c>
      <c r="J509" s="69">
        <v>4095</v>
      </c>
      <c r="K509" s="70">
        <v>176792</v>
      </c>
      <c r="L509" s="69">
        <v>212916</v>
      </c>
      <c r="N509" s="65">
        <v>2400</v>
      </c>
      <c r="O509" s="87">
        <v>595633</v>
      </c>
      <c r="P509" s="87">
        <v>619563</v>
      </c>
      <c r="Q509" s="84">
        <v>585869</v>
      </c>
      <c r="R509" s="65">
        <v>609051</v>
      </c>
      <c r="S509" s="87">
        <v>561891</v>
      </c>
      <c r="T509" s="87">
        <v>583788</v>
      </c>
      <c r="U509" s="84">
        <v>485417</v>
      </c>
      <c r="V509" s="65">
        <v>508133</v>
      </c>
    </row>
    <row r="510" spans="2:22">
      <c r="B510" s="69">
        <v>2500</v>
      </c>
      <c r="C510" s="69">
        <v>136853</v>
      </c>
      <c r="D510" s="69">
        <v>166238</v>
      </c>
      <c r="F510" s="69">
        <v>3000</v>
      </c>
      <c r="G510" s="69">
        <v>147821</v>
      </c>
      <c r="H510" s="69">
        <v>179616</v>
      </c>
      <c r="J510" s="69">
        <v>4095</v>
      </c>
      <c r="K510" s="70">
        <v>177152</v>
      </c>
      <c r="L510" s="69">
        <v>213350</v>
      </c>
      <c r="N510" s="65">
        <v>2400</v>
      </c>
      <c r="O510" s="87">
        <v>596845</v>
      </c>
      <c r="P510" s="87">
        <v>620820</v>
      </c>
      <c r="Q510" s="84">
        <v>587042</v>
      </c>
      <c r="R510" s="65">
        <v>610273</v>
      </c>
      <c r="S510" s="87">
        <v>562959</v>
      </c>
      <c r="T510" s="87">
        <v>584902</v>
      </c>
      <c r="U510" s="84">
        <v>486342</v>
      </c>
      <c r="V510" s="65">
        <v>509098</v>
      </c>
    </row>
    <row r="511" spans="2:22">
      <c r="B511" s="69">
        <v>2500</v>
      </c>
      <c r="C511" s="69">
        <v>137132</v>
      </c>
      <c r="D511" s="69">
        <v>166580</v>
      </c>
      <c r="F511" s="69">
        <v>3000</v>
      </c>
      <c r="G511" s="69">
        <v>148121</v>
      </c>
      <c r="H511" s="69">
        <v>179982</v>
      </c>
      <c r="J511" s="69">
        <v>4095</v>
      </c>
      <c r="K511" s="70">
        <v>177510</v>
      </c>
      <c r="L511" s="69">
        <v>213784</v>
      </c>
      <c r="N511" s="65">
        <v>2400</v>
      </c>
      <c r="O511" s="87">
        <v>598056</v>
      </c>
      <c r="P511" s="87">
        <v>622077</v>
      </c>
      <c r="Q511" s="84">
        <v>588214</v>
      </c>
      <c r="R511" s="65">
        <v>611495</v>
      </c>
      <c r="S511" s="87">
        <v>564015</v>
      </c>
      <c r="T511" s="87">
        <v>586016</v>
      </c>
      <c r="U511" s="84">
        <v>487260</v>
      </c>
      <c r="V511" s="65">
        <v>510062</v>
      </c>
    </row>
    <row r="512" spans="2:22">
      <c r="B512" s="69">
        <v>2500</v>
      </c>
      <c r="C512" s="69">
        <v>137412</v>
      </c>
      <c r="D512" s="69">
        <v>166923</v>
      </c>
      <c r="F512" s="69">
        <v>3000</v>
      </c>
      <c r="G512" s="69">
        <v>148415</v>
      </c>
      <c r="H512" s="69">
        <v>180348</v>
      </c>
      <c r="J512" s="69">
        <v>4095</v>
      </c>
      <c r="K512" s="70">
        <v>177873</v>
      </c>
      <c r="L512" s="69">
        <v>214219</v>
      </c>
      <c r="N512" s="65">
        <v>2400</v>
      </c>
      <c r="O512" s="87">
        <v>599254</v>
      </c>
      <c r="P512" s="87">
        <v>623334</v>
      </c>
      <c r="Q512" s="84">
        <v>589399</v>
      </c>
      <c r="R512" s="65">
        <v>612717</v>
      </c>
      <c r="S512" s="87">
        <v>565091</v>
      </c>
      <c r="T512" s="87">
        <v>587129</v>
      </c>
      <c r="U512" s="84">
        <v>488170</v>
      </c>
      <c r="V512" s="65">
        <v>511025</v>
      </c>
    </row>
    <row r="513" spans="2:22">
      <c r="B513" s="69">
        <v>2500</v>
      </c>
      <c r="C513" s="69">
        <v>137697</v>
      </c>
      <c r="D513" s="69">
        <v>167266</v>
      </c>
      <c r="F513" s="69">
        <v>3000</v>
      </c>
      <c r="G513" s="69">
        <v>148715</v>
      </c>
      <c r="H513" s="69">
        <v>180715</v>
      </c>
      <c r="J513" s="69">
        <v>4095</v>
      </c>
      <c r="K513" s="70">
        <v>178241</v>
      </c>
      <c r="L513" s="69">
        <v>214653</v>
      </c>
      <c r="N513" s="65">
        <v>2400</v>
      </c>
      <c r="O513" s="87">
        <v>600469</v>
      </c>
      <c r="P513" s="87">
        <v>624592</v>
      </c>
      <c r="Q513" s="84">
        <v>590582</v>
      </c>
      <c r="R513" s="65">
        <v>613939</v>
      </c>
      <c r="S513" s="87">
        <v>566140</v>
      </c>
      <c r="T513" s="87">
        <v>588242</v>
      </c>
      <c r="U513" s="84">
        <v>489100</v>
      </c>
      <c r="V513" s="65">
        <v>511989</v>
      </c>
    </row>
    <row r="514" spans="2:22">
      <c r="B514" s="69">
        <v>2500</v>
      </c>
      <c r="C514" s="69">
        <v>137978</v>
      </c>
      <c r="D514" s="69">
        <v>167608</v>
      </c>
      <c r="F514" s="69">
        <v>3000</v>
      </c>
      <c r="G514" s="69">
        <v>149015</v>
      </c>
      <c r="H514" s="69">
        <v>181081</v>
      </c>
      <c r="J514" s="69">
        <v>4095</v>
      </c>
      <c r="K514" s="70">
        <v>178608</v>
      </c>
      <c r="L514" s="69">
        <v>215088</v>
      </c>
      <c r="N514" s="65">
        <v>2400</v>
      </c>
      <c r="O514" s="87">
        <v>601672</v>
      </c>
      <c r="P514" s="87">
        <v>625848</v>
      </c>
      <c r="Q514" s="84">
        <v>591761</v>
      </c>
      <c r="R514" s="65">
        <v>615160</v>
      </c>
      <c r="S514" s="87"/>
      <c r="T514" s="87"/>
      <c r="U514" s="84">
        <v>490026</v>
      </c>
      <c r="V514" s="65">
        <v>512952</v>
      </c>
    </row>
  </sheetData>
  <mergeCells count="51">
    <mergeCell ref="N12:T12"/>
    <mergeCell ref="Q11:R11"/>
    <mergeCell ref="S11:T11"/>
    <mergeCell ref="C6:D6"/>
    <mergeCell ref="C7:D7"/>
    <mergeCell ref="C8:D8"/>
    <mergeCell ref="C9:D9"/>
    <mergeCell ref="C10:D10"/>
    <mergeCell ref="G7:H7"/>
    <mergeCell ref="K7:L7"/>
    <mergeCell ref="G8:H8"/>
    <mergeCell ref="K8:L8"/>
    <mergeCell ref="O10:P10"/>
    <mergeCell ref="K11:L11"/>
    <mergeCell ref="O8:P8"/>
    <mergeCell ref="O9:P9"/>
    <mergeCell ref="G9:H9"/>
    <mergeCell ref="K9:L9"/>
    <mergeCell ref="G10:H10"/>
    <mergeCell ref="K10:L10"/>
    <mergeCell ref="O11:P11"/>
    <mergeCell ref="G5:H5"/>
    <mergeCell ref="K5:L5"/>
    <mergeCell ref="G6:H6"/>
    <mergeCell ref="K6:L6"/>
    <mergeCell ref="C5:D5"/>
    <mergeCell ref="Q10:R10"/>
    <mergeCell ref="S10:T10"/>
    <mergeCell ref="U10:V10"/>
    <mergeCell ref="Q8:R8"/>
    <mergeCell ref="S8:T8"/>
    <mergeCell ref="U8:V8"/>
    <mergeCell ref="Q9:R9"/>
    <mergeCell ref="S9:T9"/>
    <mergeCell ref="U9:V9"/>
    <mergeCell ref="E2:F2"/>
    <mergeCell ref="O14:P14"/>
    <mergeCell ref="Q14:R14"/>
    <mergeCell ref="S14:T14"/>
    <mergeCell ref="U14:V14"/>
    <mergeCell ref="U12:V12"/>
    <mergeCell ref="U11:V11"/>
    <mergeCell ref="N4:V4"/>
    <mergeCell ref="O6:V6"/>
    <mergeCell ref="O7:V7"/>
    <mergeCell ref="N5:N6"/>
    <mergeCell ref="S5:T5"/>
    <mergeCell ref="U5:V5"/>
    <mergeCell ref="Q5:R5"/>
    <mergeCell ref="B4:L4"/>
    <mergeCell ref="O5:P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DB030-5A77-447B-A0AE-CE91BFEF2638}">
  <dimension ref="C2:AG520"/>
  <sheetViews>
    <sheetView topLeftCell="A21" zoomScale="85" zoomScaleNormal="85" workbookViewId="0">
      <selection activeCell="V4" sqref="V4"/>
    </sheetView>
  </sheetViews>
  <sheetFormatPr baseColWidth="10" defaultRowHeight="14.5"/>
  <cols>
    <col min="2" max="2" width="10.90625" customWidth="1"/>
    <col min="3" max="3" width="3.26953125" bestFit="1" customWidth="1"/>
    <col min="4" max="4" width="15.26953125" bestFit="1" customWidth="1"/>
    <col min="5" max="5" width="10" customWidth="1"/>
    <col min="6" max="6" width="12.7265625" bestFit="1" customWidth="1"/>
    <col min="7" max="7" width="10.36328125" bestFit="1" customWidth="1"/>
    <col min="8" max="8" width="7.81640625" bestFit="1" customWidth="1"/>
    <col min="9" max="9" width="9.7265625" bestFit="1" customWidth="1"/>
    <col min="10" max="10" width="9.08984375" customWidth="1"/>
    <col min="12" max="12" width="9.6328125" customWidth="1"/>
    <col min="13" max="13" width="9.08984375" bestFit="1" customWidth="1"/>
    <col min="14" max="14" width="10.6328125" bestFit="1" customWidth="1"/>
    <col min="15" max="15" width="10.81640625" bestFit="1" customWidth="1"/>
    <col min="16" max="23" width="13.08984375" customWidth="1"/>
    <col min="25" max="25" width="11.6328125" bestFit="1" customWidth="1"/>
    <col min="28" max="28" width="7.6328125" customWidth="1"/>
  </cols>
  <sheetData>
    <row r="2" spans="3:23">
      <c r="D2" s="136" t="s">
        <v>65</v>
      </c>
      <c r="E2" s="137"/>
      <c r="F2" s="137"/>
      <c r="G2" s="137"/>
      <c r="H2" s="137"/>
      <c r="I2" s="137"/>
      <c r="J2" s="137"/>
    </row>
    <row r="3" spans="3:23">
      <c r="D3" s="72" t="s">
        <v>66</v>
      </c>
      <c r="E3" s="143">
        <v>1.5</v>
      </c>
      <c r="F3" s="144"/>
      <c r="G3" s="144"/>
      <c r="H3" s="144"/>
      <c r="I3" s="144"/>
      <c r="J3" s="145"/>
      <c r="S3" s="26"/>
    </row>
    <row r="4" spans="3:23">
      <c r="D4" s="81" t="s">
        <v>87</v>
      </c>
      <c r="E4" s="140">
        <v>5000</v>
      </c>
      <c r="F4" s="141"/>
      <c r="G4" s="141"/>
      <c r="H4" s="141"/>
      <c r="I4" s="141"/>
      <c r="J4" s="142"/>
    </row>
    <row r="5" spans="3:23">
      <c r="C5" s="26"/>
      <c r="D5" s="80" t="s">
        <v>89</v>
      </c>
      <c r="E5" s="83">
        <v>5.64</v>
      </c>
      <c r="F5" s="80" t="s">
        <v>93</v>
      </c>
      <c r="G5" s="83">
        <v>-48.82</v>
      </c>
      <c r="H5" s="138" t="s">
        <v>67</v>
      </c>
      <c r="I5" s="139"/>
      <c r="J5" s="82">
        <f>E$3*E5</f>
        <v>8.4599999999999991</v>
      </c>
      <c r="K5" s="26"/>
    </row>
    <row r="6" spans="3:23">
      <c r="C6" s="26"/>
      <c r="D6" s="79" t="s">
        <v>88</v>
      </c>
      <c r="E6" s="69">
        <v>5.71</v>
      </c>
      <c r="F6" s="79" t="s">
        <v>93</v>
      </c>
      <c r="G6" s="69">
        <v>-43.65</v>
      </c>
      <c r="H6" s="146" t="s">
        <v>67</v>
      </c>
      <c r="I6" s="147"/>
      <c r="J6" s="84">
        <f t="shared" ref="J6:J9" si="0">E$3*E6</f>
        <v>8.5649999999999995</v>
      </c>
    </row>
    <row r="7" spans="3:23" ht="28">
      <c r="D7" s="80" t="s">
        <v>90</v>
      </c>
      <c r="E7" s="83">
        <v>5.79</v>
      </c>
      <c r="F7" s="80" t="s">
        <v>93</v>
      </c>
      <c r="G7" s="83">
        <v>-47.44</v>
      </c>
      <c r="H7" s="138" t="s">
        <v>67</v>
      </c>
      <c r="I7" s="139"/>
      <c r="J7" s="82">
        <f t="shared" si="0"/>
        <v>8.6850000000000005</v>
      </c>
      <c r="L7" s="85" t="s">
        <v>96</v>
      </c>
      <c r="M7" s="85" t="s">
        <v>68</v>
      </c>
      <c r="N7" s="85" t="s">
        <v>69</v>
      </c>
      <c r="O7" s="85" t="s">
        <v>70</v>
      </c>
      <c r="P7" s="85" t="s">
        <v>7</v>
      </c>
      <c r="Q7" s="85" t="s">
        <v>71</v>
      </c>
      <c r="R7" s="85" t="s">
        <v>72</v>
      </c>
      <c r="S7" s="85" t="s">
        <v>73</v>
      </c>
      <c r="T7" s="85" t="s">
        <v>74</v>
      </c>
      <c r="U7" s="85" t="s">
        <v>75</v>
      </c>
      <c r="V7" s="85" t="s">
        <v>76</v>
      </c>
      <c r="W7" s="85" t="s">
        <v>77</v>
      </c>
    </row>
    <row r="8" spans="3:23">
      <c r="D8" s="79" t="s">
        <v>91</v>
      </c>
      <c r="E8" s="69">
        <v>5.9</v>
      </c>
      <c r="F8" s="79" t="s">
        <v>93</v>
      </c>
      <c r="G8" s="69">
        <v>-48.39</v>
      </c>
      <c r="H8" s="146" t="s">
        <v>67</v>
      </c>
      <c r="I8" s="147"/>
      <c r="J8" s="84">
        <f t="shared" si="0"/>
        <v>8.8500000000000014</v>
      </c>
      <c r="L8" s="95">
        <v>1</v>
      </c>
      <c r="M8" s="96">
        <v>1</v>
      </c>
      <c r="N8" s="96">
        <v>0</v>
      </c>
      <c r="O8" s="97">
        <v>0</v>
      </c>
      <c r="P8" s="97">
        <v>5000</v>
      </c>
      <c r="Q8" s="97">
        <v>0</v>
      </c>
      <c r="R8" s="97">
        <v>0</v>
      </c>
      <c r="S8" s="97">
        <v>0</v>
      </c>
      <c r="T8" s="97">
        <v>0</v>
      </c>
      <c r="U8" s="97">
        <v>-5000</v>
      </c>
      <c r="V8" s="97">
        <v>-5000</v>
      </c>
      <c r="W8" s="97">
        <v>0</v>
      </c>
    </row>
    <row r="9" spans="3:23">
      <c r="D9" s="80" t="s">
        <v>92</v>
      </c>
      <c r="E9" s="83">
        <v>5.89</v>
      </c>
      <c r="F9" s="80" t="s">
        <v>93</v>
      </c>
      <c r="G9" s="83">
        <v>-49.14</v>
      </c>
      <c r="H9" s="138" t="s">
        <v>67</v>
      </c>
      <c r="I9" s="139"/>
      <c r="J9" s="82">
        <f t="shared" si="0"/>
        <v>8.8349999999999991</v>
      </c>
      <c r="L9" s="95">
        <v>1</v>
      </c>
      <c r="M9" s="96">
        <v>2</v>
      </c>
      <c r="N9" s="96">
        <v>20</v>
      </c>
      <c r="O9" s="97">
        <v>0.02</v>
      </c>
      <c r="P9" s="97">
        <v>5000</v>
      </c>
      <c r="Q9" s="97">
        <v>0</v>
      </c>
      <c r="R9" s="97">
        <v>0</v>
      </c>
      <c r="S9" s="97">
        <v>0</v>
      </c>
      <c r="T9" s="97">
        <v>0</v>
      </c>
      <c r="U9" s="97">
        <v>-5000</v>
      </c>
      <c r="V9" s="97">
        <v>-5000</v>
      </c>
      <c r="W9" s="97">
        <v>0</v>
      </c>
    </row>
    <row r="10" spans="3:23">
      <c r="D10" s="93" t="s">
        <v>51</v>
      </c>
      <c r="E10" s="94">
        <f>AVERAGE(E5:F9)</f>
        <v>5.7859999999999996</v>
      </c>
      <c r="F10" s="93" t="s">
        <v>51</v>
      </c>
      <c r="G10" s="94">
        <f>AVERAGE(G5:I9)</f>
        <v>-47.488</v>
      </c>
      <c r="H10" s="132" t="s">
        <v>51</v>
      </c>
      <c r="I10" s="133"/>
      <c r="J10" s="93">
        <f>AVERAGE(J5:J9)</f>
        <v>8.6790000000000003</v>
      </c>
      <c r="L10" s="95">
        <v>1</v>
      </c>
      <c r="M10" s="96">
        <v>3</v>
      </c>
      <c r="N10" s="96">
        <v>40</v>
      </c>
      <c r="O10" s="97">
        <v>0.04</v>
      </c>
      <c r="P10" s="97">
        <v>5000</v>
      </c>
      <c r="Q10" s="97">
        <v>341.38</v>
      </c>
      <c r="R10" s="97">
        <v>300</v>
      </c>
      <c r="S10" s="97">
        <v>0.05</v>
      </c>
      <c r="T10" s="97">
        <v>0</v>
      </c>
      <c r="U10" s="97">
        <v>-4658.62</v>
      </c>
      <c r="V10" s="97">
        <v>-4700</v>
      </c>
      <c r="W10" s="97">
        <v>41.379999999999995</v>
      </c>
    </row>
    <row r="11" spans="3:23">
      <c r="L11" s="95">
        <v>1</v>
      </c>
      <c r="M11" s="96">
        <v>4</v>
      </c>
      <c r="N11" s="96">
        <v>60</v>
      </c>
      <c r="O11" s="97">
        <v>0.06</v>
      </c>
      <c r="P11" s="97">
        <v>5000</v>
      </c>
      <c r="Q11" s="97">
        <v>1038.97</v>
      </c>
      <c r="R11" s="97">
        <v>870</v>
      </c>
      <c r="S11" s="97">
        <v>0.12</v>
      </c>
      <c r="T11" s="97">
        <v>0</v>
      </c>
      <c r="U11" s="97">
        <v>-3961.0299999999997</v>
      </c>
      <c r="V11" s="97">
        <v>-4130</v>
      </c>
      <c r="W11" s="97">
        <v>168.97000000000003</v>
      </c>
    </row>
    <row r="12" spans="3:23">
      <c r="K12" s="26"/>
      <c r="L12" s="95">
        <v>1</v>
      </c>
      <c r="M12" s="96">
        <v>5</v>
      </c>
      <c r="N12" s="96">
        <v>80</v>
      </c>
      <c r="O12" s="97">
        <v>0.08</v>
      </c>
      <c r="P12" s="97">
        <v>5000</v>
      </c>
      <c r="Q12" s="97">
        <v>1968.66</v>
      </c>
      <c r="R12" s="97">
        <v>1622.79</v>
      </c>
      <c r="S12" s="97">
        <v>0.19</v>
      </c>
      <c r="T12" s="97">
        <v>0</v>
      </c>
      <c r="U12" s="97">
        <v>-3031.34</v>
      </c>
      <c r="V12" s="97">
        <v>-3377.21</v>
      </c>
      <c r="W12" s="97">
        <v>345.87000000000012</v>
      </c>
    </row>
    <row r="13" spans="3:23">
      <c r="C13" s="134" t="s">
        <v>94</v>
      </c>
      <c r="D13" s="76" t="s">
        <v>64</v>
      </c>
      <c r="E13" s="73" t="s">
        <v>59</v>
      </c>
      <c r="F13" s="73" t="s">
        <v>62</v>
      </c>
      <c r="G13" s="73" t="s">
        <v>63</v>
      </c>
      <c r="H13" s="73" t="s">
        <v>61</v>
      </c>
      <c r="I13" s="73" t="s">
        <v>47</v>
      </c>
      <c r="J13" s="73" t="s">
        <v>60</v>
      </c>
      <c r="L13" s="95">
        <v>1</v>
      </c>
      <c r="M13" s="96">
        <v>6</v>
      </c>
      <c r="N13" s="96">
        <v>100</v>
      </c>
      <c r="O13" s="97">
        <v>0.1</v>
      </c>
      <c r="P13" s="97">
        <v>5000</v>
      </c>
      <c r="Q13" s="97">
        <v>2929.78</v>
      </c>
      <c r="R13" s="97">
        <v>2356.65</v>
      </c>
      <c r="S13" s="97">
        <v>0.26</v>
      </c>
      <c r="T13" s="97">
        <v>0</v>
      </c>
      <c r="U13" s="97">
        <v>-2070.2199999999998</v>
      </c>
      <c r="V13" s="97">
        <v>-2643.35</v>
      </c>
      <c r="W13" s="97">
        <v>573.13000000000011</v>
      </c>
    </row>
    <row r="14" spans="3:23" ht="14.5" customHeight="1">
      <c r="C14" s="134"/>
      <c r="D14" s="77">
        <v>0</v>
      </c>
      <c r="E14" s="74">
        <v>5000</v>
      </c>
      <c r="F14" s="74">
        <v>0</v>
      </c>
      <c r="G14" s="74">
        <v>0</v>
      </c>
      <c r="H14" s="74">
        <v>0</v>
      </c>
      <c r="I14" s="74">
        <v>0</v>
      </c>
      <c r="J14" s="74">
        <v>-0.16</v>
      </c>
      <c r="L14" s="95">
        <v>1</v>
      </c>
      <c r="M14" s="96">
        <v>7</v>
      </c>
      <c r="N14" s="96">
        <v>120</v>
      </c>
      <c r="O14" s="97">
        <v>0.12</v>
      </c>
      <c r="P14" s="97">
        <v>5000</v>
      </c>
      <c r="Q14" s="97">
        <v>3780.85</v>
      </c>
      <c r="R14" s="97">
        <v>3069.65</v>
      </c>
      <c r="S14" s="97">
        <v>0.34</v>
      </c>
      <c r="T14" s="97">
        <v>0</v>
      </c>
      <c r="U14" s="97">
        <v>-1219.1500000000001</v>
      </c>
      <c r="V14" s="97">
        <v>-1930.35</v>
      </c>
      <c r="W14" s="97">
        <v>711.19999999999982</v>
      </c>
    </row>
    <row r="15" spans="3:23">
      <c r="C15" s="134"/>
      <c r="D15" s="78">
        <v>20</v>
      </c>
      <c r="E15" s="75">
        <v>5000</v>
      </c>
      <c r="F15" s="75">
        <v>42.86</v>
      </c>
      <c r="G15" s="75">
        <v>0</v>
      </c>
      <c r="H15" s="75">
        <v>28.57</v>
      </c>
      <c r="I15" s="75">
        <v>0</v>
      </c>
      <c r="J15" s="75">
        <v>-0.3</v>
      </c>
      <c r="L15" s="95">
        <v>1</v>
      </c>
      <c r="M15" s="96">
        <v>8</v>
      </c>
      <c r="N15" s="96">
        <v>140</v>
      </c>
      <c r="O15" s="97">
        <v>0.14000000000000001</v>
      </c>
      <c r="P15" s="97">
        <v>5000</v>
      </c>
      <c r="Q15" s="97">
        <v>4601.7700000000004</v>
      </c>
      <c r="R15" s="97">
        <v>3762.55</v>
      </c>
      <c r="S15" s="97">
        <v>0.43</v>
      </c>
      <c r="T15" s="97">
        <v>0</v>
      </c>
      <c r="U15" s="97">
        <v>-398.22999999999956</v>
      </c>
      <c r="V15" s="97">
        <v>-1237.4499999999998</v>
      </c>
      <c r="W15" s="97">
        <v>839.22000000000025</v>
      </c>
    </row>
    <row r="16" spans="3:23">
      <c r="C16" s="134"/>
      <c r="D16" s="77">
        <v>40</v>
      </c>
      <c r="E16" s="74">
        <v>5000</v>
      </c>
      <c r="F16" s="74">
        <v>516.21</v>
      </c>
      <c r="G16" s="74">
        <v>0</v>
      </c>
      <c r="H16" s="74">
        <v>423.45</v>
      </c>
      <c r="I16" s="74">
        <v>0</v>
      </c>
      <c r="J16" s="74">
        <v>-0.41</v>
      </c>
      <c r="L16" s="95">
        <v>1</v>
      </c>
      <c r="M16" s="96">
        <v>9</v>
      </c>
      <c r="N16" s="96">
        <v>160</v>
      </c>
      <c r="O16" s="97">
        <v>0.16</v>
      </c>
      <c r="P16" s="97">
        <v>5000</v>
      </c>
      <c r="Q16" s="97">
        <v>5151.24</v>
      </c>
      <c r="R16" s="97">
        <v>4313.78</v>
      </c>
      <c r="S16" s="97">
        <v>0.54</v>
      </c>
      <c r="T16" s="97">
        <v>72.17</v>
      </c>
      <c r="U16" s="97">
        <v>151.23999999999978</v>
      </c>
      <c r="V16" s="97">
        <v>-686.22000000000025</v>
      </c>
      <c r="W16" s="97">
        <v>837.46</v>
      </c>
    </row>
    <row r="17" spans="3:31">
      <c r="C17" s="134"/>
      <c r="D17" s="78">
        <v>60</v>
      </c>
      <c r="E17" s="75">
        <v>5000</v>
      </c>
      <c r="F17" s="75">
        <v>1218.49</v>
      </c>
      <c r="G17" s="75">
        <v>0</v>
      </c>
      <c r="H17" s="75">
        <v>1053.56</v>
      </c>
      <c r="I17" s="75">
        <v>0</v>
      </c>
      <c r="J17" s="75">
        <v>-0.46</v>
      </c>
      <c r="L17" s="95">
        <v>1</v>
      </c>
      <c r="M17" s="96">
        <v>10</v>
      </c>
      <c r="N17" s="96">
        <v>180</v>
      </c>
      <c r="O17" s="97">
        <v>0.18</v>
      </c>
      <c r="P17" s="97">
        <v>5000</v>
      </c>
      <c r="Q17" s="97">
        <v>5491.58</v>
      </c>
      <c r="R17" s="97">
        <v>4748.22</v>
      </c>
      <c r="S17" s="97">
        <v>0.59</v>
      </c>
      <c r="T17" s="97">
        <v>72.13</v>
      </c>
      <c r="U17" s="97">
        <v>491.57999999999993</v>
      </c>
      <c r="V17" s="97">
        <v>-251.77999999999975</v>
      </c>
      <c r="W17" s="97">
        <v>743.35999999999967</v>
      </c>
    </row>
    <row r="18" spans="3:31">
      <c r="C18" s="134"/>
      <c r="D18" s="77">
        <v>80</v>
      </c>
      <c r="E18" s="74">
        <v>5000</v>
      </c>
      <c r="F18" s="74">
        <v>2024.37</v>
      </c>
      <c r="G18" s="74">
        <v>0</v>
      </c>
      <c r="H18" s="74">
        <v>1794.63</v>
      </c>
      <c r="I18" s="74">
        <v>0</v>
      </c>
      <c r="J18" s="74">
        <v>-0.46</v>
      </c>
      <c r="L18" s="95">
        <v>1</v>
      </c>
      <c r="M18" s="96">
        <v>11</v>
      </c>
      <c r="N18" s="96">
        <v>200</v>
      </c>
      <c r="O18" s="97">
        <v>0.2</v>
      </c>
      <c r="P18" s="97">
        <v>5000</v>
      </c>
      <c r="Q18" s="97">
        <v>5715.53</v>
      </c>
      <c r="R18" s="97">
        <v>5080.8999999999996</v>
      </c>
      <c r="S18" s="97">
        <v>0.62</v>
      </c>
      <c r="T18" s="97">
        <v>0</v>
      </c>
      <c r="U18" s="97">
        <v>715.52999999999975</v>
      </c>
      <c r="V18" s="97">
        <v>80.899999999999636</v>
      </c>
      <c r="W18" s="97">
        <v>634.63000000000011</v>
      </c>
    </row>
    <row r="19" spans="3:31">
      <c r="C19" s="134"/>
      <c r="D19" s="78">
        <v>100</v>
      </c>
      <c r="E19" s="75">
        <v>5000</v>
      </c>
      <c r="F19" s="75">
        <v>2865.33</v>
      </c>
      <c r="G19" s="75">
        <v>0</v>
      </c>
      <c r="H19" s="75">
        <v>2518.31</v>
      </c>
      <c r="I19" s="75">
        <v>0</v>
      </c>
      <c r="J19" s="75">
        <v>-0.46</v>
      </c>
      <c r="L19" s="95">
        <v>1</v>
      </c>
      <c r="M19" s="96">
        <v>12</v>
      </c>
      <c r="N19" s="96">
        <v>220</v>
      </c>
      <c r="O19" s="97">
        <v>0.22</v>
      </c>
      <c r="P19" s="97">
        <v>5000</v>
      </c>
      <c r="Q19" s="97">
        <v>5852.6</v>
      </c>
      <c r="R19" s="97">
        <v>5253.18</v>
      </c>
      <c r="S19" s="97">
        <v>0.62</v>
      </c>
      <c r="T19" s="97">
        <v>0</v>
      </c>
      <c r="U19" s="97">
        <v>852.60000000000036</v>
      </c>
      <c r="V19" s="97">
        <v>253.18000000000029</v>
      </c>
      <c r="W19" s="97">
        <v>599.42000000000007</v>
      </c>
    </row>
    <row r="20" spans="3:31">
      <c r="C20" s="134"/>
      <c r="D20" s="77">
        <v>120</v>
      </c>
      <c r="E20" s="74">
        <v>5000</v>
      </c>
      <c r="F20" s="74">
        <v>3722.98</v>
      </c>
      <c r="G20" s="74">
        <v>0</v>
      </c>
      <c r="H20" s="74">
        <v>3252.47</v>
      </c>
      <c r="I20" s="74">
        <v>0</v>
      </c>
      <c r="J20" s="74">
        <v>-0.46</v>
      </c>
      <c r="L20" s="95">
        <v>1</v>
      </c>
      <c r="M20" s="96">
        <v>13</v>
      </c>
      <c r="N20" s="96">
        <v>240</v>
      </c>
      <c r="O20" s="97">
        <v>0.24</v>
      </c>
      <c r="P20" s="97">
        <v>5000</v>
      </c>
      <c r="Q20" s="97">
        <v>5886.47</v>
      </c>
      <c r="R20" s="97">
        <v>5322.05</v>
      </c>
      <c r="S20" s="97">
        <v>0.56000000000000005</v>
      </c>
      <c r="T20" s="97">
        <v>84.27</v>
      </c>
      <c r="U20" s="97">
        <v>886.47000000000025</v>
      </c>
      <c r="V20" s="97">
        <v>322.05000000000018</v>
      </c>
      <c r="W20" s="97">
        <v>564.42000000000007</v>
      </c>
    </row>
    <row r="21" spans="3:31">
      <c r="C21" s="134"/>
      <c r="D21" s="78">
        <v>140</v>
      </c>
      <c r="E21" s="75">
        <v>5000</v>
      </c>
      <c r="F21" s="75">
        <v>4446.08</v>
      </c>
      <c r="G21" s="75">
        <v>0</v>
      </c>
      <c r="H21" s="75">
        <v>3916.73</v>
      </c>
      <c r="I21" s="75">
        <v>0</v>
      </c>
      <c r="J21" s="75">
        <v>-0.46</v>
      </c>
      <c r="L21" s="95">
        <v>1</v>
      </c>
      <c r="M21" s="96">
        <v>14</v>
      </c>
      <c r="N21" s="96">
        <v>260</v>
      </c>
      <c r="O21" s="97">
        <v>0.26</v>
      </c>
      <c r="P21" s="97">
        <v>5000</v>
      </c>
      <c r="Q21" s="97">
        <v>5777.67</v>
      </c>
      <c r="R21" s="97">
        <v>5225.4399999999996</v>
      </c>
      <c r="S21" s="97">
        <v>0.5</v>
      </c>
      <c r="T21" s="97">
        <v>98.02</v>
      </c>
      <c r="U21" s="97">
        <v>777.67000000000007</v>
      </c>
      <c r="V21" s="97">
        <v>225.4399999999996</v>
      </c>
      <c r="W21" s="97">
        <v>552.23000000000047</v>
      </c>
    </row>
    <row r="22" spans="3:31">
      <c r="C22" s="134"/>
      <c r="D22" s="77">
        <v>160</v>
      </c>
      <c r="E22" s="74">
        <v>5000</v>
      </c>
      <c r="F22" s="74">
        <v>5144.08</v>
      </c>
      <c r="G22" s="74">
        <v>0</v>
      </c>
      <c r="H22" s="74">
        <v>4596.26</v>
      </c>
      <c r="I22" s="74">
        <v>0</v>
      </c>
      <c r="J22" s="74">
        <v>-0.42</v>
      </c>
      <c r="L22" s="95">
        <v>1</v>
      </c>
      <c r="M22" s="96">
        <v>15</v>
      </c>
      <c r="N22" s="96">
        <v>280</v>
      </c>
      <c r="O22" s="97">
        <v>0.28000000000000003</v>
      </c>
      <c r="P22" s="97">
        <v>5000</v>
      </c>
      <c r="Q22" s="97">
        <v>5715.8</v>
      </c>
      <c r="R22" s="97">
        <v>5200.66</v>
      </c>
      <c r="S22" s="97">
        <v>0.43</v>
      </c>
      <c r="T22" s="97">
        <v>120.72</v>
      </c>
      <c r="U22" s="97">
        <v>715.80000000000018</v>
      </c>
      <c r="V22" s="97">
        <v>200.65999999999985</v>
      </c>
      <c r="W22" s="97">
        <v>515.14000000000033</v>
      </c>
    </row>
    <row r="23" spans="3:31">
      <c r="C23" s="134"/>
      <c r="D23" s="78">
        <v>180</v>
      </c>
      <c r="E23" s="75">
        <v>5000</v>
      </c>
      <c r="F23" s="75">
        <v>5460.85</v>
      </c>
      <c r="G23" s="75">
        <v>0</v>
      </c>
      <c r="H23" s="75">
        <v>4927.38</v>
      </c>
      <c r="I23" s="75">
        <v>0</v>
      </c>
      <c r="J23" s="75">
        <v>-0.35</v>
      </c>
      <c r="L23" s="95">
        <v>1</v>
      </c>
      <c r="M23" s="96">
        <v>16</v>
      </c>
      <c r="N23" s="96">
        <v>300</v>
      </c>
      <c r="O23" s="97">
        <v>0.3</v>
      </c>
      <c r="P23" s="97">
        <v>5000</v>
      </c>
      <c r="Q23" s="97">
        <v>5643.92</v>
      </c>
      <c r="R23" s="97">
        <v>5169.04</v>
      </c>
      <c r="S23" s="97">
        <v>0.35</v>
      </c>
      <c r="T23" s="97">
        <v>120.12</v>
      </c>
      <c r="U23" s="97">
        <v>643.92000000000007</v>
      </c>
      <c r="V23" s="97">
        <v>169.03999999999996</v>
      </c>
      <c r="W23" s="97">
        <v>474.88000000000011</v>
      </c>
    </row>
    <row r="24" spans="3:31">
      <c r="C24" s="134"/>
      <c r="D24" s="77">
        <v>200</v>
      </c>
      <c r="E24" s="74">
        <v>5000</v>
      </c>
      <c r="F24" s="74">
        <v>5651.17</v>
      </c>
      <c r="G24" s="74">
        <v>0</v>
      </c>
      <c r="H24" s="74">
        <v>5134.88</v>
      </c>
      <c r="I24" s="74">
        <v>0</v>
      </c>
      <c r="J24" s="74">
        <v>-0.3</v>
      </c>
      <c r="L24" s="95">
        <v>1</v>
      </c>
      <c r="M24" s="96">
        <v>17</v>
      </c>
      <c r="N24" s="96">
        <v>320</v>
      </c>
      <c r="O24" s="97">
        <v>0.32</v>
      </c>
      <c r="P24" s="97">
        <v>5000</v>
      </c>
      <c r="Q24" s="97">
        <v>5550.74</v>
      </c>
      <c r="R24" s="97">
        <v>5075.47</v>
      </c>
      <c r="S24" s="97">
        <v>0.25</v>
      </c>
      <c r="T24" s="97">
        <v>0</v>
      </c>
      <c r="U24" s="97">
        <v>550.73999999999978</v>
      </c>
      <c r="V24" s="97">
        <v>75.470000000000255</v>
      </c>
      <c r="W24" s="97">
        <v>475.26999999999953</v>
      </c>
    </row>
    <row r="25" spans="3:31">
      <c r="C25" s="134"/>
      <c r="D25" s="78">
        <v>220</v>
      </c>
      <c r="E25" s="75">
        <v>5000</v>
      </c>
      <c r="F25" s="75">
        <v>5787.96</v>
      </c>
      <c r="G25" s="75">
        <v>0</v>
      </c>
      <c r="H25" s="75">
        <v>5308.7</v>
      </c>
      <c r="I25" s="75">
        <v>0</v>
      </c>
      <c r="J25" s="75">
        <v>-0.3</v>
      </c>
      <c r="L25" s="95">
        <v>1</v>
      </c>
      <c r="M25" s="96">
        <v>18</v>
      </c>
      <c r="N25" s="96">
        <v>340</v>
      </c>
      <c r="O25" s="97">
        <v>0.34</v>
      </c>
      <c r="P25" s="97">
        <v>5000</v>
      </c>
      <c r="Q25" s="97">
        <v>5457.93</v>
      </c>
      <c r="R25" s="97">
        <v>5125.24</v>
      </c>
      <c r="S25" s="97">
        <v>0.08</v>
      </c>
      <c r="T25" s="97">
        <v>112.14</v>
      </c>
      <c r="U25" s="97">
        <v>457.93000000000029</v>
      </c>
      <c r="V25" s="97">
        <v>125.23999999999978</v>
      </c>
      <c r="W25" s="97">
        <v>332.69000000000051</v>
      </c>
    </row>
    <row r="26" spans="3:31">
      <c r="C26" s="134"/>
      <c r="D26" s="77">
        <v>240</v>
      </c>
      <c r="E26" s="74">
        <v>5000</v>
      </c>
      <c r="F26" s="74">
        <v>5807.13</v>
      </c>
      <c r="G26" s="74">
        <v>0</v>
      </c>
      <c r="H26" s="74">
        <v>5427.2</v>
      </c>
      <c r="I26" s="74">
        <v>0</v>
      </c>
      <c r="J26" s="74">
        <v>-0.3</v>
      </c>
      <c r="L26" s="95">
        <v>1</v>
      </c>
      <c r="M26" s="96">
        <v>19</v>
      </c>
      <c r="N26" s="96">
        <v>360</v>
      </c>
      <c r="O26" s="97">
        <v>0.36</v>
      </c>
      <c r="P26" s="97">
        <v>5000</v>
      </c>
      <c r="Q26" s="97">
        <v>5277.7</v>
      </c>
      <c r="R26" s="97">
        <v>4973.38</v>
      </c>
      <c r="S26" s="97">
        <v>-0.05</v>
      </c>
      <c r="T26" s="97">
        <v>0</v>
      </c>
      <c r="U26" s="97">
        <v>277.69999999999982</v>
      </c>
      <c r="V26" s="97">
        <v>-26.619999999999891</v>
      </c>
      <c r="W26" s="97">
        <v>304.31999999999971</v>
      </c>
    </row>
    <row r="27" spans="3:31">
      <c r="C27" s="134"/>
      <c r="D27" s="78">
        <v>260</v>
      </c>
      <c r="E27" s="75">
        <v>5000</v>
      </c>
      <c r="F27" s="75">
        <v>5734.99</v>
      </c>
      <c r="G27" s="75">
        <v>0</v>
      </c>
      <c r="H27" s="75">
        <v>5399.04</v>
      </c>
      <c r="I27" s="75">
        <v>0</v>
      </c>
      <c r="J27" s="75">
        <v>-0.4</v>
      </c>
      <c r="L27" s="95">
        <v>1</v>
      </c>
      <c r="M27" s="96">
        <v>20</v>
      </c>
      <c r="N27" s="96">
        <v>380</v>
      </c>
      <c r="O27" s="97">
        <v>0.38</v>
      </c>
      <c r="P27" s="97">
        <v>5000</v>
      </c>
      <c r="Q27" s="97">
        <v>5184.04</v>
      </c>
      <c r="R27" s="97">
        <v>4898.6099999999997</v>
      </c>
      <c r="S27" s="97">
        <v>-0.22</v>
      </c>
      <c r="T27" s="97">
        <v>0</v>
      </c>
      <c r="U27" s="97">
        <v>184.03999999999996</v>
      </c>
      <c r="V27" s="97">
        <v>-101.39000000000033</v>
      </c>
      <c r="W27" s="97">
        <v>285.43000000000029</v>
      </c>
    </row>
    <row r="28" spans="3:31">
      <c r="C28" s="134"/>
      <c r="D28" s="77">
        <v>280</v>
      </c>
      <c r="E28" s="74">
        <v>5000</v>
      </c>
      <c r="F28" s="74">
        <v>5654.49</v>
      </c>
      <c r="G28" s="74">
        <v>0</v>
      </c>
      <c r="H28" s="74">
        <v>5349.33</v>
      </c>
      <c r="I28" s="74">
        <v>0</v>
      </c>
      <c r="J28" s="74">
        <v>-0.51</v>
      </c>
      <c r="L28" s="95">
        <v>1</v>
      </c>
      <c r="M28" s="96">
        <v>21</v>
      </c>
      <c r="N28" s="96">
        <v>400</v>
      </c>
      <c r="O28" s="97">
        <v>0.4</v>
      </c>
      <c r="P28" s="97">
        <v>5000</v>
      </c>
      <c r="Q28" s="97">
        <v>5056.42</v>
      </c>
      <c r="R28" s="97">
        <v>4784.2</v>
      </c>
      <c r="S28" s="97">
        <v>-0.39</v>
      </c>
      <c r="T28" s="97">
        <v>116.55</v>
      </c>
      <c r="U28" s="97">
        <v>56.420000000000073</v>
      </c>
      <c r="V28" s="97">
        <v>-215.80000000000018</v>
      </c>
      <c r="W28" s="97">
        <v>272.22000000000025</v>
      </c>
      <c r="Y28" s="148" t="s">
        <v>81</v>
      </c>
      <c r="Z28" s="148"/>
      <c r="AA28" s="149">
        <f>MIN(S8:S263)</f>
        <v>-4.92</v>
      </c>
      <c r="AB28" s="150"/>
      <c r="AC28" s="80" t="s">
        <v>82</v>
      </c>
      <c r="AD28" s="151">
        <f>MAX(S8:S263)</f>
        <v>0.62</v>
      </c>
      <c r="AE28" s="152"/>
    </row>
    <row r="29" spans="3:31">
      <c r="C29" s="135" t="s">
        <v>95</v>
      </c>
      <c r="D29" s="78">
        <v>300</v>
      </c>
      <c r="E29" s="75">
        <v>5000</v>
      </c>
      <c r="F29" s="75">
        <v>5529.57</v>
      </c>
      <c r="G29" s="75">
        <v>0</v>
      </c>
      <c r="H29" s="75">
        <v>5315.96</v>
      </c>
      <c r="I29" s="75">
        <v>0</v>
      </c>
      <c r="J29" s="75">
        <v>-0.59</v>
      </c>
      <c r="L29" s="95">
        <v>1</v>
      </c>
      <c r="M29" s="96">
        <v>22</v>
      </c>
      <c r="N29" s="96">
        <v>420</v>
      </c>
      <c r="O29" s="97">
        <v>0.42</v>
      </c>
      <c r="P29" s="97">
        <v>5000</v>
      </c>
      <c r="Q29" s="97">
        <v>4853.78</v>
      </c>
      <c r="R29" s="97">
        <v>4648.9399999999996</v>
      </c>
      <c r="S29" s="97">
        <v>-0.52</v>
      </c>
      <c r="T29" s="97">
        <v>115.63</v>
      </c>
      <c r="U29" s="97">
        <v>-146.22000000000025</v>
      </c>
      <c r="V29" s="97">
        <v>-351.0600000000004</v>
      </c>
      <c r="W29" s="97">
        <v>204.84000000000015</v>
      </c>
      <c r="Y29" s="79" t="s">
        <v>79</v>
      </c>
      <c r="Z29" s="154" t="s">
        <v>3</v>
      </c>
      <c r="AA29" s="154"/>
      <c r="AB29" s="154" t="s">
        <v>4</v>
      </c>
      <c r="AC29" s="154"/>
      <c r="AD29" s="154" t="s">
        <v>5</v>
      </c>
      <c r="AE29" s="154"/>
    </row>
    <row r="30" spans="3:31">
      <c r="C30" s="135"/>
      <c r="D30" s="77">
        <v>320</v>
      </c>
      <c r="E30" s="74">
        <v>5000</v>
      </c>
      <c r="F30" s="74">
        <v>5432.77</v>
      </c>
      <c r="G30" s="74">
        <v>0</v>
      </c>
      <c r="H30" s="74">
        <v>5283.24</v>
      </c>
      <c r="I30" s="74">
        <v>1</v>
      </c>
      <c r="J30" s="74">
        <v>-0.74</v>
      </c>
      <c r="L30" s="95">
        <v>1</v>
      </c>
      <c r="M30" s="96">
        <v>23</v>
      </c>
      <c r="N30" s="96">
        <v>440</v>
      </c>
      <c r="O30" s="97">
        <v>0.44</v>
      </c>
      <c r="P30" s="97">
        <v>5000</v>
      </c>
      <c r="Q30" s="97">
        <v>4769.07</v>
      </c>
      <c r="R30" s="97">
        <v>4654.26</v>
      </c>
      <c r="S30" s="97">
        <v>-0.64</v>
      </c>
      <c r="T30" s="97">
        <v>0</v>
      </c>
      <c r="U30" s="97">
        <v>-230.93000000000029</v>
      </c>
      <c r="V30" s="97">
        <v>-345.73999999999978</v>
      </c>
      <c r="W30" s="97">
        <v>114.80999999999949</v>
      </c>
      <c r="Y30" s="79" t="s">
        <v>78</v>
      </c>
      <c r="Z30" s="155">
        <v>50</v>
      </c>
      <c r="AA30" s="155"/>
      <c r="AB30" s="155">
        <v>0</v>
      </c>
      <c r="AC30" s="155"/>
      <c r="AD30" s="155">
        <v>10</v>
      </c>
      <c r="AE30" s="155"/>
    </row>
    <row r="31" spans="3:31">
      <c r="C31" s="135"/>
      <c r="D31" s="78">
        <v>340</v>
      </c>
      <c r="E31" s="75">
        <v>5000</v>
      </c>
      <c r="F31" s="75">
        <v>5313.28</v>
      </c>
      <c r="G31" s="75">
        <v>9</v>
      </c>
      <c r="H31" s="75">
        <v>5177.58</v>
      </c>
      <c r="I31" s="75">
        <v>58</v>
      </c>
      <c r="J31" s="75">
        <v>-0.92</v>
      </c>
      <c r="L31" s="95">
        <v>1</v>
      </c>
      <c r="M31" s="96">
        <v>24</v>
      </c>
      <c r="N31" s="96">
        <v>460</v>
      </c>
      <c r="O31" s="97">
        <v>0.46</v>
      </c>
      <c r="P31" s="97">
        <v>5000</v>
      </c>
      <c r="Q31" s="97">
        <v>4776.28</v>
      </c>
      <c r="R31" s="97">
        <v>4685.57</v>
      </c>
      <c r="S31" s="97">
        <v>-0.81</v>
      </c>
      <c r="T31" s="97">
        <v>0</v>
      </c>
      <c r="U31" s="97">
        <v>-223.72000000000025</v>
      </c>
      <c r="V31" s="97">
        <v>-314.43000000000029</v>
      </c>
      <c r="W31" s="97">
        <v>90.710000000000036</v>
      </c>
      <c r="Y31" s="156" t="s">
        <v>83</v>
      </c>
      <c r="Z31" s="156"/>
      <c r="AA31" s="140">
        <f>_xlfn.STDEV.S(S8:S263)</f>
        <v>1.4269838395616314</v>
      </c>
      <c r="AB31" s="141"/>
      <c r="AC31" s="141"/>
      <c r="AD31" s="141"/>
      <c r="AE31" s="142"/>
    </row>
    <row r="32" spans="3:31">
      <c r="C32" s="135"/>
      <c r="D32" s="77">
        <v>360</v>
      </c>
      <c r="E32" s="74">
        <v>5000</v>
      </c>
      <c r="F32" s="74">
        <v>5119.3</v>
      </c>
      <c r="G32" s="74">
        <v>108</v>
      </c>
      <c r="H32" s="74">
        <v>4967.16</v>
      </c>
      <c r="I32" s="74">
        <v>189</v>
      </c>
      <c r="J32" s="74">
        <v>-1.05</v>
      </c>
      <c r="L32" s="95">
        <v>1</v>
      </c>
      <c r="M32" s="96">
        <v>25</v>
      </c>
      <c r="N32" s="96">
        <v>480</v>
      </c>
      <c r="O32" s="97">
        <v>0.48</v>
      </c>
      <c r="P32" s="97">
        <v>5000</v>
      </c>
      <c r="Q32" s="97">
        <v>4802.0200000000004</v>
      </c>
      <c r="R32" s="97">
        <v>4666.1000000000004</v>
      </c>
      <c r="S32" s="97">
        <v>-0.99</v>
      </c>
      <c r="T32" s="97">
        <v>0</v>
      </c>
      <c r="U32" s="97">
        <v>-197.97999999999956</v>
      </c>
      <c r="V32" s="97">
        <v>-333.89999999999964</v>
      </c>
      <c r="W32" s="97">
        <v>135.92000000000007</v>
      </c>
    </row>
    <row r="33" spans="3:23">
      <c r="C33" s="135"/>
      <c r="D33" s="78">
        <v>380</v>
      </c>
      <c r="E33" s="75">
        <v>5000</v>
      </c>
      <c r="F33" s="75">
        <v>4983.51</v>
      </c>
      <c r="G33" s="75">
        <v>114</v>
      </c>
      <c r="H33" s="75">
        <v>4905.59</v>
      </c>
      <c r="I33" s="75">
        <v>138</v>
      </c>
      <c r="J33" s="75">
        <v>-1.17</v>
      </c>
      <c r="L33" s="95">
        <v>1</v>
      </c>
      <c r="M33" s="96">
        <v>26</v>
      </c>
      <c r="N33" s="96">
        <v>500</v>
      </c>
      <c r="O33" s="97">
        <v>0.5</v>
      </c>
      <c r="P33" s="97">
        <v>5000</v>
      </c>
      <c r="Q33" s="97">
        <v>4791.41</v>
      </c>
      <c r="R33" s="97">
        <v>4526.2700000000004</v>
      </c>
      <c r="S33" s="97">
        <v>-1.18</v>
      </c>
      <c r="T33" s="97">
        <v>156.72999999999999</v>
      </c>
      <c r="U33" s="97">
        <v>-208.59000000000015</v>
      </c>
      <c r="V33" s="97">
        <v>-473.72999999999956</v>
      </c>
      <c r="W33" s="97">
        <v>265.13999999999942</v>
      </c>
    </row>
    <row r="34" spans="3:23">
      <c r="C34" s="135"/>
      <c r="D34" s="77">
        <v>400</v>
      </c>
      <c r="E34" s="74">
        <v>5000</v>
      </c>
      <c r="F34" s="74">
        <v>4916.04</v>
      </c>
      <c r="G34" s="74">
        <v>91</v>
      </c>
      <c r="H34" s="74">
        <v>4840.8100000000004</v>
      </c>
      <c r="I34" s="74">
        <v>153</v>
      </c>
      <c r="J34" s="74">
        <v>-1.36</v>
      </c>
      <c r="L34" s="95">
        <v>1</v>
      </c>
      <c r="M34" s="96">
        <v>27</v>
      </c>
      <c r="N34" s="96">
        <v>520</v>
      </c>
      <c r="O34" s="97">
        <v>0.52</v>
      </c>
      <c r="P34" s="97">
        <v>5000</v>
      </c>
      <c r="Q34" s="97">
        <v>4783.99</v>
      </c>
      <c r="R34" s="97">
        <v>4558.3900000000003</v>
      </c>
      <c r="S34" s="97">
        <v>-1.39</v>
      </c>
      <c r="T34" s="97">
        <v>0</v>
      </c>
      <c r="U34" s="97">
        <v>-216.01000000000022</v>
      </c>
      <c r="V34" s="97">
        <v>-441.60999999999967</v>
      </c>
      <c r="W34" s="97">
        <v>225.59999999999945</v>
      </c>
    </row>
    <row r="35" spans="3:23">
      <c r="C35" s="135"/>
      <c r="D35" s="78">
        <v>420</v>
      </c>
      <c r="E35" s="75">
        <v>5000</v>
      </c>
      <c r="F35" s="75">
        <v>4858.47</v>
      </c>
      <c r="G35" s="75">
        <v>104</v>
      </c>
      <c r="H35" s="75">
        <v>4898.91</v>
      </c>
      <c r="I35" s="75">
        <v>94</v>
      </c>
      <c r="J35" s="75">
        <v>-1.58</v>
      </c>
      <c r="L35" s="95">
        <v>1</v>
      </c>
      <c r="M35" s="96">
        <v>28</v>
      </c>
      <c r="N35" s="96">
        <v>540</v>
      </c>
      <c r="O35" s="97">
        <v>0.54</v>
      </c>
      <c r="P35" s="97">
        <v>5000</v>
      </c>
      <c r="Q35" s="97">
        <v>4748.79</v>
      </c>
      <c r="R35" s="97">
        <v>4560.87</v>
      </c>
      <c r="S35" s="97">
        <v>-1.6</v>
      </c>
      <c r="T35" s="97">
        <v>0</v>
      </c>
      <c r="U35" s="97">
        <v>-251.21000000000004</v>
      </c>
      <c r="V35" s="97">
        <v>-439.13000000000011</v>
      </c>
      <c r="W35" s="97">
        <v>187.92000000000007</v>
      </c>
    </row>
    <row r="36" spans="3:23">
      <c r="C36" s="135"/>
      <c r="D36" s="77">
        <v>440</v>
      </c>
      <c r="E36" s="74">
        <v>5000</v>
      </c>
      <c r="F36" s="74">
        <v>4760.93</v>
      </c>
      <c r="G36" s="74">
        <v>143</v>
      </c>
      <c r="H36" s="74">
        <v>4849.24</v>
      </c>
      <c r="I36" s="74">
        <v>148</v>
      </c>
      <c r="J36" s="74">
        <v>-1.81</v>
      </c>
      <c r="L36" s="95">
        <v>1</v>
      </c>
      <c r="M36" s="96">
        <v>29</v>
      </c>
      <c r="N36" s="96">
        <v>560</v>
      </c>
      <c r="O36" s="97">
        <v>0.56000000000000005</v>
      </c>
      <c r="P36" s="97">
        <v>5000</v>
      </c>
      <c r="Q36" s="97">
        <v>4724.1499999999996</v>
      </c>
      <c r="R36" s="97">
        <v>4632.6099999999997</v>
      </c>
      <c r="S36" s="97">
        <v>-1.83</v>
      </c>
      <c r="T36" s="97">
        <v>152.88</v>
      </c>
      <c r="U36" s="97">
        <v>-275.85000000000036</v>
      </c>
      <c r="V36" s="97">
        <v>-367.39000000000033</v>
      </c>
      <c r="W36" s="97">
        <v>91.539999999999964</v>
      </c>
    </row>
    <row r="37" spans="3:23">
      <c r="C37" s="135"/>
      <c r="D37" s="78">
        <v>460</v>
      </c>
      <c r="E37" s="75">
        <v>5000</v>
      </c>
      <c r="F37" s="75">
        <v>4739.55</v>
      </c>
      <c r="G37" s="75">
        <v>127</v>
      </c>
      <c r="H37" s="75">
        <v>4811.71</v>
      </c>
      <c r="I37" s="75">
        <v>158</v>
      </c>
      <c r="J37" s="75">
        <v>-2.0299999999999998</v>
      </c>
      <c r="L37" s="95">
        <v>1</v>
      </c>
      <c r="M37" s="96">
        <v>30</v>
      </c>
      <c r="N37" s="96">
        <v>580</v>
      </c>
      <c r="O37" s="97">
        <v>0.57999999999999996</v>
      </c>
      <c r="P37" s="97">
        <v>5000</v>
      </c>
      <c r="Q37" s="97">
        <v>4706.91</v>
      </c>
      <c r="R37" s="97">
        <v>4671.3999999999996</v>
      </c>
      <c r="S37" s="97">
        <v>-2</v>
      </c>
      <c r="T37" s="97">
        <v>161.69</v>
      </c>
      <c r="U37" s="97">
        <v>-293.09000000000015</v>
      </c>
      <c r="V37" s="97">
        <v>-328.60000000000036</v>
      </c>
      <c r="W37" s="97">
        <v>35.510000000000218</v>
      </c>
    </row>
    <row r="38" spans="3:23">
      <c r="C38" s="135"/>
      <c r="D38" s="77">
        <v>480</v>
      </c>
      <c r="E38" s="74">
        <v>5000</v>
      </c>
      <c r="F38" s="74">
        <v>4660.54</v>
      </c>
      <c r="G38" s="74">
        <v>180</v>
      </c>
      <c r="H38" s="74">
        <v>4768.1899999999996</v>
      </c>
      <c r="I38" s="74">
        <v>182</v>
      </c>
      <c r="J38" s="74">
        <v>-2.21</v>
      </c>
      <c r="L38" s="95">
        <v>1</v>
      </c>
      <c r="M38" s="96">
        <v>31</v>
      </c>
      <c r="N38" s="96">
        <v>600</v>
      </c>
      <c r="O38" s="97">
        <v>0.6</v>
      </c>
      <c r="P38" s="97">
        <v>5000</v>
      </c>
      <c r="Q38" s="97">
        <v>4723.41</v>
      </c>
      <c r="R38" s="97">
        <v>4698.55</v>
      </c>
      <c r="S38" s="97">
        <v>-2.1800000000000002</v>
      </c>
      <c r="T38" s="97">
        <v>145.94</v>
      </c>
      <c r="U38" s="97">
        <v>-276.59000000000015</v>
      </c>
      <c r="V38" s="97">
        <v>-301.44999999999982</v>
      </c>
      <c r="W38" s="97">
        <v>24.859999999999673</v>
      </c>
    </row>
    <row r="39" spans="3:23">
      <c r="C39" s="135"/>
      <c r="D39" s="78">
        <v>500</v>
      </c>
      <c r="E39" s="75">
        <v>5000</v>
      </c>
      <c r="F39" s="75">
        <v>4676.66</v>
      </c>
      <c r="G39" s="75">
        <v>133</v>
      </c>
      <c r="H39" s="75">
        <v>4837.74</v>
      </c>
      <c r="I39" s="75">
        <v>107</v>
      </c>
      <c r="J39" s="75">
        <v>-2.41</v>
      </c>
      <c r="L39" s="95">
        <v>1</v>
      </c>
      <c r="M39" s="96">
        <v>32</v>
      </c>
      <c r="N39" s="96">
        <v>620</v>
      </c>
      <c r="O39" s="97">
        <v>0.62</v>
      </c>
      <c r="P39" s="97">
        <v>5000</v>
      </c>
      <c r="Q39" s="97">
        <v>4834.96</v>
      </c>
      <c r="R39" s="97">
        <v>4717.5600000000004</v>
      </c>
      <c r="S39" s="97">
        <v>-2.36</v>
      </c>
      <c r="T39" s="97">
        <v>0</v>
      </c>
      <c r="U39" s="97">
        <v>-165.03999999999996</v>
      </c>
      <c r="V39" s="97">
        <v>-282.4399999999996</v>
      </c>
      <c r="W39" s="97">
        <v>117.39999999999964</v>
      </c>
    </row>
    <row r="40" spans="3:23">
      <c r="C40" s="135"/>
      <c r="D40" s="77">
        <v>520</v>
      </c>
      <c r="E40" s="74">
        <v>5000</v>
      </c>
      <c r="F40" s="74">
        <v>4702.24</v>
      </c>
      <c r="G40" s="74">
        <v>125</v>
      </c>
      <c r="H40" s="74">
        <v>4886.42</v>
      </c>
      <c r="I40" s="74">
        <v>103</v>
      </c>
      <c r="J40" s="74">
        <v>-2.6</v>
      </c>
      <c r="L40" s="95">
        <v>1</v>
      </c>
      <c r="M40" s="96">
        <v>33</v>
      </c>
      <c r="N40" s="96">
        <v>640</v>
      </c>
      <c r="O40" s="97">
        <v>0.64</v>
      </c>
      <c r="P40" s="97">
        <v>5000</v>
      </c>
      <c r="Q40" s="97">
        <v>4905.16</v>
      </c>
      <c r="R40" s="97">
        <v>4957.46</v>
      </c>
      <c r="S40" s="97">
        <v>-2.63</v>
      </c>
      <c r="T40" s="97">
        <v>0</v>
      </c>
      <c r="U40" s="97">
        <v>-94.840000000000146</v>
      </c>
      <c r="V40" s="97">
        <v>-42.539999999999964</v>
      </c>
      <c r="W40" s="97">
        <v>-52.300000000000182</v>
      </c>
    </row>
    <row r="41" spans="3:23">
      <c r="C41" s="135"/>
      <c r="D41" s="78">
        <v>540</v>
      </c>
      <c r="E41" s="75">
        <v>5000</v>
      </c>
      <c r="F41" s="75">
        <v>4748.71</v>
      </c>
      <c r="G41" s="75">
        <v>105</v>
      </c>
      <c r="H41" s="75">
        <v>4906.21</v>
      </c>
      <c r="I41" s="75">
        <v>111</v>
      </c>
      <c r="J41" s="75">
        <v>-2.79</v>
      </c>
      <c r="L41" s="95">
        <v>1</v>
      </c>
      <c r="M41" s="96">
        <v>34</v>
      </c>
      <c r="N41" s="96">
        <v>660</v>
      </c>
      <c r="O41" s="97">
        <v>0.66</v>
      </c>
      <c r="P41" s="97">
        <v>5000</v>
      </c>
      <c r="Q41" s="97">
        <v>4912.92</v>
      </c>
      <c r="R41" s="97">
        <v>5208.1499999999996</v>
      </c>
      <c r="S41" s="97">
        <v>-2.93</v>
      </c>
      <c r="T41" s="97">
        <v>0</v>
      </c>
      <c r="U41" s="97">
        <v>-87.079999999999927</v>
      </c>
      <c r="V41" s="97">
        <v>208.14999999999964</v>
      </c>
      <c r="W41" s="97">
        <v>-295.22999999999956</v>
      </c>
    </row>
    <row r="42" spans="3:23">
      <c r="C42" s="135"/>
      <c r="D42" s="77">
        <v>560</v>
      </c>
      <c r="E42" s="74">
        <v>5000</v>
      </c>
      <c r="F42" s="74">
        <v>4781.24</v>
      </c>
      <c r="G42" s="74">
        <v>105</v>
      </c>
      <c r="H42" s="74">
        <v>4877.2</v>
      </c>
      <c r="I42" s="74">
        <v>145</v>
      </c>
      <c r="J42" s="74">
        <v>-3</v>
      </c>
      <c r="L42" s="95">
        <v>1</v>
      </c>
      <c r="M42" s="96">
        <v>35</v>
      </c>
      <c r="N42" s="96">
        <v>680</v>
      </c>
      <c r="O42" s="97">
        <v>0.68</v>
      </c>
      <c r="P42" s="97">
        <v>5000</v>
      </c>
      <c r="Q42" s="97">
        <v>4879.05</v>
      </c>
      <c r="R42" s="97">
        <v>5125.71</v>
      </c>
      <c r="S42" s="97">
        <v>-3.27</v>
      </c>
      <c r="T42" s="97">
        <v>0</v>
      </c>
      <c r="U42" s="97">
        <v>-120.94999999999982</v>
      </c>
      <c r="V42" s="97">
        <v>125.71000000000004</v>
      </c>
      <c r="W42" s="97">
        <v>-246.65999999999985</v>
      </c>
    </row>
    <row r="43" spans="3:23">
      <c r="C43" s="135"/>
      <c r="D43" s="78">
        <v>580</v>
      </c>
      <c r="E43" s="75">
        <v>5000</v>
      </c>
      <c r="F43" s="75">
        <v>4804.01</v>
      </c>
      <c r="G43" s="75">
        <v>106</v>
      </c>
      <c r="H43" s="75">
        <v>4814.04</v>
      </c>
      <c r="I43" s="75">
        <v>182</v>
      </c>
      <c r="J43" s="75">
        <v>-3.22</v>
      </c>
      <c r="L43" s="95">
        <v>1</v>
      </c>
      <c r="M43" s="96">
        <v>36</v>
      </c>
      <c r="N43" s="96">
        <v>700</v>
      </c>
      <c r="O43" s="97">
        <v>0.7</v>
      </c>
      <c r="P43" s="97">
        <v>5000</v>
      </c>
      <c r="Q43" s="97">
        <v>4936.0200000000004</v>
      </c>
      <c r="R43" s="97">
        <v>5139.72</v>
      </c>
      <c r="S43" s="97">
        <v>-3.61</v>
      </c>
      <c r="T43" s="97">
        <v>177.16</v>
      </c>
      <c r="U43" s="97">
        <v>-63.979999999999563</v>
      </c>
      <c r="V43" s="97">
        <v>139.72000000000025</v>
      </c>
      <c r="W43" s="97">
        <v>-203.69999999999982</v>
      </c>
    </row>
    <row r="44" spans="3:23">
      <c r="C44" s="135"/>
      <c r="D44" s="77">
        <v>600</v>
      </c>
      <c r="E44" s="74">
        <v>5000</v>
      </c>
      <c r="F44" s="74">
        <v>4819.95</v>
      </c>
      <c r="G44" s="74">
        <v>107</v>
      </c>
      <c r="H44" s="74">
        <v>4812.6899999999996</v>
      </c>
      <c r="I44" s="74">
        <v>155</v>
      </c>
      <c r="J44" s="74">
        <v>-3.43</v>
      </c>
      <c r="L44" s="95">
        <v>1</v>
      </c>
      <c r="M44" s="96">
        <v>37</v>
      </c>
      <c r="N44" s="96">
        <v>720</v>
      </c>
      <c r="O44" s="97">
        <v>0.72</v>
      </c>
      <c r="P44" s="97">
        <v>5000</v>
      </c>
      <c r="Q44" s="97">
        <v>4955.21</v>
      </c>
      <c r="R44" s="97">
        <v>5022.8</v>
      </c>
      <c r="S44" s="97">
        <v>-3.92</v>
      </c>
      <c r="T44" s="97">
        <v>161.08000000000001</v>
      </c>
      <c r="U44" s="97">
        <v>-44.789999999999964</v>
      </c>
      <c r="V44" s="97">
        <v>22.800000000000182</v>
      </c>
      <c r="W44" s="97">
        <v>-67.590000000000146</v>
      </c>
    </row>
    <row r="45" spans="3:23">
      <c r="C45" s="135"/>
      <c r="D45" s="78">
        <v>620</v>
      </c>
      <c r="E45" s="75">
        <v>5000</v>
      </c>
      <c r="F45" s="75">
        <v>4831.1099999999997</v>
      </c>
      <c r="G45" s="75">
        <v>108</v>
      </c>
      <c r="H45" s="75">
        <v>4854.59</v>
      </c>
      <c r="I45" s="75">
        <v>122</v>
      </c>
      <c r="J45" s="75">
        <v>-3.61</v>
      </c>
      <c r="L45" s="95">
        <v>1</v>
      </c>
      <c r="M45" s="96">
        <v>38</v>
      </c>
      <c r="N45" s="96">
        <v>740</v>
      </c>
      <c r="O45" s="97">
        <v>0.74</v>
      </c>
      <c r="P45" s="97">
        <v>5000</v>
      </c>
      <c r="Q45" s="97">
        <v>5040.08</v>
      </c>
      <c r="R45" s="97">
        <v>4873.1099999999997</v>
      </c>
      <c r="S45" s="97">
        <v>-4.1399999999999997</v>
      </c>
      <c r="T45" s="97">
        <v>0</v>
      </c>
      <c r="U45" s="97">
        <v>40.079999999999927</v>
      </c>
      <c r="V45" s="97">
        <v>-126.89000000000033</v>
      </c>
      <c r="W45" s="97">
        <v>166.97000000000025</v>
      </c>
    </row>
    <row r="46" spans="3:23">
      <c r="C46" s="135"/>
      <c r="D46" s="77">
        <v>640</v>
      </c>
      <c r="E46" s="74">
        <v>5000</v>
      </c>
      <c r="F46" s="74">
        <v>4824.63</v>
      </c>
      <c r="G46" s="74">
        <v>119</v>
      </c>
      <c r="H46" s="74">
        <v>4983.93</v>
      </c>
      <c r="I46" s="74">
        <v>40</v>
      </c>
      <c r="J46" s="74">
        <v>-3.8</v>
      </c>
      <c r="L46" s="95">
        <v>1</v>
      </c>
      <c r="M46" s="96">
        <v>39</v>
      </c>
      <c r="N46" s="96">
        <v>760</v>
      </c>
      <c r="O46" s="97">
        <v>0.76</v>
      </c>
      <c r="P46" s="97">
        <v>5000</v>
      </c>
      <c r="Q46" s="97">
        <v>5152.1899999999996</v>
      </c>
      <c r="R46" s="97">
        <v>4776.6899999999996</v>
      </c>
      <c r="S46" s="97">
        <v>-4.3899999999999997</v>
      </c>
      <c r="T46" s="97">
        <v>0</v>
      </c>
      <c r="U46" s="97">
        <v>152.1899999999996</v>
      </c>
      <c r="V46" s="97">
        <v>-223.3100000000004</v>
      </c>
      <c r="W46" s="97">
        <v>375.5</v>
      </c>
    </row>
    <row r="47" spans="3:23">
      <c r="C47" s="135"/>
      <c r="D47" s="78">
        <v>660</v>
      </c>
      <c r="E47" s="75">
        <v>5000</v>
      </c>
      <c r="F47" s="75">
        <v>4820.1000000000004</v>
      </c>
      <c r="G47" s="75">
        <v>121</v>
      </c>
      <c r="H47" s="75">
        <v>4988.75</v>
      </c>
      <c r="I47" s="75">
        <v>98</v>
      </c>
      <c r="J47" s="75">
        <v>-4.01</v>
      </c>
      <c r="L47" s="95">
        <v>1</v>
      </c>
      <c r="M47" s="96">
        <v>40</v>
      </c>
      <c r="N47" s="96">
        <v>780</v>
      </c>
      <c r="O47" s="97">
        <v>0.78</v>
      </c>
      <c r="P47" s="97">
        <v>5000</v>
      </c>
      <c r="Q47" s="97">
        <v>5251.36</v>
      </c>
      <c r="R47" s="97">
        <v>4647.13</v>
      </c>
      <c r="S47" s="97">
        <v>-4.59</v>
      </c>
      <c r="T47" s="97">
        <v>0</v>
      </c>
      <c r="U47" s="97">
        <v>251.35999999999967</v>
      </c>
      <c r="V47" s="97">
        <v>-352.86999999999989</v>
      </c>
      <c r="W47" s="97">
        <v>604.22999999999956</v>
      </c>
    </row>
    <row r="48" spans="3:23">
      <c r="C48" s="135"/>
      <c r="D48" s="77">
        <v>680</v>
      </c>
      <c r="E48" s="74">
        <v>5000</v>
      </c>
      <c r="F48" s="74">
        <v>4816.93</v>
      </c>
      <c r="G48" s="74">
        <v>123</v>
      </c>
      <c r="H48" s="74">
        <v>4949.2700000000004</v>
      </c>
      <c r="I48" s="74">
        <v>132</v>
      </c>
      <c r="J48" s="74">
        <v>-4.21</v>
      </c>
      <c r="L48" s="95">
        <v>1</v>
      </c>
      <c r="M48" s="96">
        <v>41</v>
      </c>
      <c r="N48" s="96">
        <v>800</v>
      </c>
      <c r="O48" s="97">
        <v>0.8</v>
      </c>
      <c r="P48" s="97">
        <v>5000</v>
      </c>
      <c r="Q48" s="97">
        <v>5235.95</v>
      </c>
      <c r="R48" s="97">
        <v>4522.99</v>
      </c>
      <c r="S48" s="97">
        <v>-4.75</v>
      </c>
      <c r="T48" s="97">
        <v>149.74</v>
      </c>
      <c r="U48" s="97">
        <v>235.94999999999982</v>
      </c>
      <c r="V48" s="97">
        <v>-477.01000000000022</v>
      </c>
      <c r="W48" s="97">
        <v>712.96</v>
      </c>
    </row>
    <row r="49" spans="3:33">
      <c r="C49" s="135"/>
      <c r="D49" s="78">
        <v>700</v>
      </c>
      <c r="E49" s="75">
        <v>5000</v>
      </c>
      <c r="F49" s="75">
        <v>4814.71</v>
      </c>
      <c r="G49" s="75">
        <v>124</v>
      </c>
      <c r="H49" s="75">
        <v>4921.63</v>
      </c>
      <c r="I49" s="75">
        <v>136</v>
      </c>
      <c r="J49" s="75">
        <v>-4.3899999999999997</v>
      </c>
      <c r="L49" s="95">
        <v>1</v>
      </c>
      <c r="M49" s="96">
        <v>42</v>
      </c>
      <c r="N49" s="96">
        <v>820</v>
      </c>
      <c r="O49" s="97">
        <v>0.82</v>
      </c>
      <c r="P49" s="97">
        <v>5000</v>
      </c>
      <c r="Q49" s="97">
        <v>5208.03</v>
      </c>
      <c r="R49" s="97">
        <v>4437.5200000000004</v>
      </c>
      <c r="S49" s="97">
        <v>-4.84</v>
      </c>
      <c r="T49" s="97">
        <v>0</v>
      </c>
      <c r="U49" s="97">
        <v>208.02999999999975</v>
      </c>
      <c r="V49" s="97">
        <v>-562.47999999999956</v>
      </c>
      <c r="W49" s="97">
        <v>770.50999999999931</v>
      </c>
      <c r="X49" s="26"/>
    </row>
    <row r="50" spans="3:33">
      <c r="C50" s="135"/>
      <c r="D50" s="77">
        <v>720</v>
      </c>
      <c r="E50" s="74">
        <v>5000</v>
      </c>
      <c r="F50" s="74">
        <v>4813.1499999999996</v>
      </c>
      <c r="G50" s="74">
        <v>126</v>
      </c>
      <c r="H50" s="74">
        <v>4916.57</v>
      </c>
      <c r="I50" s="74">
        <v>127</v>
      </c>
      <c r="J50" s="74">
        <v>-4.57</v>
      </c>
      <c r="L50" s="95">
        <v>1</v>
      </c>
      <c r="M50" s="96">
        <v>43</v>
      </c>
      <c r="N50" s="96">
        <v>840</v>
      </c>
      <c r="O50" s="97">
        <v>0.84</v>
      </c>
      <c r="P50" s="97">
        <v>5000</v>
      </c>
      <c r="Q50" s="97">
        <v>5228.38</v>
      </c>
      <c r="R50" s="97">
        <v>4347.6499999999996</v>
      </c>
      <c r="S50" s="97">
        <v>-4.8899999999999997</v>
      </c>
      <c r="T50" s="97">
        <v>0</v>
      </c>
      <c r="U50" s="97">
        <v>228.38000000000011</v>
      </c>
      <c r="V50" s="97">
        <v>-652.35000000000036</v>
      </c>
      <c r="W50" s="97">
        <v>880.73000000000047</v>
      </c>
    </row>
    <row r="51" spans="3:33">
      <c r="C51" s="135"/>
      <c r="D51" s="78">
        <v>740</v>
      </c>
      <c r="E51" s="75">
        <v>5000</v>
      </c>
      <c r="F51" s="75">
        <v>4812.0600000000004</v>
      </c>
      <c r="G51" s="75">
        <v>128</v>
      </c>
      <c r="H51" s="75">
        <v>4870.17</v>
      </c>
      <c r="I51" s="75">
        <v>163</v>
      </c>
      <c r="J51" s="75">
        <v>-4.76</v>
      </c>
      <c r="L51" s="95">
        <v>1</v>
      </c>
      <c r="M51" s="96">
        <v>44</v>
      </c>
      <c r="N51" s="96">
        <v>860</v>
      </c>
      <c r="O51" s="97">
        <v>0.86</v>
      </c>
      <c r="P51" s="97">
        <v>5000</v>
      </c>
      <c r="Q51" s="97">
        <v>5242.62</v>
      </c>
      <c r="R51" s="97">
        <v>4326.1099999999997</v>
      </c>
      <c r="S51" s="97">
        <v>-4.8899999999999997</v>
      </c>
      <c r="T51" s="97">
        <v>181.29</v>
      </c>
      <c r="U51" s="97">
        <v>242.61999999999989</v>
      </c>
      <c r="V51" s="97">
        <v>-673.89000000000033</v>
      </c>
      <c r="W51" s="97">
        <v>916.51000000000022</v>
      </c>
    </row>
    <row r="52" spans="3:33">
      <c r="C52" s="135"/>
      <c r="D52" s="77">
        <v>760</v>
      </c>
      <c r="E52" s="74">
        <v>5000</v>
      </c>
      <c r="F52" s="74">
        <v>4827.54</v>
      </c>
      <c r="G52" s="74">
        <v>118</v>
      </c>
      <c r="H52" s="74">
        <v>4881.8500000000004</v>
      </c>
      <c r="I52" s="74">
        <v>133</v>
      </c>
      <c r="J52" s="74">
        <v>-4.9400000000000004</v>
      </c>
      <c r="L52" s="95">
        <v>1</v>
      </c>
      <c r="M52" s="96">
        <v>45</v>
      </c>
      <c r="N52" s="96">
        <v>880</v>
      </c>
      <c r="O52" s="97">
        <v>0.88</v>
      </c>
      <c r="P52" s="97">
        <v>5000</v>
      </c>
      <c r="Q52" s="97">
        <v>5191.26</v>
      </c>
      <c r="R52" s="97">
        <v>4228.28</v>
      </c>
      <c r="S52" s="97">
        <v>-4.8099999999999996</v>
      </c>
      <c r="T52" s="97">
        <v>173.26</v>
      </c>
      <c r="U52" s="97">
        <v>191.26000000000022</v>
      </c>
      <c r="V52" s="97">
        <v>-771.72000000000025</v>
      </c>
      <c r="W52" s="97">
        <v>962.98000000000047</v>
      </c>
    </row>
    <row r="53" spans="3:33">
      <c r="C53" s="135"/>
      <c r="D53" s="78">
        <v>780</v>
      </c>
      <c r="E53" s="75">
        <v>5000</v>
      </c>
      <c r="F53" s="75">
        <v>4868.93</v>
      </c>
      <c r="G53" s="75">
        <v>102</v>
      </c>
      <c r="H53" s="75">
        <v>4948.33</v>
      </c>
      <c r="I53" s="75">
        <v>94</v>
      </c>
      <c r="J53" s="75">
        <v>-5.18</v>
      </c>
      <c r="L53" s="95">
        <v>1</v>
      </c>
      <c r="M53" s="96">
        <v>46</v>
      </c>
      <c r="N53" s="96">
        <v>900</v>
      </c>
      <c r="O53" s="97">
        <v>0.9</v>
      </c>
      <c r="P53" s="97">
        <v>5000</v>
      </c>
      <c r="Q53" s="97">
        <v>5091.03</v>
      </c>
      <c r="R53" s="97">
        <v>4259.79</v>
      </c>
      <c r="S53" s="97">
        <v>-4.72</v>
      </c>
      <c r="T53" s="97">
        <v>0</v>
      </c>
      <c r="U53" s="97">
        <v>91.029999999999745</v>
      </c>
      <c r="V53" s="97">
        <v>-740.21</v>
      </c>
      <c r="W53" s="97">
        <v>831.23999999999978</v>
      </c>
    </row>
    <row r="54" spans="3:33">
      <c r="C54" s="135"/>
      <c r="D54" s="77">
        <v>800</v>
      </c>
      <c r="E54" s="74">
        <v>5000</v>
      </c>
      <c r="F54" s="74">
        <v>4897.91</v>
      </c>
      <c r="G54" s="74">
        <v>100</v>
      </c>
      <c r="H54" s="74">
        <v>4922.45</v>
      </c>
      <c r="I54" s="74">
        <v>135</v>
      </c>
      <c r="J54" s="74">
        <v>-5.42</v>
      </c>
      <c r="L54" s="95">
        <v>1</v>
      </c>
      <c r="M54" s="96">
        <v>47</v>
      </c>
      <c r="N54" s="96">
        <v>920</v>
      </c>
      <c r="O54" s="97">
        <v>0.92</v>
      </c>
      <c r="P54" s="97">
        <v>5000</v>
      </c>
      <c r="Q54" s="97">
        <v>5094.75</v>
      </c>
      <c r="R54" s="97">
        <v>4388.75</v>
      </c>
      <c r="S54" s="97">
        <v>-4.59</v>
      </c>
      <c r="T54" s="97">
        <v>0</v>
      </c>
      <c r="U54" s="97">
        <v>94.75</v>
      </c>
      <c r="V54" s="97">
        <v>-611.25</v>
      </c>
      <c r="W54" s="97">
        <v>706</v>
      </c>
    </row>
    <row r="55" spans="3:33">
      <c r="C55" s="135"/>
      <c r="D55" s="78">
        <v>820</v>
      </c>
      <c r="E55" s="75">
        <v>5000</v>
      </c>
      <c r="F55" s="75">
        <v>4828.53</v>
      </c>
      <c r="G55" s="75">
        <v>162</v>
      </c>
      <c r="H55" s="75">
        <v>4860</v>
      </c>
      <c r="I55" s="75">
        <v>177</v>
      </c>
      <c r="J55" s="75">
        <v>-5.6</v>
      </c>
      <c r="L55" s="95">
        <v>1</v>
      </c>
      <c r="M55" s="96">
        <v>48</v>
      </c>
      <c r="N55" s="96">
        <v>940</v>
      </c>
      <c r="O55" s="97">
        <v>0.94</v>
      </c>
      <c r="P55" s="97">
        <v>5000</v>
      </c>
      <c r="Q55" s="97">
        <v>5097.3599999999997</v>
      </c>
      <c r="R55" s="97">
        <v>4479.0200000000004</v>
      </c>
      <c r="S55" s="97">
        <v>-4.47</v>
      </c>
      <c r="T55" s="97">
        <v>188.97</v>
      </c>
      <c r="U55" s="97">
        <v>97.359999999999673</v>
      </c>
      <c r="V55" s="97">
        <v>-520.97999999999956</v>
      </c>
      <c r="W55" s="97">
        <v>618.33999999999924</v>
      </c>
    </row>
    <row r="56" spans="3:33">
      <c r="C56" s="135"/>
      <c r="D56" s="77">
        <v>840</v>
      </c>
      <c r="E56" s="74">
        <v>5000</v>
      </c>
      <c r="F56" s="74">
        <v>4859.28</v>
      </c>
      <c r="G56" s="74">
        <v>112</v>
      </c>
      <c r="H56" s="74">
        <v>4850.28</v>
      </c>
      <c r="I56" s="74">
        <v>156</v>
      </c>
      <c r="J56" s="74">
        <v>-5.84</v>
      </c>
      <c r="L56" s="95">
        <v>1</v>
      </c>
      <c r="M56" s="96">
        <v>49</v>
      </c>
      <c r="N56" s="96">
        <v>960</v>
      </c>
      <c r="O56" s="97">
        <v>0.96</v>
      </c>
      <c r="P56" s="97">
        <v>5000</v>
      </c>
      <c r="Q56" s="97">
        <v>5094.24</v>
      </c>
      <c r="R56" s="97">
        <v>4504.88</v>
      </c>
      <c r="S56" s="97">
        <v>-4.4000000000000004</v>
      </c>
      <c r="T56" s="97">
        <v>182.14</v>
      </c>
      <c r="U56" s="97">
        <v>94.239999999999782</v>
      </c>
      <c r="V56" s="97">
        <v>-495.11999999999989</v>
      </c>
      <c r="W56" s="97">
        <v>589.35999999999967</v>
      </c>
    </row>
    <row r="57" spans="3:33">
      <c r="C57" s="135"/>
      <c r="D57" s="78">
        <v>860</v>
      </c>
      <c r="E57" s="75">
        <v>5000</v>
      </c>
      <c r="F57" s="75">
        <v>4844.3599999999997</v>
      </c>
      <c r="G57" s="75">
        <v>135</v>
      </c>
      <c r="H57" s="75">
        <v>4838.05</v>
      </c>
      <c r="I57" s="75">
        <v>163</v>
      </c>
      <c r="J57" s="75">
        <v>-5.98</v>
      </c>
      <c r="L57" s="95">
        <v>1</v>
      </c>
      <c r="M57" s="96">
        <v>50</v>
      </c>
      <c r="N57" s="96">
        <v>980</v>
      </c>
      <c r="O57" s="97">
        <v>0.98</v>
      </c>
      <c r="P57" s="97">
        <v>5000</v>
      </c>
      <c r="Q57" s="97">
        <v>5023.1099999999997</v>
      </c>
      <c r="R57" s="97">
        <v>4496.2700000000004</v>
      </c>
      <c r="S57" s="97">
        <v>-4.34</v>
      </c>
      <c r="T57" s="97">
        <v>166.12</v>
      </c>
      <c r="U57" s="97">
        <v>23.109999999999673</v>
      </c>
      <c r="V57" s="97">
        <v>-503.72999999999956</v>
      </c>
      <c r="W57" s="97">
        <v>526.83999999999924</v>
      </c>
      <c r="Y57" s="148" t="s">
        <v>80</v>
      </c>
      <c r="Z57" s="148"/>
      <c r="AA57" s="150">
        <f>MIN(S264:S520)</f>
        <v>-3.47</v>
      </c>
      <c r="AB57" s="150"/>
      <c r="AC57" s="80" t="s">
        <v>82</v>
      </c>
      <c r="AD57" s="153">
        <f>MAX(S264:S520)</f>
        <v>0.8</v>
      </c>
      <c r="AE57" s="152"/>
    </row>
    <row r="58" spans="3:33">
      <c r="C58" s="135"/>
      <c r="D58" s="77">
        <v>880</v>
      </c>
      <c r="E58" s="74">
        <v>5000</v>
      </c>
      <c r="F58" s="74">
        <v>4870.3599999999997</v>
      </c>
      <c r="G58" s="74">
        <v>114</v>
      </c>
      <c r="H58" s="74">
        <v>4834.91</v>
      </c>
      <c r="I58" s="74">
        <v>161</v>
      </c>
      <c r="J58" s="74">
        <v>-6.19</v>
      </c>
      <c r="L58" s="95">
        <v>1</v>
      </c>
      <c r="M58" s="96">
        <v>51</v>
      </c>
      <c r="N58" s="96">
        <v>1000</v>
      </c>
      <c r="O58" s="97">
        <v>1</v>
      </c>
      <c r="P58" s="97">
        <v>5000</v>
      </c>
      <c r="Q58" s="97">
        <v>5044.75</v>
      </c>
      <c r="R58" s="97">
        <v>4504.53</v>
      </c>
      <c r="S58" s="97">
        <v>-4.29</v>
      </c>
      <c r="T58" s="97">
        <v>0</v>
      </c>
      <c r="U58" s="97">
        <v>44.75</v>
      </c>
      <c r="V58" s="97">
        <v>-495.47000000000025</v>
      </c>
      <c r="W58" s="97">
        <v>540.22000000000025</v>
      </c>
      <c r="Y58" s="79" t="s">
        <v>79</v>
      </c>
      <c r="Z58" s="154" t="s">
        <v>3</v>
      </c>
      <c r="AA58" s="154"/>
      <c r="AB58" s="154" t="s">
        <v>4</v>
      </c>
      <c r="AC58" s="154"/>
      <c r="AD58" s="154" t="s">
        <v>5</v>
      </c>
      <c r="AE58" s="154"/>
      <c r="AG58" s="26"/>
    </row>
    <row r="59" spans="3:33">
      <c r="C59" s="135"/>
      <c r="D59" s="78">
        <v>900</v>
      </c>
      <c r="E59" s="75">
        <v>5000</v>
      </c>
      <c r="F59" s="75">
        <v>4898.91</v>
      </c>
      <c r="G59" s="75">
        <v>107</v>
      </c>
      <c r="H59" s="75">
        <v>4874.09</v>
      </c>
      <c r="I59" s="75">
        <v>136</v>
      </c>
      <c r="J59" s="75">
        <v>-6.42</v>
      </c>
      <c r="L59" s="95">
        <v>1</v>
      </c>
      <c r="M59" s="96">
        <v>52</v>
      </c>
      <c r="N59" s="96">
        <v>1020</v>
      </c>
      <c r="O59" s="97">
        <v>1.02</v>
      </c>
      <c r="P59" s="97">
        <v>5000</v>
      </c>
      <c r="Q59" s="97">
        <v>5124.43</v>
      </c>
      <c r="R59" s="97">
        <v>4404.8999999999996</v>
      </c>
      <c r="S59" s="97">
        <v>-4.22</v>
      </c>
      <c r="T59" s="97">
        <v>0</v>
      </c>
      <c r="U59" s="97">
        <v>124.43000000000029</v>
      </c>
      <c r="V59" s="97">
        <v>-595.10000000000036</v>
      </c>
      <c r="W59" s="97">
        <v>719.53000000000065</v>
      </c>
      <c r="Y59" s="79" t="s">
        <v>78</v>
      </c>
      <c r="Z59" s="155">
        <v>120</v>
      </c>
      <c r="AA59" s="155"/>
      <c r="AB59" s="155">
        <v>3.5</v>
      </c>
      <c r="AC59" s="155"/>
      <c r="AD59" s="155">
        <v>12</v>
      </c>
      <c r="AE59" s="155"/>
    </row>
    <row r="60" spans="3:33">
      <c r="C60" s="135"/>
      <c r="D60" s="77">
        <v>920</v>
      </c>
      <c r="E60" s="74">
        <v>5000</v>
      </c>
      <c r="F60" s="74">
        <v>4869.2299999999996</v>
      </c>
      <c r="G60" s="74">
        <v>135</v>
      </c>
      <c r="H60" s="74">
        <v>4861.87</v>
      </c>
      <c r="I60" s="74">
        <v>159</v>
      </c>
      <c r="J60" s="74">
        <v>-6.66</v>
      </c>
      <c r="L60" s="95">
        <v>1</v>
      </c>
      <c r="M60" s="96">
        <v>53</v>
      </c>
      <c r="N60" s="96">
        <v>1040</v>
      </c>
      <c r="O60" s="97">
        <v>1.04</v>
      </c>
      <c r="P60" s="97">
        <v>5000</v>
      </c>
      <c r="Q60" s="97">
        <v>5147.1000000000004</v>
      </c>
      <c r="R60" s="97">
        <v>4353.43</v>
      </c>
      <c r="S60" s="97">
        <v>-4.22</v>
      </c>
      <c r="T60" s="97">
        <v>0</v>
      </c>
      <c r="U60" s="97">
        <v>147.10000000000036</v>
      </c>
      <c r="V60" s="97">
        <v>-646.56999999999971</v>
      </c>
      <c r="W60" s="97">
        <v>793.67000000000007</v>
      </c>
      <c r="Y60" s="156" t="s">
        <v>83</v>
      </c>
      <c r="Z60" s="156"/>
      <c r="AA60" s="140">
        <f>_xlfn.STDEV.S(S264:S520)</f>
        <v>1.0600780332254982</v>
      </c>
      <c r="AB60" s="141"/>
      <c r="AC60" s="141"/>
      <c r="AD60" s="141"/>
      <c r="AE60" s="142"/>
    </row>
    <row r="61" spans="3:33">
      <c r="C61" s="135"/>
      <c r="D61" s="78">
        <v>940</v>
      </c>
      <c r="E61" s="75">
        <v>5000</v>
      </c>
      <c r="F61" s="75">
        <v>4908.46</v>
      </c>
      <c r="G61" s="75">
        <v>103</v>
      </c>
      <c r="H61" s="75">
        <v>4965.37</v>
      </c>
      <c r="I61" s="75">
        <v>87</v>
      </c>
      <c r="J61" s="75">
        <v>-6.89</v>
      </c>
      <c r="L61" s="95">
        <v>1</v>
      </c>
      <c r="M61" s="96">
        <v>54</v>
      </c>
      <c r="N61" s="96">
        <v>1060</v>
      </c>
      <c r="O61" s="97">
        <v>1.06</v>
      </c>
      <c r="P61" s="97">
        <v>5000</v>
      </c>
      <c r="Q61" s="97">
        <v>5185.7299999999996</v>
      </c>
      <c r="R61" s="97">
        <v>4381.88</v>
      </c>
      <c r="S61" s="97">
        <v>-4.22</v>
      </c>
      <c r="T61" s="97">
        <v>0</v>
      </c>
      <c r="U61" s="97">
        <v>185.72999999999956</v>
      </c>
      <c r="V61" s="97">
        <v>-618.11999999999989</v>
      </c>
      <c r="W61" s="97">
        <v>803.84999999999945</v>
      </c>
    </row>
    <row r="62" spans="3:33">
      <c r="C62" s="135"/>
      <c r="D62" s="77">
        <v>960</v>
      </c>
      <c r="E62" s="74">
        <v>5000</v>
      </c>
      <c r="F62" s="74">
        <v>4885.93</v>
      </c>
      <c r="G62" s="74">
        <v>131</v>
      </c>
      <c r="H62" s="74">
        <v>4995.76</v>
      </c>
      <c r="I62" s="74">
        <v>103</v>
      </c>
      <c r="J62" s="74">
        <v>-7.14</v>
      </c>
      <c r="L62" s="95">
        <v>1</v>
      </c>
      <c r="M62" s="96">
        <v>55</v>
      </c>
      <c r="N62" s="96">
        <v>1080</v>
      </c>
      <c r="O62" s="97">
        <v>1.08</v>
      </c>
      <c r="P62" s="97">
        <v>5000</v>
      </c>
      <c r="Q62" s="97">
        <v>5180.01</v>
      </c>
      <c r="R62" s="97">
        <v>4447.32</v>
      </c>
      <c r="S62" s="97">
        <v>-4.22</v>
      </c>
      <c r="T62" s="97">
        <v>0</v>
      </c>
      <c r="U62" s="97">
        <v>180.01000000000022</v>
      </c>
      <c r="V62" s="97">
        <v>-552.68000000000029</v>
      </c>
      <c r="W62" s="97">
        <v>732.69000000000051</v>
      </c>
    </row>
    <row r="63" spans="3:33">
      <c r="C63" s="135"/>
      <c r="D63" s="78">
        <v>980</v>
      </c>
      <c r="E63" s="75">
        <v>5000</v>
      </c>
      <c r="F63" s="75">
        <v>4930.49</v>
      </c>
      <c r="G63" s="75">
        <v>98</v>
      </c>
      <c r="H63" s="75">
        <v>4986.6899999999996</v>
      </c>
      <c r="I63" s="75">
        <v>119</v>
      </c>
      <c r="J63" s="75">
        <v>-7.38</v>
      </c>
      <c r="L63" s="95">
        <v>1</v>
      </c>
      <c r="M63" s="96">
        <v>56</v>
      </c>
      <c r="N63" s="96">
        <v>1100</v>
      </c>
      <c r="O63" s="97">
        <v>1.1000000000000001</v>
      </c>
      <c r="P63" s="97">
        <v>5000</v>
      </c>
      <c r="Q63" s="97">
        <v>5136.01</v>
      </c>
      <c r="R63" s="97">
        <v>4473.12</v>
      </c>
      <c r="S63" s="97">
        <v>-4.22</v>
      </c>
      <c r="T63" s="97">
        <v>0</v>
      </c>
      <c r="U63" s="97">
        <v>136.01000000000022</v>
      </c>
      <c r="V63" s="97">
        <v>-526.88000000000011</v>
      </c>
      <c r="W63" s="97">
        <v>662.89000000000033</v>
      </c>
    </row>
    <row r="64" spans="3:33">
      <c r="C64" s="135"/>
      <c r="D64" s="77">
        <v>1000</v>
      </c>
      <c r="E64" s="74">
        <v>5000</v>
      </c>
      <c r="F64" s="74">
        <v>4961.6899999999996</v>
      </c>
      <c r="G64" s="74">
        <v>95</v>
      </c>
      <c r="H64" s="74">
        <v>4990.68</v>
      </c>
      <c r="I64" s="74">
        <v>114</v>
      </c>
      <c r="J64" s="74">
        <v>-7.63</v>
      </c>
      <c r="L64" s="95">
        <v>1</v>
      </c>
      <c r="M64" s="96">
        <v>57</v>
      </c>
      <c r="N64" s="96">
        <v>1120</v>
      </c>
      <c r="O64" s="97">
        <v>1.1200000000000001</v>
      </c>
      <c r="P64" s="97">
        <v>5000</v>
      </c>
      <c r="Q64" s="97">
        <v>5136.58</v>
      </c>
      <c r="R64" s="97">
        <v>4558.7700000000004</v>
      </c>
      <c r="S64" s="97">
        <v>-4.22</v>
      </c>
      <c r="T64" s="97">
        <v>0</v>
      </c>
      <c r="U64" s="97">
        <v>136.57999999999993</v>
      </c>
      <c r="V64" s="97">
        <v>-441.22999999999956</v>
      </c>
      <c r="W64" s="97">
        <v>577.80999999999949</v>
      </c>
    </row>
    <row r="65" spans="3:23">
      <c r="C65" s="135"/>
      <c r="D65" s="78">
        <v>1020</v>
      </c>
      <c r="E65" s="75">
        <v>5000</v>
      </c>
      <c r="F65" s="75">
        <v>4923.18</v>
      </c>
      <c r="G65" s="75">
        <v>130</v>
      </c>
      <c r="H65" s="75">
        <v>5013.4799999999996</v>
      </c>
      <c r="I65" s="75">
        <v>100</v>
      </c>
      <c r="J65" s="75">
        <v>-7.9</v>
      </c>
      <c r="L65" s="95">
        <v>1</v>
      </c>
      <c r="M65" s="96">
        <v>58</v>
      </c>
      <c r="N65" s="96">
        <v>1140</v>
      </c>
      <c r="O65" s="97">
        <v>1.1399999999999999</v>
      </c>
      <c r="P65" s="97">
        <v>5000</v>
      </c>
      <c r="Q65" s="97">
        <v>5095.6099999999997</v>
      </c>
      <c r="R65" s="97">
        <v>4501.1400000000003</v>
      </c>
      <c r="S65" s="97">
        <v>-4.22</v>
      </c>
      <c r="T65" s="97">
        <v>0</v>
      </c>
      <c r="U65" s="97">
        <v>95.609999999999673</v>
      </c>
      <c r="V65" s="97">
        <v>-498.85999999999967</v>
      </c>
      <c r="W65" s="97">
        <v>594.46999999999935</v>
      </c>
    </row>
    <row r="66" spans="3:23">
      <c r="C66" s="135"/>
      <c r="D66" s="77">
        <v>1040</v>
      </c>
      <c r="E66" s="74">
        <v>5000</v>
      </c>
      <c r="F66" s="74">
        <v>4889.09</v>
      </c>
      <c r="G66" s="74">
        <v>142</v>
      </c>
      <c r="H66" s="74">
        <v>4938.01</v>
      </c>
      <c r="I66" s="74">
        <v>168</v>
      </c>
      <c r="J66" s="74">
        <v>-8.09</v>
      </c>
      <c r="L66" s="95">
        <v>1</v>
      </c>
      <c r="M66" s="96">
        <v>59</v>
      </c>
      <c r="N66" s="96">
        <v>1160</v>
      </c>
      <c r="O66" s="97">
        <v>1.1599999999999999</v>
      </c>
      <c r="P66" s="97">
        <v>5000</v>
      </c>
      <c r="Q66" s="97">
        <v>5118.6499999999996</v>
      </c>
      <c r="R66" s="97">
        <v>4464.59</v>
      </c>
      <c r="S66" s="97">
        <v>-4.22</v>
      </c>
      <c r="T66" s="97">
        <v>198.18</v>
      </c>
      <c r="U66" s="97">
        <v>118.64999999999964</v>
      </c>
      <c r="V66" s="97">
        <v>-535.40999999999985</v>
      </c>
      <c r="W66" s="97">
        <v>654.05999999999949</v>
      </c>
    </row>
    <row r="67" spans="3:23">
      <c r="C67" s="135"/>
      <c r="D67" s="78">
        <v>1060</v>
      </c>
      <c r="E67" s="75">
        <v>5000</v>
      </c>
      <c r="F67" s="75">
        <v>4922.3599999999997</v>
      </c>
      <c r="G67" s="75">
        <v>107</v>
      </c>
      <c r="H67" s="75">
        <v>4935.91</v>
      </c>
      <c r="I67" s="75">
        <v>134</v>
      </c>
      <c r="J67" s="75">
        <v>-8.36</v>
      </c>
      <c r="L67" s="95">
        <v>1</v>
      </c>
      <c r="M67" s="96">
        <v>60</v>
      </c>
      <c r="N67" s="96">
        <v>1180</v>
      </c>
      <c r="O67" s="97">
        <v>1.18</v>
      </c>
      <c r="P67" s="97">
        <v>5000</v>
      </c>
      <c r="Q67" s="97">
        <v>5114.09</v>
      </c>
      <c r="R67" s="97">
        <v>4480.3900000000003</v>
      </c>
      <c r="S67" s="97">
        <v>-4.22</v>
      </c>
      <c r="T67" s="97">
        <v>177.34</v>
      </c>
      <c r="U67" s="97">
        <v>114.09000000000015</v>
      </c>
      <c r="V67" s="97">
        <v>-519.60999999999967</v>
      </c>
      <c r="W67" s="97">
        <v>633.69999999999982</v>
      </c>
    </row>
    <row r="68" spans="3:23">
      <c r="C68" s="135"/>
      <c r="D68" s="77">
        <v>1080</v>
      </c>
      <c r="E68" s="74">
        <v>5000</v>
      </c>
      <c r="F68" s="74">
        <v>4956</v>
      </c>
      <c r="G68" s="74">
        <v>99</v>
      </c>
      <c r="H68" s="74">
        <v>4934.45</v>
      </c>
      <c r="I68" s="74">
        <v>135</v>
      </c>
      <c r="J68" s="74">
        <v>-8.6300000000000008</v>
      </c>
      <c r="L68" s="95">
        <v>1</v>
      </c>
      <c r="M68" s="96">
        <v>61</v>
      </c>
      <c r="N68" s="96">
        <v>1200</v>
      </c>
      <c r="O68" s="97">
        <v>1.2</v>
      </c>
      <c r="P68" s="97">
        <v>5000</v>
      </c>
      <c r="Q68" s="97">
        <v>5065.58</v>
      </c>
      <c r="R68" s="97">
        <v>4464.84</v>
      </c>
      <c r="S68" s="97">
        <v>-4.22</v>
      </c>
      <c r="T68" s="97">
        <v>0</v>
      </c>
      <c r="U68" s="97">
        <v>65.579999999999927</v>
      </c>
      <c r="V68" s="97">
        <v>-535.15999999999985</v>
      </c>
      <c r="W68" s="97">
        <v>600.73999999999978</v>
      </c>
    </row>
    <row r="69" spans="3:23">
      <c r="C69" s="135"/>
      <c r="D69" s="78">
        <v>1100</v>
      </c>
      <c r="E69" s="75">
        <v>5000</v>
      </c>
      <c r="F69" s="75">
        <v>4939.2</v>
      </c>
      <c r="G69" s="75">
        <v>121</v>
      </c>
      <c r="H69" s="75">
        <v>4924.12</v>
      </c>
      <c r="I69" s="75">
        <v>142</v>
      </c>
      <c r="J69" s="75">
        <v>-8.8800000000000008</v>
      </c>
      <c r="L69" s="95">
        <v>1</v>
      </c>
      <c r="M69" s="96">
        <v>62</v>
      </c>
      <c r="N69" s="96">
        <v>1220</v>
      </c>
      <c r="O69" s="97">
        <v>1.22</v>
      </c>
      <c r="P69" s="97">
        <v>5000</v>
      </c>
      <c r="Q69" s="97">
        <v>5118.32</v>
      </c>
      <c r="R69" s="97">
        <v>4428.84</v>
      </c>
      <c r="S69" s="97">
        <v>-4.22</v>
      </c>
      <c r="T69" s="97">
        <v>0</v>
      </c>
      <c r="U69" s="97">
        <v>118.31999999999971</v>
      </c>
      <c r="V69" s="97">
        <v>-571.15999999999985</v>
      </c>
      <c r="W69" s="97">
        <v>689.47999999999956</v>
      </c>
    </row>
    <row r="70" spans="3:23">
      <c r="C70" s="135"/>
      <c r="D70" s="77">
        <v>1120</v>
      </c>
      <c r="E70" s="74">
        <v>5000</v>
      </c>
      <c r="F70" s="74">
        <v>4967.78</v>
      </c>
      <c r="G70" s="74">
        <v>99</v>
      </c>
      <c r="H70" s="74">
        <v>4905.5</v>
      </c>
      <c r="I70" s="74">
        <v>152</v>
      </c>
      <c r="J70" s="74">
        <v>-9.11</v>
      </c>
      <c r="L70" s="95">
        <v>1</v>
      </c>
      <c r="M70" s="96">
        <v>63</v>
      </c>
      <c r="N70" s="96">
        <v>1240</v>
      </c>
      <c r="O70" s="97">
        <v>1.24</v>
      </c>
      <c r="P70" s="97">
        <v>5000</v>
      </c>
      <c r="Q70" s="97">
        <v>5175.93</v>
      </c>
      <c r="R70" s="97">
        <v>4393.29</v>
      </c>
      <c r="S70" s="97">
        <v>-4.22</v>
      </c>
      <c r="T70" s="97">
        <v>0</v>
      </c>
      <c r="U70" s="97">
        <v>175.93000000000029</v>
      </c>
      <c r="V70" s="97">
        <v>-606.71</v>
      </c>
      <c r="W70" s="97">
        <v>782.64000000000033</v>
      </c>
    </row>
    <row r="71" spans="3:23">
      <c r="C71" s="135"/>
      <c r="D71" s="78">
        <v>1140</v>
      </c>
      <c r="E71" s="75">
        <v>5000</v>
      </c>
      <c r="F71" s="75">
        <v>4891.7299999999996</v>
      </c>
      <c r="G71" s="75">
        <v>165</v>
      </c>
      <c r="H71" s="75">
        <v>4805.28</v>
      </c>
      <c r="I71" s="75">
        <v>227</v>
      </c>
      <c r="J71" s="75">
        <v>-9.2799999999999994</v>
      </c>
      <c r="L71" s="95">
        <v>1</v>
      </c>
      <c r="M71" s="96">
        <v>64</v>
      </c>
      <c r="N71" s="96">
        <v>1260</v>
      </c>
      <c r="O71" s="97">
        <v>1.26</v>
      </c>
      <c r="P71" s="97">
        <v>5000</v>
      </c>
      <c r="Q71" s="97">
        <v>5163.1499999999996</v>
      </c>
      <c r="R71" s="97">
        <v>4405.3</v>
      </c>
      <c r="S71" s="97">
        <v>-4.22</v>
      </c>
      <c r="T71" s="97">
        <v>205.21</v>
      </c>
      <c r="U71" s="97">
        <v>163.14999999999964</v>
      </c>
      <c r="V71" s="97">
        <v>-594.69999999999982</v>
      </c>
      <c r="W71" s="97">
        <v>757.84999999999945</v>
      </c>
    </row>
    <row r="72" spans="3:23">
      <c r="C72" s="135"/>
      <c r="D72" s="77">
        <v>1160</v>
      </c>
      <c r="E72" s="74">
        <v>5000</v>
      </c>
      <c r="F72" s="74">
        <v>4895.6400000000003</v>
      </c>
      <c r="G72" s="74">
        <v>127</v>
      </c>
      <c r="H72" s="74">
        <v>4820.84</v>
      </c>
      <c r="I72" s="74">
        <v>168</v>
      </c>
      <c r="J72" s="74">
        <v>-9.4499999999999993</v>
      </c>
      <c r="L72" s="95">
        <v>1</v>
      </c>
      <c r="M72" s="96">
        <v>65</v>
      </c>
      <c r="N72" s="96">
        <v>1280</v>
      </c>
      <c r="O72" s="97">
        <v>1.28</v>
      </c>
      <c r="P72" s="97">
        <v>5000</v>
      </c>
      <c r="Q72" s="97">
        <v>5167.78</v>
      </c>
      <c r="R72" s="97">
        <v>4433.71</v>
      </c>
      <c r="S72" s="97">
        <v>-4.22</v>
      </c>
      <c r="T72" s="97">
        <v>0</v>
      </c>
      <c r="U72" s="97">
        <v>167.77999999999975</v>
      </c>
      <c r="V72" s="97">
        <v>-566.29</v>
      </c>
      <c r="W72" s="97">
        <v>734.06999999999971</v>
      </c>
    </row>
    <row r="73" spans="3:23">
      <c r="C73" s="135"/>
      <c r="D73" s="78">
        <v>1180</v>
      </c>
      <c r="E73" s="75">
        <v>5000</v>
      </c>
      <c r="F73" s="75">
        <v>4912.66</v>
      </c>
      <c r="G73" s="75">
        <v>117</v>
      </c>
      <c r="H73" s="75">
        <v>4931.7299999999996</v>
      </c>
      <c r="I73" s="75">
        <v>88</v>
      </c>
      <c r="J73" s="75">
        <v>-9.6300000000000008</v>
      </c>
      <c r="L73" s="95">
        <v>1</v>
      </c>
      <c r="M73" s="96">
        <v>66</v>
      </c>
      <c r="N73" s="96">
        <v>1300</v>
      </c>
      <c r="O73" s="97">
        <v>1.3</v>
      </c>
      <c r="P73" s="97">
        <v>5000</v>
      </c>
      <c r="Q73" s="97">
        <v>5189.8599999999997</v>
      </c>
      <c r="R73" s="97">
        <v>4427.74</v>
      </c>
      <c r="S73" s="97">
        <v>-4.22</v>
      </c>
      <c r="T73" s="97">
        <v>0</v>
      </c>
      <c r="U73" s="97">
        <v>189.85999999999967</v>
      </c>
      <c r="V73" s="97">
        <v>-572.26000000000022</v>
      </c>
      <c r="W73" s="97">
        <v>762.11999999999989</v>
      </c>
    </row>
    <row r="74" spans="3:23">
      <c r="C74" s="135"/>
      <c r="D74" s="77">
        <v>1200</v>
      </c>
      <c r="E74" s="74">
        <v>5000</v>
      </c>
      <c r="F74" s="74">
        <v>4924.58</v>
      </c>
      <c r="G74" s="74">
        <v>117</v>
      </c>
      <c r="H74" s="74">
        <v>4966.5</v>
      </c>
      <c r="I74" s="74">
        <v>114</v>
      </c>
      <c r="J74" s="74">
        <v>-9.81</v>
      </c>
      <c r="L74" s="95">
        <v>1</v>
      </c>
      <c r="M74" s="96">
        <v>67</v>
      </c>
      <c r="N74" s="96">
        <v>1320</v>
      </c>
      <c r="O74" s="97">
        <v>1.32</v>
      </c>
      <c r="P74" s="97">
        <v>5000</v>
      </c>
      <c r="Q74" s="97">
        <v>5194.97</v>
      </c>
      <c r="R74" s="97">
        <v>4464.93</v>
      </c>
      <c r="S74" s="97">
        <v>-4.22</v>
      </c>
      <c r="T74" s="97">
        <v>184.8</v>
      </c>
      <c r="U74" s="97">
        <v>194.97000000000025</v>
      </c>
      <c r="V74" s="97">
        <v>-535.06999999999971</v>
      </c>
      <c r="W74" s="97">
        <v>730.04</v>
      </c>
    </row>
    <row r="75" spans="3:23">
      <c r="C75" s="135"/>
      <c r="D75" s="78">
        <v>1220</v>
      </c>
      <c r="E75" s="75">
        <v>5000</v>
      </c>
      <c r="F75" s="75">
        <v>4961.49</v>
      </c>
      <c r="G75" s="75">
        <v>96</v>
      </c>
      <c r="H75" s="75">
        <v>4962.26</v>
      </c>
      <c r="I75" s="75">
        <v>134</v>
      </c>
      <c r="J75" s="75">
        <v>-10</v>
      </c>
      <c r="L75" s="95">
        <v>1</v>
      </c>
      <c r="M75" s="96">
        <v>68</v>
      </c>
      <c r="N75" s="96">
        <v>1340</v>
      </c>
      <c r="O75" s="97">
        <v>1.34</v>
      </c>
      <c r="P75" s="97">
        <v>5000</v>
      </c>
      <c r="Q75" s="97">
        <v>5122.1899999999996</v>
      </c>
      <c r="R75" s="97">
        <v>4468.3100000000004</v>
      </c>
      <c r="S75" s="97">
        <v>-4.22</v>
      </c>
      <c r="T75" s="97">
        <v>169.6</v>
      </c>
      <c r="U75" s="97">
        <v>122.1899999999996</v>
      </c>
      <c r="V75" s="97">
        <v>-531.6899999999996</v>
      </c>
      <c r="W75" s="97">
        <v>653.8799999999992</v>
      </c>
    </row>
    <row r="76" spans="3:23">
      <c r="C76" s="135"/>
      <c r="D76" s="77">
        <v>1240</v>
      </c>
      <c r="E76" s="74">
        <v>5000</v>
      </c>
      <c r="F76" s="74">
        <v>4958.76</v>
      </c>
      <c r="G76" s="74">
        <v>116</v>
      </c>
      <c r="H76" s="74">
        <v>4930.7299999999996</v>
      </c>
      <c r="I76" s="74">
        <v>158</v>
      </c>
      <c r="J76" s="74">
        <v>-10.199999999999999</v>
      </c>
      <c r="L76" s="95">
        <v>1</v>
      </c>
      <c r="M76" s="96">
        <v>69</v>
      </c>
      <c r="N76" s="96">
        <v>1360</v>
      </c>
      <c r="O76" s="97">
        <v>1.36</v>
      </c>
      <c r="P76" s="97">
        <v>5000</v>
      </c>
      <c r="Q76" s="97">
        <v>5114.1099999999997</v>
      </c>
      <c r="R76" s="97">
        <v>4556.3900000000003</v>
      </c>
      <c r="S76" s="97">
        <v>-4.22</v>
      </c>
      <c r="T76" s="97">
        <v>171.69</v>
      </c>
      <c r="U76" s="97">
        <v>114.10999999999967</v>
      </c>
      <c r="V76" s="97">
        <v>-443.60999999999967</v>
      </c>
      <c r="W76" s="97">
        <v>557.71999999999935</v>
      </c>
    </row>
    <row r="77" spans="3:23">
      <c r="C77" s="135"/>
      <c r="D77" s="78">
        <v>1260</v>
      </c>
      <c r="E77" s="75">
        <v>5000</v>
      </c>
      <c r="F77" s="75">
        <v>4956.8500000000004</v>
      </c>
      <c r="G77" s="75">
        <v>117</v>
      </c>
      <c r="H77" s="75">
        <v>4908.6499999999996</v>
      </c>
      <c r="I77" s="75">
        <v>161</v>
      </c>
      <c r="J77" s="75">
        <v>-10.42</v>
      </c>
      <c r="L77" s="95">
        <v>1</v>
      </c>
      <c r="M77" s="96">
        <v>70</v>
      </c>
      <c r="N77" s="96">
        <v>1380</v>
      </c>
      <c r="O77" s="97">
        <v>1.38</v>
      </c>
      <c r="P77" s="97">
        <v>5000</v>
      </c>
      <c r="Q77" s="97">
        <v>5137.0200000000004</v>
      </c>
      <c r="R77" s="97">
        <v>4575.1899999999996</v>
      </c>
      <c r="S77" s="97">
        <v>-4.26</v>
      </c>
      <c r="T77" s="97">
        <v>173.26</v>
      </c>
      <c r="U77" s="97">
        <v>137.02000000000044</v>
      </c>
      <c r="V77" s="97">
        <v>-424.8100000000004</v>
      </c>
      <c r="W77" s="97">
        <v>561.83000000000084</v>
      </c>
    </row>
    <row r="78" spans="3:23">
      <c r="C78" s="135"/>
      <c r="D78" s="77">
        <v>1280</v>
      </c>
      <c r="E78" s="74">
        <v>5000</v>
      </c>
      <c r="F78" s="74">
        <v>4955.51</v>
      </c>
      <c r="G78" s="74">
        <v>117</v>
      </c>
      <c r="H78" s="74">
        <v>4936.0600000000004</v>
      </c>
      <c r="I78" s="74">
        <v>129</v>
      </c>
      <c r="J78" s="74">
        <v>-10.63</v>
      </c>
      <c r="L78" s="95">
        <v>1</v>
      </c>
      <c r="M78" s="96">
        <v>71</v>
      </c>
      <c r="N78" s="96">
        <v>1400</v>
      </c>
      <c r="O78" s="97">
        <v>1.4</v>
      </c>
      <c r="P78" s="97">
        <v>5000</v>
      </c>
      <c r="Q78" s="97">
        <v>5167.34</v>
      </c>
      <c r="R78" s="97">
        <v>4516.92</v>
      </c>
      <c r="S78" s="97">
        <v>-4.29</v>
      </c>
      <c r="T78" s="97">
        <v>174.58</v>
      </c>
      <c r="U78" s="97">
        <v>167.34000000000015</v>
      </c>
      <c r="V78" s="97">
        <v>-483.07999999999993</v>
      </c>
      <c r="W78" s="97">
        <v>650.42000000000007</v>
      </c>
    </row>
    <row r="79" spans="3:23">
      <c r="C79" s="135"/>
      <c r="D79" s="78">
        <v>1300</v>
      </c>
      <c r="E79" s="75">
        <v>5000</v>
      </c>
      <c r="F79" s="75">
        <v>4954.57</v>
      </c>
      <c r="G79" s="75">
        <v>118</v>
      </c>
      <c r="H79" s="75">
        <v>4969.5200000000004</v>
      </c>
      <c r="I79" s="75">
        <v>116</v>
      </c>
      <c r="J79" s="75">
        <v>-10.86</v>
      </c>
      <c r="L79" s="95">
        <v>1</v>
      </c>
      <c r="M79" s="96">
        <v>72</v>
      </c>
      <c r="N79" s="96">
        <v>1420</v>
      </c>
      <c r="O79" s="97">
        <v>1.42</v>
      </c>
      <c r="P79" s="97">
        <v>5000</v>
      </c>
      <c r="Q79" s="97">
        <v>5188.57</v>
      </c>
      <c r="R79" s="97">
        <v>4576.13</v>
      </c>
      <c r="S79" s="97">
        <v>-4.33</v>
      </c>
      <c r="T79" s="97">
        <v>160.59</v>
      </c>
      <c r="U79" s="97">
        <v>188.56999999999971</v>
      </c>
      <c r="V79" s="97">
        <v>-423.86999999999989</v>
      </c>
      <c r="W79" s="97">
        <v>612.4399999999996</v>
      </c>
    </row>
    <row r="80" spans="3:23">
      <c r="C80" s="135"/>
      <c r="D80" s="77">
        <v>1320</v>
      </c>
      <c r="E80" s="74">
        <v>5000</v>
      </c>
      <c r="F80" s="74">
        <v>4939.63</v>
      </c>
      <c r="G80" s="74">
        <v>129</v>
      </c>
      <c r="H80" s="74">
        <v>5021.5200000000004</v>
      </c>
      <c r="I80" s="74">
        <v>90</v>
      </c>
      <c r="J80" s="74">
        <v>-11.09</v>
      </c>
      <c r="L80" s="95">
        <v>1</v>
      </c>
      <c r="M80" s="96">
        <v>73</v>
      </c>
      <c r="N80" s="96">
        <v>1440</v>
      </c>
      <c r="O80" s="97">
        <v>1.44</v>
      </c>
      <c r="P80" s="97">
        <v>5000</v>
      </c>
      <c r="Q80" s="97">
        <v>5203.43</v>
      </c>
      <c r="R80" s="97">
        <v>4574.72</v>
      </c>
      <c r="S80" s="97">
        <v>-4.3600000000000003</v>
      </c>
      <c r="T80" s="97">
        <v>154.54</v>
      </c>
      <c r="U80" s="97">
        <v>203.43000000000029</v>
      </c>
      <c r="V80" s="97">
        <v>-425.27999999999975</v>
      </c>
      <c r="W80" s="97">
        <v>628.71</v>
      </c>
    </row>
    <row r="81" spans="3:23">
      <c r="C81" s="135"/>
      <c r="D81" s="78">
        <v>1340</v>
      </c>
      <c r="E81" s="75">
        <v>5000</v>
      </c>
      <c r="F81" s="75">
        <v>4929.17</v>
      </c>
      <c r="G81" s="75">
        <v>130</v>
      </c>
      <c r="H81" s="75">
        <v>5015.07</v>
      </c>
      <c r="I81" s="75">
        <v>120</v>
      </c>
      <c r="J81" s="75">
        <v>-11.33</v>
      </c>
      <c r="L81" s="95">
        <v>1</v>
      </c>
      <c r="M81" s="96">
        <v>74</v>
      </c>
      <c r="N81" s="96">
        <v>1460</v>
      </c>
      <c r="O81" s="97">
        <v>1.46</v>
      </c>
      <c r="P81" s="97">
        <v>5000</v>
      </c>
      <c r="Q81" s="97">
        <v>5199.54</v>
      </c>
      <c r="R81" s="97">
        <v>4516.59</v>
      </c>
      <c r="S81" s="97">
        <v>-4.3600000000000003</v>
      </c>
      <c r="T81" s="97">
        <v>158.4</v>
      </c>
      <c r="U81" s="97">
        <v>199.53999999999996</v>
      </c>
      <c r="V81" s="97">
        <v>-483.40999999999985</v>
      </c>
      <c r="W81" s="97">
        <v>682.94999999999982</v>
      </c>
    </row>
    <row r="82" spans="3:23">
      <c r="C82" s="135"/>
      <c r="D82" s="77">
        <v>1360</v>
      </c>
      <c r="E82" s="74">
        <v>5000</v>
      </c>
      <c r="F82" s="74">
        <v>4936.13</v>
      </c>
      <c r="G82" s="74">
        <v>120</v>
      </c>
      <c r="H82" s="74">
        <v>5053.3999999999996</v>
      </c>
      <c r="I82" s="74">
        <v>86</v>
      </c>
      <c r="J82" s="74">
        <v>-11.57</v>
      </c>
      <c r="L82" s="95">
        <v>1</v>
      </c>
      <c r="M82" s="96">
        <v>75</v>
      </c>
      <c r="N82" s="96">
        <v>1480</v>
      </c>
      <c r="O82" s="97">
        <v>1.48</v>
      </c>
      <c r="P82" s="97">
        <v>5000</v>
      </c>
      <c r="Q82" s="97">
        <v>5196.82</v>
      </c>
      <c r="R82" s="97">
        <v>4533.04</v>
      </c>
      <c r="S82" s="97">
        <v>-4.3600000000000003</v>
      </c>
      <c r="T82" s="97">
        <v>161.54</v>
      </c>
      <c r="U82" s="97">
        <v>196.81999999999971</v>
      </c>
      <c r="V82" s="97">
        <v>-466.96000000000004</v>
      </c>
      <c r="W82" s="97">
        <v>663.77999999999975</v>
      </c>
    </row>
    <row r="83" spans="3:23">
      <c r="C83" s="135"/>
      <c r="D83" s="78">
        <v>1380</v>
      </c>
      <c r="E83" s="75">
        <v>5000</v>
      </c>
      <c r="F83" s="75">
        <v>4955.29</v>
      </c>
      <c r="G83" s="75">
        <v>110</v>
      </c>
      <c r="H83" s="75">
        <v>4994.53</v>
      </c>
      <c r="I83" s="75">
        <v>151</v>
      </c>
      <c r="J83" s="75">
        <v>-11.81</v>
      </c>
      <c r="L83" s="95">
        <v>1</v>
      </c>
      <c r="M83" s="96">
        <v>76</v>
      </c>
      <c r="N83" s="96">
        <v>1500</v>
      </c>
      <c r="O83" s="97">
        <v>1.5</v>
      </c>
      <c r="P83" s="97">
        <v>5000</v>
      </c>
      <c r="Q83" s="97">
        <v>5194.92</v>
      </c>
      <c r="R83" s="97">
        <v>4487.41</v>
      </c>
      <c r="S83" s="97">
        <v>-4.3600000000000003</v>
      </c>
      <c r="T83" s="97">
        <v>164.19</v>
      </c>
      <c r="U83" s="97">
        <v>194.92000000000007</v>
      </c>
      <c r="V83" s="97">
        <v>-512.59000000000015</v>
      </c>
      <c r="W83" s="97">
        <v>707.51000000000022</v>
      </c>
    </row>
    <row r="84" spans="3:23">
      <c r="C84" s="135"/>
      <c r="D84" s="77">
        <v>1400</v>
      </c>
      <c r="E84" s="74">
        <v>5000</v>
      </c>
      <c r="F84" s="74">
        <v>4968.7</v>
      </c>
      <c r="G84" s="74">
        <v>110</v>
      </c>
      <c r="H84" s="74">
        <v>4967.6000000000004</v>
      </c>
      <c r="I84" s="74">
        <v>145</v>
      </c>
      <c r="J84" s="74">
        <v>-12.03</v>
      </c>
      <c r="L84" s="95">
        <v>1</v>
      </c>
      <c r="M84" s="96">
        <v>77</v>
      </c>
      <c r="N84" s="96">
        <v>1520</v>
      </c>
      <c r="O84" s="97">
        <v>1.52</v>
      </c>
      <c r="P84" s="97">
        <v>5000</v>
      </c>
      <c r="Q84" s="97">
        <v>5179.3</v>
      </c>
      <c r="R84" s="97">
        <v>4469.76</v>
      </c>
      <c r="S84" s="97">
        <v>-4.3600000000000003</v>
      </c>
      <c r="T84" s="97">
        <v>165.95</v>
      </c>
      <c r="U84" s="97">
        <v>179.30000000000018</v>
      </c>
      <c r="V84" s="97">
        <v>-530.23999999999978</v>
      </c>
      <c r="W84" s="97">
        <v>709.54</v>
      </c>
    </row>
    <row r="85" spans="3:23">
      <c r="C85" s="135"/>
      <c r="D85" s="78">
        <v>1420</v>
      </c>
      <c r="E85" s="75">
        <v>5000</v>
      </c>
      <c r="F85" s="75">
        <v>4963.8100000000004</v>
      </c>
      <c r="G85" s="75">
        <v>120</v>
      </c>
      <c r="H85" s="75">
        <v>4977.32</v>
      </c>
      <c r="I85" s="75">
        <v>125</v>
      </c>
      <c r="J85" s="75">
        <v>-12.24</v>
      </c>
      <c r="L85" s="95">
        <v>1</v>
      </c>
      <c r="M85" s="96">
        <v>78</v>
      </c>
      <c r="N85" s="96">
        <v>1540</v>
      </c>
      <c r="O85" s="97">
        <v>1.54</v>
      </c>
      <c r="P85" s="97">
        <v>5000</v>
      </c>
      <c r="Q85" s="97">
        <v>5182.6499999999996</v>
      </c>
      <c r="R85" s="97">
        <v>4471.6899999999996</v>
      </c>
      <c r="S85" s="97">
        <v>-4.3600000000000003</v>
      </c>
      <c r="T85" s="97">
        <v>168.96</v>
      </c>
      <c r="U85" s="97">
        <v>182.64999999999964</v>
      </c>
      <c r="V85" s="97">
        <v>-528.3100000000004</v>
      </c>
      <c r="W85" s="97">
        <v>710.96</v>
      </c>
    </row>
    <row r="86" spans="3:23">
      <c r="C86" s="135"/>
      <c r="D86" s="77">
        <v>1440</v>
      </c>
      <c r="E86" s="74">
        <v>5000</v>
      </c>
      <c r="F86" s="74">
        <v>4974.67</v>
      </c>
      <c r="G86" s="74">
        <v>110</v>
      </c>
      <c r="H86" s="74">
        <v>5026.9799999999996</v>
      </c>
      <c r="I86" s="74">
        <v>90</v>
      </c>
      <c r="J86" s="74">
        <v>-12.43</v>
      </c>
      <c r="L86" s="95">
        <v>1</v>
      </c>
      <c r="M86" s="96">
        <v>79</v>
      </c>
      <c r="N86" s="96">
        <v>1560</v>
      </c>
      <c r="O86" s="97">
        <v>1.56</v>
      </c>
      <c r="P86" s="97">
        <v>5000</v>
      </c>
      <c r="Q86" s="97">
        <v>5170.71</v>
      </c>
      <c r="R86" s="97">
        <v>4473.04</v>
      </c>
      <c r="S86" s="97">
        <v>-4.3600000000000003</v>
      </c>
      <c r="T86" s="97">
        <v>171.57</v>
      </c>
      <c r="U86" s="97">
        <v>170.71000000000004</v>
      </c>
      <c r="V86" s="97">
        <v>-526.96</v>
      </c>
      <c r="W86" s="97">
        <v>697.67000000000007</v>
      </c>
    </row>
    <row r="87" spans="3:23">
      <c r="C87" s="135"/>
      <c r="D87" s="78">
        <v>1460</v>
      </c>
      <c r="E87" s="75">
        <v>5000</v>
      </c>
      <c r="F87" s="75">
        <v>4982.2700000000004</v>
      </c>
      <c r="G87" s="75">
        <v>110</v>
      </c>
      <c r="H87" s="75">
        <v>5018.8900000000003</v>
      </c>
      <c r="I87" s="75">
        <v>119</v>
      </c>
      <c r="J87" s="75">
        <v>-12.61</v>
      </c>
      <c r="L87" s="95">
        <v>1</v>
      </c>
      <c r="M87" s="96">
        <v>80</v>
      </c>
      <c r="N87" s="96">
        <v>1580</v>
      </c>
      <c r="O87" s="97">
        <v>1.58</v>
      </c>
      <c r="P87" s="97">
        <v>5000</v>
      </c>
      <c r="Q87" s="97">
        <v>5162.3599999999997</v>
      </c>
      <c r="R87" s="97">
        <v>4531.13</v>
      </c>
      <c r="S87" s="97">
        <v>-4.3600000000000003</v>
      </c>
      <c r="T87" s="97">
        <v>160.03</v>
      </c>
      <c r="U87" s="97">
        <v>162.35999999999967</v>
      </c>
      <c r="V87" s="97">
        <v>-468.86999999999989</v>
      </c>
      <c r="W87" s="97">
        <v>631.22999999999956</v>
      </c>
    </row>
    <row r="88" spans="3:23">
      <c r="C88" s="135"/>
      <c r="D88" s="77">
        <v>1480</v>
      </c>
      <c r="E88" s="74">
        <v>5000</v>
      </c>
      <c r="F88" s="74">
        <v>4973.3</v>
      </c>
      <c r="G88" s="74">
        <v>120</v>
      </c>
      <c r="H88" s="74">
        <v>4984.6499999999996</v>
      </c>
      <c r="I88" s="74">
        <v>143</v>
      </c>
      <c r="J88" s="74">
        <v>-12.79</v>
      </c>
      <c r="L88" s="95">
        <v>1</v>
      </c>
      <c r="M88" s="96">
        <v>81</v>
      </c>
      <c r="N88" s="96">
        <v>1600</v>
      </c>
      <c r="O88" s="97">
        <v>1.6</v>
      </c>
      <c r="P88" s="97">
        <v>5000</v>
      </c>
      <c r="Q88" s="97">
        <v>5185.08</v>
      </c>
      <c r="R88" s="97">
        <v>4500.3599999999997</v>
      </c>
      <c r="S88" s="97">
        <v>-4.3600000000000003</v>
      </c>
      <c r="T88" s="97">
        <v>180.54</v>
      </c>
      <c r="U88" s="97">
        <v>185.07999999999993</v>
      </c>
      <c r="V88" s="97">
        <v>-499.64000000000033</v>
      </c>
      <c r="W88" s="97">
        <v>684.72000000000025</v>
      </c>
    </row>
    <row r="89" spans="3:23">
      <c r="C89" s="135"/>
      <c r="D89" s="78">
        <v>1500</v>
      </c>
      <c r="E89" s="75">
        <v>5000</v>
      </c>
      <c r="F89" s="75">
        <v>4952.74</v>
      </c>
      <c r="G89" s="75">
        <v>131</v>
      </c>
      <c r="H89" s="75">
        <v>4932.1099999999997</v>
      </c>
      <c r="I89" s="75">
        <v>169</v>
      </c>
      <c r="J89" s="75">
        <v>-12.97</v>
      </c>
      <c r="L89" s="95">
        <v>1</v>
      </c>
      <c r="M89" s="96">
        <v>82</v>
      </c>
      <c r="N89" s="96">
        <v>1620</v>
      </c>
      <c r="O89" s="97">
        <v>1.62</v>
      </c>
      <c r="P89" s="97">
        <v>5000</v>
      </c>
      <c r="Q89" s="97">
        <v>5204.5600000000004</v>
      </c>
      <c r="R89" s="97">
        <v>4500.25</v>
      </c>
      <c r="S89" s="97">
        <v>-4.33</v>
      </c>
      <c r="T89" s="97">
        <v>192.76</v>
      </c>
      <c r="U89" s="97">
        <v>204.5600000000004</v>
      </c>
      <c r="V89" s="97">
        <v>-499.75</v>
      </c>
      <c r="W89" s="97">
        <v>704.3100000000004</v>
      </c>
    </row>
    <row r="90" spans="3:23">
      <c r="C90" s="135"/>
      <c r="D90" s="77">
        <v>1520</v>
      </c>
      <c r="E90" s="74">
        <v>5000</v>
      </c>
      <c r="F90" s="74">
        <v>4952.63</v>
      </c>
      <c r="G90" s="74">
        <v>122</v>
      </c>
      <c r="H90" s="74">
        <v>4923.91</v>
      </c>
      <c r="I90" s="74">
        <v>151</v>
      </c>
      <c r="J90" s="74">
        <v>-13.14</v>
      </c>
      <c r="L90" s="95">
        <v>1</v>
      </c>
      <c r="M90" s="96">
        <v>83</v>
      </c>
      <c r="N90" s="96">
        <v>1640</v>
      </c>
      <c r="O90" s="97">
        <v>1.64</v>
      </c>
      <c r="P90" s="97">
        <v>5000</v>
      </c>
      <c r="Q90" s="97">
        <v>5208.41</v>
      </c>
      <c r="R90" s="97">
        <v>4506.7</v>
      </c>
      <c r="S90" s="97">
        <v>-4.29</v>
      </c>
      <c r="T90" s="97">
        <v>0</v>
      </c>
      <c r="U90" s="97">
        <v>208.40999999999985</v>
      </c>
      <c r="V90" s="97">
        <v>-493.30000000000018</v>
      </c>
      <c r="W90" s="97">
        <v>701.71</v>
      </c>
    </row>
    <row r="91" spans="3:23">
      <c r="C91" s="135"/>
      <c r="D91" s="78">
        <v>1540</v>
      </c>
      <c r="E91" s="75">
        <v>5000</v>
      </c>
      <c r="F91" s="75">
        <v>4966.84</v>
      </c>
      <c r="G91" s="75">
        <v>112</v>
      </c>
      <c r="H91" s="75">
        <v>4975.3100000000004</v>
      </c>
      <c r="I91" s="75">
        <v>107</v>
      </c>
      <c r="J91" s="75">
        <v>-13.29</v>
      </c>
      <c r="L91" s="95">
        <v>1</v>
      </c>
      <c r="M91" s="96">
        <v>84</v>
      </c>
      <c r="N91" s="96">
        <v>1660</v>
      </c>
      <c r="O91" s="97">
        <v>1.66</v>
      </c>
      <c r="P91" s="97">
        <v>5000</v>
      </c>
      <c r="Q91" s="97">
        <v>5228.6400000000003</v>
      </c>
      <c r="R91" s="97">
        <v>4540.8999999999996</v>
      </c>
      <c r="S91" s="97">
        <v>-4.29</v>
      </c>
      <c r="T91" s="97">
        <v>0</v>
      </c>
      <c r="U91" s="97">
        <v>228.64000000000033</v>
      </c>
      <c r="V91" s="97">
        <v>-459.10000000000036</v>
      </c>
      <c r="W91" s="97">
        <v>687.74000000000069</v>
      </c>
    </row>
    <row r="92" spans="3:23">
      <c r="C92" s="135"/>
      <c r="D92" s="77">
        <v>1560</v>
      </c>
      <c r="E92" s="74">
        <v>5000</v>
      </c>
      <c r="F92" s="74">
        <v>4962.5</v>
      </c>
      <c r="G92" s="74">
        <v>122</v>
      </c>
      <c r="H92" s="74">
        <v>4997</v>
      </c>
      <c r="I92" s="74">
        <v>114</v>
      </c>
      <c r="J92" s="74">
        <v>-13.45</v>
      </c>
      <c r="L92" s="95">
        <v>1</v>
      </c>
      <c r="M92" s="96">
        <v>85</v>
      </c>
      <c r="N92" s="96">
        <v>1680</v>
      </c>
      <c r="O92" s="97">
        <v>1.68</v>
      </c>
      <c r="P92" s="97">
        <v>5000</v>
      </c>
      <c r="Q92" s="97">
        <v>5170.05</v>
      </c>
      <c r="R92" s="97">
        <v>4548.63</v>
      </c>
      <c r="S92" s="97">
        <v>-4.29</v>
      </c>
      <c r="T92" s="97">
        <v>198.01</v>
      </c>
      <c r="U92" s="97">
        <v>170.05000000000018</v>
      </c>
      <c r="V92" s="97">
        <v>-451.36999999999989</v>
      </c>
      <c r="W92" s="97">
        <v>621.42000000000007</v>
      </c>
    </row>
    <row r="93" spans="3:23">
      <c r="C93" s="135"/>
      <c r="D93" s="78">
        <v>1580</v>
      </c>
      <c r="E93" s="75">
        <v>5000</v>
      </c>
      <c r="F93" s="75">
        <v>4973.75</v>
      </c>
      <c r="G93" s="75">
        <v>112</v>
      </c>
      <c r="H93" s="75">
        <v>4955.04</v>
      </c>
      <c r="I93" s="75">
        <v>158</v>
      </c>
      <c r="J93" s="75">
        <v>-13.61</v>
      </c>
      <c r="L93" s="95">
        <v>1</v>
      </c>
      <c r="M93" s="96">
        <v>86</v>
      </c>
      <c r="N93" s="96">
        <v>1700</v>
      </c>
      <c r="O93" s="97">
        <v>1.7</v>
      </c>
      <c r="P93" s="97">
        <v>5000</v>
      </c>
      <c r="Q93" s="97">
        <v>5147.6099999999997</v>
      </c>
      <c r="R93" s="97">
        <v>4541.18</v>
      </c>
      <c r="S93" s="97">
        <v>-4.29</v>
      </c>
      <c r="T93" s="97">
        <v>194.17</v>
      </c>
      <c r="U93" s="97">
        <v>147.60999999999967</v>
      </c>
      <c r="V93" s="97">
        <v>-458.81999999999971</v>
      </c>
      <c r="W93" s="97">
        <v>606.42999999999938</v>
      </c>
    </row>
    <row r="94" spans="3:23">
      <c r="C94" s="135"/>
      <c r="D94" s="77">
        <v>1600</v>
      </c>
      <c r="E94" s="74">
        <v>5000</v>
      </c>
      <c r="F94" s="74">
        <v>4967.34</v>
      </c>
      <c r="G94" s="74">
        <v>122</v>
      </c>
      <c r="H94" s="74">
        <v>4997.1000000000004</v>
      </c>
      <c r="I94" s="74">
        <v>104</v>
      </c>
      <c r="J94" s="74">
        <v>-13.78</v>
      </c>
      <c r="L94" s="95">
        <v>1</v>
      </c>
      <c r="M94" s="96">
        <v>87</v>
      </c>
      <c r="N94" s="96">
        <v>1720</v>
      </c>
      <c r="O94" s="97">
        <v>1.72</v>
      </c>
      <c r="P94" s="97">
        <v>5000</v>
      </c>
      <c r="Q94" s="97">
        <v>5146.18</v>
      </c>
      <c r="R94" s="97">
        <v>4564.54</v>
      </c>
      <c r="S94" s="97">
        <v>-4.29</v>
      </c>
      <c r="T94" s="97">
        <v>190.83</v>
      </c>
      <c r="U94" s="97">
        <v>146.18000000000029</v>
      </c>
      <c r="V94" s="97">
        <v>-435.46000000000004</v>
      </c>
      <c r="W94" s="97">
        <v>581.64000000000033</v>
      </c>
    </row>
    <row r="95" spans="3:23">
      <c r="C95" s="135"/>
      <c r="D95" s="78">
        <v>1620</v>
      </c>
      <c r="E95" s="75">
        <v>5000</v>
      </c>
      <c r="F95" s="75">
        <v>4977.1400000000003</v>
      </c>
      <c r="G95" s="75">
        <v>112</v>
      </c>
      <c r="H95" s="75">
        <v>4969.3999999999996</v>
      </c>
      <c r="I95" s="75">
        <v>147</v>
      </c>
      <c r="J95" s="75">
        <v>-13.96</v>
      </c>
      <c r="L95" s="95">
        <v>1</v>
      </c>
      <c r="M95" s="96">
        <v>88</v>
      </c>
      <c r="N95" s="96">
        <v>1740</v>
      </c>
      <c r="O95" s="97">
        <v>1.74</v>
      </c>
      <c r="P95" s="97">
        <v>5000</v>
      </c>
      <c r="Q95" s="97">
        <v>5159.47</v>
      </c>
      <c r="R95" s="97">
        <v>4609.47</v>
      </c>
      <c r="S95" s="97">
        <v>-4.29</v>
      </c>
      <c r="T95" s="97">
        <v>187.9</v>
      </c>
      <c r="U95" s="97">
        <v>159.47000000000025</v>
      </c>
      <c r="V95" s="97">
        <v>-390.52999999999975</v>
      </c>
      <c r="W95" s="97">
        <v>550</v>
      </c>
    </row>
    <row r="96" spans="3:23">
      <c r="C96" s="135"/>
      <c r="D96" s="77">
        <v>1640</v>
      </c>
      <c r="E96" s="74">
        <v>5000</v>
      </c>
      <c r="F96" s="74">
        <v>4969.71</v>
      </c>
      <c r="G96" s="74">
        <v>122</v>
      </c>
      <c r="H96" s="74">
        <v>4950.01</v>
      </c>
      <c r="I96" s="74">
        <v>149</v>
      </c>
      <c r="J96" s="74">
        <v>-14.15</v>
      </c>
      <c r="L96" s="95">
        <v>1</v>
      </c>
      <c r="M96" s="96">
        <v>89</v>
      </c>
      <c r="N96" s="96">
        <v>1760</v>
      </c>
      <c r="O96" s="97">
        <v>1.76</v>
      </c>
      <c r="P96" s="97">
        <v>5000</v>
      </c>
      <c r="Q96" s="97">
        <v>5183.0600000000004</v>
      </c>
      <c r="R96" s="97">
        <v>4583.7700000000004</v>
      </c>
      <c r="S96" s="97">
        <v>-4.29</v>
      </c>
      <c r="T96" s="97">
        <v>185.32</v>
      </c>
      <c r="U96" s="97">
        <v>183.0600000000004</v>
      </c>
      <c r="V96" s="97">
        <v>-416.22999999999956</v>
      </c>
      <c r="W96" s="97">
        <v>599.29</v>
      </c>
    </row>
    <row r="97" spans="3:23">
      <c r="C97" s="135"/>
      <c r="D97" s="78">
        <v>1660</v>
      </c>
      <c r="E97" s="75">
        <v>5000</v>
      </c>
      <c r="F97" s="75">
        <v>4964.51</v>
      </c>
      <c r="G97" s="75">
        <v>123</v>
      </c>
      <c r="H97" s="75">
        <v>4950.72</v>
      </c>
      <c r="I97" s="75">
        <v>140</v>
      </c>
      <c r="J97" s="75">
        <v>-14.34</v>
      </c>
      <c r="L97" s="95">
        <v>1</v>
      </c>
      <c r="M97" s="96">
        <v>90</v>
      </c>
      <c r="N97" s="96">
        <v>1780</v>
      </c>
      <c r="O97" s="97">
        <v>1.78</v>
      </c>
      <c r="P97" s="97">
        <v>5000</v>
      </c>
      <c r="Q97" s="97">
        <v>5199.57</v>
      </c>
      <c r="R97" s="97">
        <v>4551.5</v>
      </c>
      <c r="S97" s="97">
        <v>-4.29</v>
      </c>
      <c r="T97" s="97">
        <v>182.98</v>
      </c>
      <c r="U97" s="97">
        <v>199.56999999999971</v>
      </c>
      <c r="V97" s="97">
        <v>-448.5</v>
      </c>
      <c r="W97" s="97">
        <v>648.06999999999971</v>
      </c>
    </row>
    <row r="98" spans="3:23">
      <c r="C98" s="135"/>
      <c r="D98" s="77">
        <v>1680</v>
      </c>
      <c r="E98" s="74">
        <v>5000</v>
      </c>
      <c r="F98" s="74">
        <v>4975.16</v>
      </c>
      <c r="G98" s="74">
        <v>113</v>
      </c>
      <c r="H98" s="74">
        <v>4936.93</v>
      </c>
      <c r="I98" s="74">
        <v>152</v>
      </c>
      <c r="J98" s="74">
        <v>-14.55</v>
      </c>
      <c r="L98" s="95">
        <v>1</v>
      </c>
      <c r="M98" s="96">
        <v>91</v>
      </c>
      <c r="N98" s="96">
        <v>1800</v>
      </c>
      <c r="O98" s="97">
        <v>1.8</v>
      </c>
      <c r="P98" s="97">
        <v>5000</v>
      </c>
      <c r="Q98" s="97">
        <v>5211.13</v>
      </c>
      <c r="R98" s="97">
        <v>4486.05</v>
      </c>
      <c r="S98" s="97">
        <v>-4.29</v>
      </c>
      <c r="T98" s="97">
        <v>179.91</v>
      </c>
      <c r="U98" s="97">
        <v>211.13000000000011</v>
      </c>
      <c r="V98" s="97">
        <v>-513.94999999999982</v>
      </c>
      <c r="W98" s="97">
        <v>725.07999999999993</v>
      </c>
    </row>
    <row r="99" spans="3:23">
      <c r="C99" s="135"/>
      <c r="D99" s="78">
        <v>1700</v>
      </c>
      <c r="E99" s="75">
        <v>5000</v>
      </c>
      <c r="F99" s="75">
        <v>4982.6099999999997</v>
      </c>
      <c r="G99" s="75">
        <v>113</v>
      </c>
      <c r="H99" s="75">
        <v>5027.28</v>
      </c>
      <c r="I99" s="75">
        <v>73</v>
      </c>
      <c r="J99" s="75">
        <v>-14.76</v>
      </c>
      <c r="L99" s="95">
        <v>1</v>
      </c>
      <c r="M99" s="96">
        <v>92</v>
      </c>
      <c r="N99" s="96">
        <v>1820</v>
      </c>
      <c r="O99" s="97">
        <v>1.82</v>
      </c>
      <c r="P99" s="97">
        <v>5000</v>
      </c>
      <c r="Q99" s="97">
        <v>5204.93</v>
      </c>
      <c r="R99" s="97">
        <v>4540.2299999999996</v>
      </c>
      <c r="S99" s="97">
        <v>-4.29</v>
      </c>
      <c r="T99" s="97">
        <v>178.22</v>
      </c>
      <c r="U99" s="97">
        <v>204.93000000000029</v>
      </c>
      <c r="V99" s="97">
        <v>-459.77000000000044</v>
      </c>
      <c r="W99" s="97">
        <v>664.70000000000073</v>
      </c>
    </row>
    <row r="100" spans="3:23">
      <c r="C100" s="135"/>
      <c r="D100" s="77">
        <v>1720</v>
      </c>
      <c r="E100" s="74">
        <v>5000</v>
      </c>
      <c r="F100" s="74">
        <v>4973.54</v>
      </c>
      <c r="G100" s="74">
        <v>123</v>
      </c>
      <c r="H100" s="74">
        <v>5033.38</v>
      </c>
      <c r="I100" s="74">
        <v>111</v>
      </c>
      <c r="J100" s="74">
        <v>-14.98</v>
      </c>
      <c r="L100" s="95">
        <v>1</v>
      </c>
      <c r="M100" s="96">
        <v>93</v>
      </c>
      <c r="N100" s="96">
        <v>1840</v>
      </c>
      <c r="O100" s="97">
        <v>1.84</v>
      </c>
      <c r="P100" s="97">
        <v>5000</v>
      </c>
      <c r="Q100" s="97">
        <v>5200.6000000000004</v>
      </c>
      <c r="R100" s="97">
        <v>4463.88</v>
      </c>
      <c r="S100" s="97">
        <v>-4.29</v>
      </c>
      <c r="T100" s="97">
        <v>176.7</v>
      </c>
      <c r="U100" s="97">
        <v>200.60000000000036</v>
      </c>
      <c r="V100" s="97">
        <v>-536.11999999999989</v>
      </c>
      <c r="W100" s="97">
        <v>736.72000000000025</v>
      </c>
    </row>
    <row r="101" spans="3:23">
      <c r="C101" s="135"/>
      <c r="D101" s="78">
        <v>1740</v>
      </c>
      <c r="E101" s="75">
        <v>5000</v>
      </c>
      <c r="F101" s="75">
        <v>4981.4799999999996</v>
      </c>
      <c r="G101" s="75">
        <v>113</v>
      </c>
      <c r="H101" s="75">
        <v>5037.6499999999996</v>
      </c>
      <c r="I101" s="75">
        <v>110</v>
      </c>
      <c r="J101" s="75">
        <v>-15.21</v>
      </c>
      <c r="L101" s="95">
        <v>1</v>
      </c>
      <c r="M101" s="96">
        <v>94</v>
      </c>
      <c r="N101" s="96">
        <v>1860</v>
      </c>
      <c r="O101" s="97">
        <v>1.86</v>
      </c>
      <c r="P101" s="97">
        <v>5000</v>
      </c>
      <c r="Q101" s="97">
        <v>5211.8500000000004</v>
      </c>
      <c r="R101" s="97">
        <v>4424.71</v>
      </c>
      <c r="S101" s="97">
        <v>-4.29</v>
      </c>
      <c r="T101" s="97">
        <v>175.38</v>
      </c>
      <c r="U101" s="97">
        <v>211.85000000000036</v>
      </c>
      <c r="V101" s="97">
        <v>-575.29</v>
      </c>
      <c r="W101" s="97">
        <v>787.14000000000033</v>
      </c>
    </row>
    <row r="102" spans="3:23">
      <c r="C102" s="135"/>
      <c r="D102" s="77">
        <v>1760</v>
      </c>
      <c r="E102" s="74">
        <v>5000</v>
      </c>
      <c r="F102" s="74">
        <v>4987.04</v>
      </c>
      <c r="G102" s="74">
        <v>113</v>
      </c>
      <c r="H102" s="74">
        <v>5040.6400000000003</v>
      </c>
      <c r="I102" s="74">
        <v>110</v>
      </c>
      <c r="J102" s="74">
        <v>-15.44</v>
      </c>
      <c r="L102" s="95">
        <v>1</v>
      </c>
      <c r="M102" s="96">
        <v>95</v>
      </c>
      <c r="N102" s="96">
        <v>1880</v>
      </c>
      <c r="O102" s="97">
        <v>1.88</v>
      </c>
      <c r="P102" s="97">
        <v>5000</v>
      </c>
      <c r="Q102" s="97">
        <v>5205.43</v>
      </c>
      <c r="R102" s="97">
        <v>4554.4399999999996</v>
      </c>
      <c r="S102" s="97">
        <v>-4.29</v>
      </c>
      <c r="T102" s="97">
        <v>170.04</v>
      </c>
      <c r="U102" s="97">
        <v>205.43000000000029</v>
      </c>
      <c r="V102" s="97">
        <v>-445.5600000000004</v>
      </c>
      <c r="W102" s="97">
        <v>650.99000000000069</v>
      </c>
    </row>
    <row r="103" spans="3:23">
      <c r="C103" s="135"/>
      <c r="D103" s="78">
        <v>1780</v>
      </c>
      <c r="E103" s="75">
        <v>5000</v>
      </c>
      <c r="F103" s="75">
        <v>4976.6400000000003</v>
      </c>
      <c r="G103" s="75">
        <v>123</v>
      </c>
      <c r="H103" s="75">
        <v>5114.16</v>
      </c>
      <c r="I103" s="75">
        <v>52</v>
      </c>
      <c r="J103" s="75">
        <v>-15.65</v>
      </c>
      <c r="L103" s="95">
        <v>1</v>
      </c>
      <c r="M103" s="96">
        <v>96</v>
      </c>
      <c r="N103" s="96">
        <v>1900</v>
      </c>
      <c r="O103" s="97">
        <v>1.9</v>
      </c>
      <c r="P103" s="97">
        <v>5000</v>
      </c>
      <c r="Q103" s="97">
        <v>5200.95</v>
      </c>
      <c r="R103" s="97">
        <v>4573.82</v>
      </c>
      <c r="S103" s="97">
        <v>-4.29</v>
      </c>
      <c r="T103" s="97">
        <v>167.03</v>
      </c>
      <c r="U103" s="97">
        <v>200.94999999999982</v>
      </c>
      <c r="V103" s="97">
        <v>-426.18000000000029</v>
      </c>
      <c r="W103" s="97">
        <v>627.13000000000011</v>
      </c>
    </row>
    <row r="104" spans="3:23">
      <c r="C104" s="135"/>
      <c r="D104" s="77">
        <v>1800</v>
      </c>
      <c r="E104" s="74">
        <v>5000</v>
      </c>
      <c r="F104" s="74">
        <v>4983.6499999999996</v>
      </c>
      <c r="G104" s="74">
        <v>114</v>
      </c>
      <c r="H104" s="74">
        <v>5051.34</v>
      </c>
      <c r="I104" s="74">
        <v>136</v>
      </c>
      <c r="J104" s="74">
        <v>-15.87</v>
      </c>
      <c r="L104" s="95">
        <v>1</v>
      </c>
      <c r="M104" s="96">
        <v>97</v>
      </c>
      <c r="N104" s="96">
        <v>1920</v>
      </c>
      <c r="O104" s="97">
        <v>1.92</v>
      </c>
      <c r="P104" s="97">
        <v>5000</v>
      </c>
      <c r="Q104" s="97">
        <v>5197.8100000000004</v>
      </c>
      <c r="R104" s="97">
        <v>4487.3900000000003</v>
      </c>
      <c r="S104" s="97">
        <v>-4.29</v>
      </c>
      <c r="T104" s="97">
        <v>168.33</v>
      </c>
      <c r="U104" s="97">
        <v>197.8100000000004</v>
      </c>
      <c r="V104" s="97">
        <v>-512.60999999999967</v>
      </c>
      <c r="W104" s="97">
        <v>710.42000000000007</v>
      </c>
    </row>
    <row r="105" spans="3:23">
      <c r="C105" s="135"/>
      <c r="D105" s="78">
        <v>1820</v>
      </c>
      <c r="E105" s="75">
        <v>5000</v>
      </c>
      <c r="F105" s="75">
        <v>4988.55</v>
      </c>
      <c r="G105" s="75">
        <v>113</v>
      </c>
      <c r="H105" s="75">
        <v>4893.08</v>
      </c>
      <c r="I105" s="75">
        <v>233</v>
      </c>
      <c r="J105" s="75">
        <v>-16.079999999999998</v>
      </c>
      <c r="L105" s="95">
        <v>1</v>
      </c>
      <c r="M105" s="96">
        <v>98</v>
      </c>
      <c r="N105" s="96">
        <v>1940</v>
      </c>
      <c r="O105" s="97">
        <v>1.94</v>
      </c>
      <c r="P105" s="97">
        <v>5000</v>
      </c>
      <c r="Q105" s="97">
        <v>5195.6099999999997</v>
      </c>
      <c r="R105" s="97">
        <v>4512.6000000000004</v>
      </c>
      <c r="S105" s="97">
        <v>-4.29</v>
      </c>
      <c r="T105" s="97">
        <v>198.47</v>
      </c>
      <c r="U105" s="97">
        <v>195.60999999999967</v>
      </c>
      <c r="V105" s="97">
        <v>-487.39999999999964</v>
      </c>
      <c r="W105" s="97">
        <v>683.00999999999931</v>
      </c>
    </row>
    <row r="106" spans="3:23">
      <c r="C106" s="135"/>
      <c r="D106" s="77">
        <v>1840</v>
      </c>
      <c r="E106" s="74">
        <v>5000</v>
      </c>
      <c r="F106" s="74">
        <v>4991.99</v>
      </c>
      <c r="G106" s="74">
        <v>113</v>
      </c>
      <c r="H106" s="74">
        <v>4882.3</v>
      </c>
      <c r="I106" s="74">
        <v>167</v>
      </c>
      <c r="J106" s="74">
        <v>-16.27</v>
      </c>
      <c r="L106" s="95">
        <v>1</v>
      </c>
      <c r="M106" s="96">
        <v>99</v>
      </c>
      <c r="N106" s="96">
        <v>1960</v>
      </c>
      <c r="O106" s="97">
        <v>1.96</v>
      </c>
      <c r="P106" s="97">
        <v>5000</v>
      </c>
      <c r="Q106" s="97">
        <v>5244.07</v>
      </c>
      <c r="R106" s="97">
        <v>4680.25</v>
      </c>
      <c r="S106" s="97">
        <v>-4.29</v>
      </c>
      <c r="T106" s="97">
        <v>216.26</v>
      </c>
      <c r="U106" s="97">
        <v>244.06999999999971</v>
      </c>
      <c r="V106" s="97">
        <v>-319.75</v>
      </c>
      <c r="W106" s="97">
        <v>563.81999999999971</v>
      </c>
    </row>
    <row r="107" spans="3:23">
      <c r="C107" s="135"/>
      <c r="D107" s="78">
        <v>1860</v>
      </c>
      <c r="E107" s="75">
        <v>5000</v>
      </c>
      <c r="F107" s="75">
        <v>4994.3900000000003</v>
      </c>
      <c r="G107" s="75">
        <v>113</v>
      </c>
      <c r="H107" s="75">
        <v>4874.75</v>
      </c>
      <c r="I107" s="75">
        <v>169</v>
      </c>
      <c r="J107" s="75">
        <v>-16.46</v>
      </c>
      <c r="L107" s="95">
        <v>1</v>
      </c>
      <c r="M107" s="96">
        <v>100</v>
      </c>
      <c r="N107" s="96">
        <v>1980</v>
      </c>
      <c r="O107" s="97">
        <v>1.98</v>
      </c>
      <c r="P107" s="97">
        <v>5000</v>
      </c>
      <c r="Q107" s="97">
        <v>5193.92</v>
      </c>
      <c r="R107" s="97">
        <v>4683.87</v>
      </c>
      <c r="S107" s="97">
        <v>-4.29</v>
      </c>
      <c r="T107" s="97">
        <v>0</v>
      </c>
      <c r="U107" s="97">
        <v>193.92000000000007</v>
      </c>
      <c r="V107" s="97">
        <v>-316.13000000000011</v>
      </c>
      <c r="W107" s="97">
        <v>510.05000000000018</v>
      </c>
    </row>
    <row r="108" spans="3:23">
      <c r="C108" s="135"/>
      <c r="D108" s="77">
        <v>1880</v>
      </c>
      <c r="E108" s="74">
        <v>5000</v>
      </c>
      <c r="F108" s="74">
        <v>4996.07</v>
      </c>
      <c r="G108" s="74">
        <v>113</v>
      </c>
      <c r="H108" s="74">
        <v>4912.33</v>
      </c>
      <c r="I108" s="74">
        <v>136</v>
      </c>
      <c r="J108" s="74">
        <v>-16.649999999999999</v>
      </c>
      <c r="L108" s="95">
        <v>1</v>
      </c>
      <c r="M108" s="96">
        <v>101</v>
      </c>
      <c r="N108" s="96">
        <v>2000</v>
      </c>
      <c r="O108" s="97">
        <v>2</v>
      </c>
      <c r="P108" s="97">
        <v>5000</v>
      </c>
      <c r="Q108" s="97">
        <v>5208.16</v>
      </c>
      <c r="R108" s="97">
        <v>4685.6000000000004</v>
      </c>
      <c r="S108" s="97">
        <v>-4.29</v>
      </c>
      <c r="T108" s="97">
        <v>0</v>
      </c>
      <c r="U108" s="97">
        <v>208.15999999999985</v>
      </c>
      <c r="V108" s="97">
        <v>-314.39999999999964</v>
      </c>
      <c r="W108" s="97">
        <v>522.55999999999949</v>
      </c>
    </row>
    <row r="109" spans="3:23">
      <c r="C109" s="135"/>
      <c r="D109" s="78">
        <v>1900</v>
      </c>
      <c r="E109" s="75">
        <v>5000</v>
      </c>
      <c r="F109" s="75">
        <v>4997.25</v>
      </c>
      <c r="G109" s="75">
        <v>113</v>
      </c>
      <c r="H109" s="75">
        <v>5010.0600000000004</v>
      </c>
      <c r="I109" s="75">
        <v>77</v>
      </c>
      <c r="J109" s="75">
        <v>-16.84</v>
      </c>
      <c r="L109" s="95">
        <v>1</v>
      </c>
      <c r="M109" s="96">
        <v>102</v>
      </c>
      <c r="N109" s="96">
        <v>2020</v>
      </c>
      <c r="O109" s="97">
        <v>2.02</v>
      </c>
      <c r="P109" s="97">
        <v>5000</v>
      </c>
      <c r="Q109" s="97">
        <v>5165.71</v>
      </c>
      <c r="R109" s="97">
        <v>4619.92</v>
      </c>
      <c r="S109" s="97">
        <v>-4.29</v>
      </c>
      <c r="T109" s="97">
        <v>209.31</v>
      </c>
      <c r="U109" s="97">
        <v>165.71000000000004</v>
      </c>
      <c r="V109" s="97">
        <v>-380.07999999999993</v>
      </c>
      <c r="W109" s="97">
        <v>545.79</v>
      </c>
    </row>
    <row r="110" spans="3:23">
      <c r="C110" s="135"/>
      <c r="D110" s="77">
        <v>1920</v>
      </c>
      <c r="E110" s="74">
        <v>5000</v>
      </c>
      <c r="F110" s="74">
        <v>4998.08</v>
      </c>
      <c r="G110" s="74">
        <v>113</v>
      </c>
      <c r="H110" s="74">
        <v>5049.8999999999996</v>
      </c>
      <c r="I110" s="74">
        <v>91</v>
      </c>
      <c r="J110" s="74">
        <v>-17.02</v>
      </c>
      <c r="L110" s="95">
        <v>1</v>
      </c>
      <c r="M110" s="96">
        <v>103</v>
      </c>
      <c r="N110" s="96">
        <v>2040</v>
      </c>
      <c r="O110" s="97">
        <v>2.04</v>
      </c>
      <c r="P110" s="97">
        <v>5000</v>
      </c>
      <c r="Q110" s="97">
        <v>5187.43</v>
      </c>
      <c r="R110" s="97">
        <v>4619.66</v>
      </c>
      <c r="S110" s="97">
        <v>-4.29</v>
      </c>
      <c r="T110" s="97">
        <v>203.38</v>
      </c>
      <c r="U110" s="97">
        <v>187.43000000000029</v>
      </c>
      <c r="V110" s="97">
        <v>-380.34000000000015</v>
      </c>
      <c r="W110" s="97">
        <v>567.77000000000044</v>
      </c>
    </row>
    <row r="111" spans="3:23">
      <c r="C111" s="135"/>
      <c r="D111" s="78">
        <v>1940</v>
      </c>
      <c r="E111" s="75">
        <v>5000</v>
      </c>
      <c r="F111" s="75">
        <v>4998.6499999999996</v>
      </c>
      <c r="G111" s="75">
        <v>113</v>
      </c>
      <c r="H111" s="75">
        <v>5034.93</v>
      </c>
      <c r="I111" s="75">
        <v>122</v>
      </c>
      <c r="J111" s="75">
        <v>-17.2</v>
      </c>
      <c r="L111" s="95">
        <v>1</v>
      </c>
      <c r="M111" s="96">
        <v>104</v>
      </c>
      <c r="N111" s="96">
        <v>2060</v>
      </c>
      <c r="O111" s="97">
        <v>2.06</v>
      </c>
      <c r="P111" s="97">
        <v>5000</v>
      </c>
      <c r="Q111" s="97">
        <v>5188.34</v>
      </c>
      <c r="R111" s="97">
        <v>4533.76</v>
      </c>
      <c r="S111" s="97">
        <v>-4.29</v>
      </c>
      <c r="T111" s="97">
        <v>198.13</v>
      </c>
      <c r="U111" s="97">
        <v>188.34000000000015</v>
      </c>
      <c r="V111" s="97">
        <v>-466.23999999999978</v>
      </c>
      <c r="W111" s="97">
        <v>654.57999999999993</v>
      </c>
    </row>
    <row r="112" spans="3:23">
      <c r="C112" s="135"/>
      <c r="D112" s="77">
        <v>1960</v>
      </c>
      <c r="E112" s="74">
        <v>5000</v>
      </c>
      <c r="F112" s="74">
        <v>4984.7700000000004</v>
      </c>
      <c r="G112" s="74">
        <v>124</v>
      </c>
      <c r="H112" s="74">
        <v>5038.74</v>
      </c>
      <c r="I112" s="74">
        <v>111</v>
      </c>
      <c r="J112" s="74">
        <v>-17.39</v>
      </c>
      <c r="L112" s="95">
        <v>1</v>
      </c>
      <c r="M112" s="96">
        <v>105</v>
      </c>
      <c r="N112" s="96">
        <v>2080</v>
      </c>
      <c r="O112" s="97">
        <v>2.08</v>
      </c>
      <c r="P112" s="97">
        <v>5000</v>
      </c>
      <c r="Q112" s="97">
        <v>5203.2700000000004</v>
      </c>
      <c r="R112" s="97">
        <v>4502.21</v>
      </c>
      <c r="S112" s="97">
        <v>-4.29</v>
      </c>
      <c r="T112" s="97">
        <v>193.66</v>
      </c>
      <c r="U112" s="97">
        <v>203.27000000000044</v>
      </c>
      <c r="V112" s="97">
        <v>-497.78999999999996</v>
      </c>
      <c r="W112" s="97">
        <v>701.0600000000004</v>
      </c>
    </row>
    <row r="113" spans="3:23">
      <c r="C113" s="135"/>
      <c r="D113" s="78">
        <v>1980</v>
      </c>
      <c r="E113" s="75">
        <v>5000</v>
      </c>
      <c r="F113" s="75">
        <v>4975.05</v>
      </c>
      <c r="G113" s="75">
        <v>124</v>
      </c>
      <c r="H113" s="75">
        <v>5084.26</v>
      </c>
      <c r="I113" s="75">
        <v>76</v>
      </c>
      <c r="J113" s="75">
        <v>-17.579999999999998</v>
      </c>
      <c r="L113" s="95">
        <v>1</v>
      </c>
      <c r="M113" s="96">
        <v>106</v>
      </c>
      <c r="N113" s="96">
        <v>2100</v>
      </c>
      <c r="O113" s="97">
        <v>2.1</v>
      </c>
      <c r="P113" s="97">
        <v>5000</v>
      </c>
      <c r="Q113" s="97">
        <v>5199.43</v>
      </c>
      <c r="R113" s="97">
        <v>4537.26</v>
      </c>
      <c r="S113" s="97">
        <v>-4.29</v>
      </c>
      <c r="T113" s="97">
        <v>178.12</v>
      </c>
      <c r="U113" s="97">
        <v>199.43000000000029</v>
      </c>
      <c r="V113" s="97">
        <v>-462.73999999999978</v>
      </c>
      <c r="W113" s="97">
        <v>662.17000000000007</v>
      </c>
    </row>
    <row r="114" spans="3:23">
      <c r="C114" s="135"/>
      <c r="D114" s="77">
        <v>2000</v>
      </c>
      <c r="E114" s="74">
        <v>5000</v>
      </c>
      <c r="F114" s="74">
        <v>4982.54</v>
      </c>
      <c r="G114" s="74">
        <v>114</v>
      </c>
      <c r="H114" s="74">
        <v>5016.12</v>
      </c>
      <c r="I114" s="74">
        <v>152</v>
      </c>
      <c r="J114" s="74">
        <v>-17.77</v>
      </c>
      <c r="L114" s="95">
        <v>1</v>
      </c>
      <c r="M114" s="96">
        <v>107</v>
      </c>
      <c r="N114" s="96">
        <v>2120</v>
      </c>
      <c r="O114" s="97">
        <v>2.12</v>
      </c>
      <c r="P114" s="97">
        <v>5000</v>
      </c>
      <c r="Q114" s="97">
        <v>5211.03</v>
      </c>
      <c r="R114" s="97">
        <v>4618.9399999999996</v>
      </c>
      <c r="S114" s="97">
        <v>-4.29</v>
      </c>
      <c r="T114" s="97">
        <v>176.67</v>
      </c>
      <c r="U114" s="97">
        <v>211.02999999999975</v>
      </c>
      <c r="V114" s="97">
        <v>-381.0600000000004</v>
      </c>
      <c r="W114" s="97">
        <v>592.09000000000015</v>
      </c>
    </row>
    <row r="115" spans="3:23">
      <c r="C115" s="135"/>
      <c r="D115" s="78">
        <v>2020</v>
      </c>
      <c r="E115" s="75">
        <v>5000</v>
      </c>
      <c r="F115" s="75">
        <v>4987.78</v>
      </c>
      <c r="G115" s="75">
        <v>114</v>
      </c>
      <c r="H115" s="75">
        <v>5011.29</v>
      </c>
      <c r="I115" s="75">
        <v>123</v>
      </c>
      <c r="J115" s="75">
        <v>-17.95</v>
      </c>
      <c r="L115" s="95">
        <v>1</v>
      </c>
      <c r="M115" s="96">
        <v>108</v>
      </c>
      <c r="N115" s="96">
        <v>2140</v>
      </c>
      <c r="O115" s="97">
        <v>2.14</v>
      </c>
      <c r="P115" s="97">
        <v>5000</v>
      </c>
      <c r="Q115" s="97">
        <v>5204.8599999999997</v>
      </c>
      <c r="R115" s="97">
        <v>4690.3999999999996</v>
      </c>
      <c r="S115" s="97">
        <v>-4.29</v>
      </c>
      <c r="T115" s="97">
        <v>185.88</v>
      </c>
      <c r="U115" s="97">
        <v>204.85999999999967</v>
      </c>
      <c r="V115" s="97">
        <v>-309.60000000000036</v>
      </c>
      <c r="W115" s="97">
        <v>514.46</v>
      </c>
    </row>
    <row r="116" spans="3:23">
      <c r="C116" s="135"/>
      <c r="D116" s="77">
        <v>2040</v>
      </c>
      <c r="E116" s="74">
        <v>5000</v>
      </c>
      <c r="F116" s="74">
        <v>4977.16</v>
      </c>
      <c r="G116" s="74">
        <v>125</v>
      </c>
      <c r="H116" s="74">
        <v>4979.33</v>
      </c>
      <c r="I116" s="74">
        <v>146</v>
      </c>
      <c r="J116" s="74">
        <v>-18.149999999999999</v>
      </c>
      <c r="L116" s="95">
        <v>1</v>
      </c>
      <c r="M116" s="96">
        <v>109</v>
      </c>
      <c r="N116" s="96">
        <v>2160</v>
      </c>
      <c r="O116" s="97">
        <v>2.16</v>
      </c>
      <c r="P116" s="97">
        <v>5000</v>
      </c>
      <c r="Q116" s="97">
        <v>5200.55</v>
      </c>
      <c r="R116" s="97">
        <v>4597.5600000000004</v>
      </c>
      <c r="S116" s="97">
        <v>-4.29</v>
      </c>
      <c r="T116" s="97">
        <v>166.33</v>
      </c>
      <c r="U116" s="97">
        <v>200.55000000000018</v>
      </c>
      <c r="V116" s="97">
        <v>-402.4399999999996</v>
      </c>
      <c r="W116" s="97">
        <v>602.98999999999978</v>
      </c>
    </row>
    <row r="117" spans="3:23">
      <c r="C117" s="135"/>
      <c r="D117" s="78">
        <v>2060</v>
      </c>
      <c r="E117" s="75">
        <v>5000</v>
      </c>
      <c r="F117" s="75">
        <v>4998.3</v>
      </c>
      <c r="G117" s="75">
        <v>104</v>
      </c>
      <c r="H117" s="75">
        <v>4985.53</v>
      </c>
      <c r="I117" s="75">
        <v>126</v>
      </c>
      <c r="J117" s="75">
        <v>-18.34</v>
      </c>
      <c r="L117" s="95">
        <v>1</v>
      </c>
      <c r="M117" s="96">
        <v>110</v>
      </c>
      <c r="N117" s="96">
        <v>2180</v>
      </c>
      <c r="O117" s="97">
        <v>2.1800000000000002</v>
      </c>
      <c r="P117" s="97">
        <v>5000</v>
      </c>
      <c r="Q117" s="97">
        <v>5211.8100000000004</v>
      </c>
      <c r="R117" s="97">
        <v>4532.58</v>
      </c>
      <c r="S117" s="97">
        <v>-4.29</v>
      </c>
      <c r="T117" s="97">
        <v>0</v>
      </c>
      <c r="U117" s="97">
        <v>211.8100000000004</v>
      </c>
      <c r="V117" s="97">
        <v>-467.42000000000007</v>
      </c>
      <c r="W117" s="97">
        <v>679.23000000000047</v>
      </c>
    </row>
    <row r="118" spans="3:23">
      <c r="C118" s="135"/>
      <c r="D118" s="77">
        <v>2080</v>
      </c>
      <c r="E118" s="74">
        <v>5000</v>
      </c>
      <c r="F118" s="74">
        <v>4998.8100000000004</v>
      </c>
      <c r="G118" s="74">
        <v>114</v>
      </c>
      <c r="H118" s="74">
        <v>4989.87</v>
      </c>
      <c r="I118" s="74">
        <v>126</v>
      </c>
      <c r="J118" s="74">
        <v>-18.52</v>
      </c>
      <c r="L118" s="95">
        <v>1</v>
      </c>
      <c r="M118" s="96">
        <v>111</v>
      </c>
      <c r="N118" s="96">
        <v>2200</v>
      </c>
      <c r="O118" s="97">
        <v>2.2000000000000002</v>
      </c>
      <c r="P118" s="97">
        <v>5000</v>
      </c>
      <c r="Q118" s="97">
        <v>5220.68</v>
      </c>
      <c r="R118" s="97">
        <v>4548.67</v>
      </c>
      <c r="S118" s="97">
        <v>-4.2300000000000004</v>
      </c>
      <c r="T118" s="97">
        <v>0</v>
      </c>
      <c r="U118" s="97">
        <v>220.68000000000029</v>
      </c>
      <c r="V118" s="97">
        <v>-451.32999999999993</v>
      </c>
      <c r="W118" s="97">
        <v>672.01000000000022</v>
      </c>
    </row>
    <row r="119" spans="3:23">
      <c r="C119" s="135"/>
      <c r="D119" s="78">
        <v>2100</v>
      </c>
      <c r="E119" s="75">
        <v>5000</v>
      </c>
      <c r="F119" s="75">
        <v>4999.17</v>
      </c>
      <c r="G119" s="75">
        <v>114</v>
      </c>
      <c r="H119" s="75">
        <v>5021.4799999999996</v>
      </c>
      <c r="I119" s="75">
        <v>103</v>
      </c>
      <c r="J119" s="75">
        <v>-18.7</v>
      </c>
      <c r="L119" s="95">
        <v>1</v>
      </c>
      <c r="M119" s="96">
        <v>112</v>
      </c>
      <c r="N119" s="96">
        <v>2220</v>
      </c>
      <c r="O119" s="97">
        <v>2.2200000000000002</v>
      </c>
      <c r="P119" s="97">
        <v>5000</v>
      </c>
      <c r="Q119" s="97">
        <v>5194.4799999999996</v>
      </c>
      <c r="R119" s="97">
        <v>4554.07</v>
      </c>
      <c r="S119" s="97">
        <v>-4.18</v>
      </c>
      <c r="T119" s="97">
        <v>0</v>
      </c>
      <c r="U119" s="97">
        <v>194.47999999999956</v>
      </c>
      <c r="V119" s="97">
        <v>-445.93000000000029</v>
      </c>
      <c r="W119" s="97">
        <v>640.40999999999985</v>
      </c>
    </row>
    <row r="120" spans="3:23">
      <c r="C120" s="135"/>
      <c r="D120" s="77">
        <v>2120</v>
      </c>
      <c r="E120" s="74">
        <v>5000</v>
      </c>
      <c r="F120" s="74">
        <v>4985.13</v>
      </c>
      <c r="G120" s="74">
        <v>124</v>
      </c>
      <c r="H120" s="74">
        <v>4986.47</v>
      </c>
      <c r="I120" s="74">
        <v>146</v>
      </c>
      <c r="J120" s="74">
        <v>-18.86</v>
      </c>
      <c r="L120" s="95">
        <v>1</v>
      </c>
      <c r="M120" s="96">
        <v>113</v>
      </c>
      <c r="N120" s="96">
        <v>2240</v>
      </c>
      <c r="O120" s="97">
        <v>2.2400000000000002</v>
      </c>
      <c r="P120" s="97">
        <v>5000</v>
      </c>
      <c r="Q120" s="97">
        <v>5218.8900000000003</v>
      </c>
      <c r="R120" s="97">
        <v>4574.05</v>
      </c>
      <c r="S120" s="97">
        <v>-4.13</v>
      </c>
      <c r="T120" s="97">
        <v>0</v>
      </c>
      <c r="U120" s="97">
        <v>218.89000000000033</v>
      </c>
      <c r="V120" s="97">
        <v>-425.94999999999982</v>
      </c>
      <c r="W120" s="97">
        <v>644.84000000000015</v>
      </c>
    </row>
    <row r="121" spans="3:23">
      <c r="C121" s="135"/>
      <c r="D121" s="78">
        <v>2140</v>
      </c>
      <c r="E121" s="75">
        <v>5000</v>
      </c>
      <c r="F121" s="75">
        <v>4989.59</v>
      </c>
      <c r="G121" s="75">
        <v>115</v>
      </c>
      <c r="H121" s="75">
        <v>5004.8100000000004</v>
      </c>
      <c r="I121" s="75">
        <v>114</v>
      </c>
      <c r="J121" s="75">
        <v>-19.03</v>
      </c>
      <c r="L121" s="95">
        <v>1</v>
      </c>
      <c r="M121" s="96">
        <v>114</v>
      </c>
      <c r="N121" s="96">
        <v>2260</v>
      </c>
      <c r="O121" s="97">
        <v>2.2599999999999998</v>
      </c>
      <c r="P121" s="97">
        <v>5000</v>
      </c>
      <c r="Q121" s="97">
        <v>5173.2299999999996</v>
      </c>
      <c r="R121" s="97">
        <v>4561.84</v>
      </c>
      <c r="S121" s="97">
        <v>-4.13</v>
      </c>
      <c r="T121" s="97">
        <v>0</v>
      </c>
      <c r="U121" s="97">
        <v>173.22999999999956</v>
      </c>
      <c r="V121" s="97">
        <v>-438.15999999999985</v>
      </c>
      <c r="W121" s="97">
        <v>611.38999999999942</v>
      </c>
    </row>
    <row r="122" spans="3:23">
      <c r="C122" s="135"/>
      <c r="D122" s="77">
        <v>2160</v>
      </c>
      <c r="E122" s="74">
        <v>5000</v>
      </c>
      <c r="F122" s="74">
        <v>4992.71</v>
      </c>
      <c r="G122" s="74">
        <v>115</v>
      </c>
      <c r="H122" s="74">
        <v>4974.8</v>
      </c>
      <c r="I122" s="74">
        <v>147</v>
      </c>
      <c r="J122" s="74">
        <v>-19.18</v>
      </c>
      <c r="L122" s="95">
        <v>1</v>
      </c>
      <c r="M122" s="96">
        <v>115</v>
      </c>
      <c r="N122" s="96">
        <v>2280</v>
      </c>
      <c r="O122" s="97">
        <v>2.2799999999999998</v>
      </c>
      <c r="P122" s="97">
        <v>5000</v>
      </c>
      <c r="Q122" s="97">
        <v>5172.9799999999996</v>
      </c>
      <c r="R122" s="97">
        <v>4600.18</v>
      </c>
      <c r="S122" s="97">
        <v>-4.13</v>
      </c>
      <c r="T122" s="97">
        <v>0</v>
      </c>
      <c r="U122" s="97">
        <v>172.97999999999956</v>
      </c>
      <c r="V122" s="97">
        <v>-399.81999999999971</v>
      </c>
      <c r="W122" s="97">
        <v>572.79999999999927</v>
      </c>
    </row>
    <row r="123" spans="3:23">
      <c r="C123" s="135"/>
      <c r="D123" s="78">
        <v>2180</v>
      </c>
      <c r="E123" s="75">
        <v>5000</v>
      </c>
      <c r="F123" s="75">
        <v>5009.1899999999996</v>
      </c>
      <c r="G123" s="75">
        <v>104</v>
      </c>
      <c r="H123" s="75">
        <v>4839.5</v>
      </c>
      <c r="I123" s="75">
        <v>241</v>
      </c>
      <c r="J123" s="75">
        <v>-19.34</v>
      </c>
      <c r="L123" s="95">
        <v>1</v>
      </c>
      <c r="M123" s="96">
        <v>116</v>
      </c>
      <c r="N123" s="96">
        <v>2300</v>
      </c>
      <c r="O123" s="97">
        <v>2.2999999999999998</v>
      </c>
      <c r="P123" s="97">
        <v>5000</v>
      </c>
      <c r="Q123" s="97">
        <v>5193.5</v>
      </c>
      <c r="R123" s="97">
        <v>4523.58</v>
      </c>
      <c r="S123" s="97">
        <v>-4.13</v>
      </c>
      <c r="T123" s="97">
        <v>165.66</v>
      </c>
      <c r="U123" s="97">
        <v>193.5</v>
      </c>
      <c r="V123" s="97">
        <v>-476.42000000000007</v>
      </c>
      <c r="W123" s="97">
        <v>669.92000000000007</v>
      </c>
    </row>
    <row r="124" spans="3:23">
      <c r="C124" s="135"/>
      <c r="D124" s="77">
        <v>2200</v>
      </c>
      <c r="E124" s="74">
        <v>5000</v>
      </c>
      <c r="F124" s="74">
        <v>5006.43</v>
      </c>
      <c r="G124" s="74">
        <v>114</v>
      </c>
      <c r="H124" s="74">
        <v>4830.51</v>
      </c>
      <c r="I124" s="74">
        <v>185</v>
      </c>
      <c r="J124" s="74">
        <v>-19.489999999999998</v>
      </c>
      <c r="L124" s="95">
        <v>1</v>
      </c>
      <c r="M124" s="96">
        <v>117</v>
      </c>
      <c r="N124" s="96">
        <v>2320</v>
      </c>
      <c r="O124" s="97">
        <v>2.3199999999999998</v>
      </c>
      <c r="P124" s="97">
        <v>5000</v>
      </c>
      <c r="Q124" s="97">
        <v>5135.45</v>
      </c>
      <c r="R124" s="97">
        <v>4437.93</v>
      </c>
      <c r="S124" s="97">
        <v>-4.13</v>
      </c>
      <c r="T124" s="97">
        <v>164.96</v>
      </c>
      <c r="U124" s="97">
        <v>135.44999999999982</v>
      </c>
      <c r="V124" s="97">
        <v>-562.06999999999971</v>
      </c>
      <c r="W124" s="97">
        <v>697.51999999999953</v>
      </c>
    </row>
    <row r="125" spans="3:23">
      <c r="C125" s="135"/>
      <c r="D125" s="78">
        <v>2220</v>
      </c>
      <c r="E125" s="75">
        <v>5000</v>
      </c>
      <c r="F125" s="75">
        <v>5004.5</v>
      </c>
      <c r="G125" s="75">
        <v>114</v>
      </c>
      <c r="H125" s="75">
        <v>4909.93</v>
      </c>
      <c r="I125" s="75">
        <v>119</v>
      </c>
      <c r="J125" s="75">
        <v>-19.649999999999999</v>
      </c>
      <c r="L125" s="95">
        <v>1</v>
      </c>
      <c r="M125" s="96">
        <v>118</v>
      </c>
      <c r="N125" s="96">
        <v>2340</v>
      </c>
      <c r="O125" s="97">
        <v>2.34</v>
      </c>
      <c r="P125" s="97">
        <v>5000</v>
      </c>
      <c r="Q125" s="97">
        <v>5151.96</v>
      </c>
      <c r="R125" s="97">
        <v>4520.84</v>
      </c>
      <c r="S125" s="97">
        <v>-4.13</v>
      </c>
      <c r="T125" s="97">
        <v>164.14</v>
      </c>
      <c r="U125" s="97">
        <v>151.96000000000004</v>
      </c>
      <c r="V125" s="97">
        <v>-479.15999999999985</v>
      </c>
      <c r="W125" s="97">
        <v>631.11999999999989</v>
      </c>
    </row>
    <row r="126" spans="3:23">
      <c r="C126" s="135"/>
      <c r="D126" s="77">
        <v>2240</v>
      </c>
      <c r="E126" s="74">
        <v>5000</v>
      </c>
      <c r="F126" s="74">
        <v>4988.8599999999997</v>
      </c>
      <c r="G126" s="74">
        <v>124</v>
      </c>
      <c r="H126" s="74">
        <v>5008.38</v>
      </c>
      <c r="I126" s="74">
        <v>79</v>
      </c>
      <c r="J126" s="74">
        <v>-19.809999999999999</v>
      </c>
      <c r="L126" s="95">
        <v>1</v>
      </c>
      <c r="M126" s="96">
        <v>119</v>
      </c>
      <c r="N126" s="96">
        <v>2360</v>
      </c>
      <c r="O126" s="97">
        <v>2.36</v>
      </c>
      <c r="P126" s="97">
        <v>5000</v>
      </c>
      <c r="Q126" s="97">
        <v>5177.8</v>
      </c>
      <c r="R126" s="97">
        <v>4564.59</v>
      </c>
      <c r="S126" s="97">
        <v>-4.13</v>
      </c>
      <c r="T126" s="97">
        <v>163.37</v>
      </c>
      <c r="U126" s="97">
        <v>177.80000000000018</v>
      </c>
      <c r="V126" s="97">
        <v>-435.40999999999985</v>
      </c>
      <c r="W126" s="97">
        <v>613.21</v>
      </c>
    </row>
    <row r="127" spans="3:23">
      <c r="C127" s="135"/>
      <c r="D127" s="78">
        <v>2260</v>
      </c>
      <c r="E127" s="75">
        <v>5000</v>
      </c>
      <c r="F127" s="75">
        <v>4977.92</v>
      </c>
      <c r="G127" s="75">
        <v>125</v>
      </c>
      <c r="H127" s="75">
        <v>5077.29</v>
      </c>
      <c r="I127" s="75">
        <v>70</v>
      </c>
      <c r="J127" s="75">
        <v>-19.98</v>
      </c>
      <c r="L127" s="95">
        <v>1</v>
      </c>
      <c r="M127" s="96">
        <v>120</v>
      </c>
      <c r="N127" s="96">
        <v>2380</v>
      </c>
      <c r="O127" s="97">
        <v>2.38</v>
      </c>
      <c r="P127" s="97">
        <v>5000</v>
      </c>
      <c r="Q127" s="97">
        <v>5210.17</v>
      </c>
      <c r="R127" s="97">
        <v>4666.6400000000003</v>
      </c>
      <c r="S127" s="97">
        <v>-4.13</v>
      </c>
      <c r="T127" s="97">
        <v>162.87</v>
      </c>
      <c r="U127" s="97">
        <v>210.17000000000007</v>
      </c>
      <c r="V127" s="97">
        <v>-333.35999999999967</v>
      </c>
      <c r="W127" s="97">
        <v>543.52999999999975</v>
      </c>
    </row>
    <row r="128" spans="3:23">
      <c r="C128" s="135"/>
      <c r="D128" s="77">
        <v>2280</v>
      </c>
      <c r="E128" s="74">
        <v>5000</v>
      </c>
      <c r="F128" s="74">
        <v>4984.54</v>
      </c>
      <c r="G128" s="74">
        <v>115</v>
      </c>
      <c r="H128" s="74">
        <v>5125.53</v>
      </c>
      <c r="I128" s="74">
        <v>64</v>
      </c>
      <c r="J128" s="74">
        <v>-20.170000000000002</v>
      </c>
      <c r="L128" s="95">
        <v>1</v>
      </c>
      <c r="M128" s="96">
        <v>121</v>
      </c>
      <c r="N128" s="96">
        <v>2400</v>
      </c>
      <c r="O128" s="97">
        <v>2.4</v>
      </c>
      <c r="P128" s="97">
        <v>5000</v>
      </c>
      <c r="Q128" s="97">
        <v>5218.55</v>
      </c>
      <c r="R128" s="97">
        <v>4695.22</v>
      </c>
      <c r="S128" s="97">
        <v>-4.18</v>
      </c>
      <c r="T128" s="97">
        <v>178.99</v>
      </c>
      <c r="U128" s="97">
        <v>218.55000000000018</v>
      </c>
      <c r="V128" s="97">
        <v>-304.77999999999975</v>
      </c>
      <c r="W128" s="97">
        <v>523.32999999999993</v>
      </c>
    </row>
    <row r="129" spans="3:23">
      <c r="C129" s="135"/>
      <c r="D129" s="78">
        <v>2300</v>
      </c>
      <c r="E129" s="75">
        <v>5000</v>
      </c>
      <c r="F129" s="75">
        <v>4989.18</v>
      </c>
      <c r="G129" s="75">
        <v>115</v>
      </c>
      <c r="H129" s="75">
        <v>5030.7299999999996</v>
      </c>
      <c r="I129" s="75">
        <v>162</v>
      </c>
      <c r="J129" s="75">
        <v>-20.37</v>
      </c>
      <c r="L129" s="95">
        <v>1</v>
      </c>
      <c r="M129" s="96">
        <v>122</v>
      </c>
      <c r="N129" s="96">
        <v>2420</v>
      </c>
      <c r="O129" s="97">
        <v>2.42</v>
      </c>
      <c r="P129" s="97">
        <v>5000</v>
      </c>
      <c r="Q129" s="97">
        <v>5248.44</v>
      </c>
      <c r="R129" s="97">
        <v>4663.93</v>
      </c>
      <c r="S129" s="97">
        <v>-4.21</v>
      </c>
      <c r="T129" s="97">
        <v>160.88</v>
      </c>
      <c r="U129" s="97">
        <v>248.4399999999996</v>
      </c>
      <c r="V129" s="97">
        <v>-336.06999999999971</v>
      </c>
      <c r="W129" s="97">
        <v>584.50999999999931</v>
      </c>
    </row>
    <row r="130" spans="3:23">
      <c r="C130" s="135"/>
      <c r="D130" s="77">
        <v>2320</v>
      </c>
      <c r="E130" s="74">
        <v>5000</v>
      </c>
      <c r="F130" s="74">
        <v>5006.71</v>
      </c>
      <c r="G130" s="74">
        <v>104</v>
      </c>
      <c r="H130" s="74">
        <v>5064.37</v>
      </c>
      <c r="I130" s="74">
        <v>89</v>
      </c>
      <c r="J130" s="74">
        <v>-20.57</v>
      </c>
      <c r="L130" s="95">
        <v>1</v>
      </c>
      <c r="M130" s="96">
        <v>123</v>
      </c>
      <c r="N130" s="96">
        <v>2440</v>
      </c>
      <c r="O130" s="97">
        <v>2.44</v>
      </c>
      <c r="P130" s="97">
        <v>5000</v>
      </c>
      <c r="Q130" s="97">
        <v>5202.4799999999996</v>
      </c>
      <c r="R130" s="97">
        <v>4564.75</v>
      </c>
      <c r="S130" s="97">
        <v>-4.24</v>
      </c>
      <c r="T130" s="97">
        <v>0</v>
      </c>
      <c r="U130" s="97">
        <v>202.47999999999956</v>
      </c>
      <c r="V130" s="97">
        <v>-435.25</v>
      </c>
      <c r="W130" s="97">
        <v>637.72999999999956</v>
      </c>
    </row>
    <row r="131" spans="3:23">
      <c r="C131" s="135"/>
      <c r="D131" s="78">
        <v>2340</v>
      </c>
      <c r="E131" s="75">
        <v>5000</v>
      </c>
      <c r="F131" s="75">
        <v>5004.7</v>
      </c>
      <c r="G131" s="75">
        <v>114</v>
      </c>
      <c r="H131" s="75">
        <v>5045.0600000000004</v>
      </c>
      <c r="I131" s="75">
        <v>120</v>
      </c>
      <c r="J131" s="75">
        <v>-20.78</v>
      </c>
      <c r="L131" s="95">
        <v>1</v>
      </c>
      <c r="M131" s="96">
        <v>124</v>
      </c>
      <c r="N131" s="96">
        <v>2460</v>
      </c>
      <c r="O131" s="97">
        <v>2.46</v>
      </c>
      <c r="P131" s="97">
        <v>5000</v>
      </c>
      <c r="Q131" s="97">
        <v>5224.49</v>
      </c>
      <c r="R131" s="97">
        <v>4550.5</v>
      </c>
      <c r="S131" s="97">
        <v>-4.24</v>
      </c>
      <c r="T131" s="97">
        <v>0</v>
      </c>
      <c r="U131" s="97">
        <v>224.48999999999978</v>
      </c>
      <c r="V131" s="97">
        <v>-449.5</v>
      </c>
      <c r="W131" s="97">
        <v>673.98999999999978</v>
      </c>
    </row>
    <row r="132" spans="3:23">
      <c r="C132" s="135"/>
      <c r="D132" s="77">
        <v>2360</v>
      </c>
      <c r="E132" s="74">
        <v>5000</v>
      </c>
      <c r="F132" s="74">
        <v>5003.29</v>
      </c>
      <c r="G132" s="74">
        <v>114</v>
      </c>
      <c r="H132" s="74">
        <v>5045.83</v>
      </c>
      <c r="I132" s="74">
        <v>110</v>
      </c>
      <c r="J132" s="74">
        <v>-21</v>
      </c>
      <c r="L132" s="95">
        <v>1</v>
      </c>
      <c r="M132" s="96">
        <v>125</v>
      </c>
      <c r="N132" s="96">
        <v>2480</v>
      </c>
      <c r="O132" s="97">
        <v>2.48</v>
      </c>
      <c r="P132" s="97">
        <v>5000</v>
      </c>
      <c r="Q132" s="97">
        <v>5197.1499999999996</v>
      </c>
      <c r="R132" s="97">
        <v>4465.3500000000004</v>
      </c>
      <c r="S132" s="97">
        <v>-4.24</v>
      </c>
      <c r="T132" s="97">
        <v>159.93</v>
      </c>
      <c r="U132" s="97">
        <v>197.14999999999964</v>
      </c>
      <c r="V132" s="97">
        <v>-534.64999999999964</v>
      </c>
      <c r="W132" s="97">
        <v>731.79999999999927</v>
      </c>
    </row>
    <row r="133" spans="3:23">
      <c r="C133" s="135"/>
      <c r="D133" s="78">
        <v>2380</v>
      </c>
      <c r="E133" s="75">
        <v>5000</v>
      </c>
      <c r="F133" s="75">
        <v>4988.0200000000004</v>
      </c>
      <c r="G133" s="75">
        <v>125</v>
      </c>
      <c r="H133" s="75">
        <v>5017.79</v>
      </c>
      <c r="I133" s="75">
        <v>133</v>
      </c>
      <c r="J133" s="75">
        <v>-21.22</v>
      </c>
      <c r="L133" s="95">
        <v>1</v>
      </c>
      <c r="M133" s="96">
        <v>126</v>
      </c>
      <c r="N133" s="96">
        <v>2500</v>
      </c>
      <c r="O133" s="97">
        <v>2.5</v>
      </c>
      <c r="P133" s="97">
        <v>5000</v>
      </c>
      <c r="Q133" s="97">
        <v>5180.8599999999997</v>
      </c>
      <c r="R133" s="97">
        <v>4425.74</v>
      </c>
      <c r="S133" s="97">
        <v>-4.24</v>
      </c>
      <c r="T133" s="97">
        <v>158.97999999999999</v>
      </c>
      <c r="U133" s="97">
        <v>180.85999999999967</v>
      </c>
      <c r="V133" s="97">
        <v>-574.26000000000022</v>
      </c>
      <c r="W133" s="97">
        <v>755.11999999999989</v>
      </c>
    </row>
    <row r="134" spans="3:23">
      <c r="C134" s="135"/>
      <c r="D134" s="77">
        <v>2400</v>
      </c>
      <c r="E134" s="74">
        <v>5000</v>
      </c>
      <c r="F134" s="74">
        <v>4991.6099999999997</v>
      </c>
      <c r="G134" s="74">
        <v>115</v>
      </c>
      <c r="H134" s="74">
        <v>4983.88</v>
      </c>
      <c r="I134" s="74">
        <v>146</v>
      </c>
      <c r="J134" s="74">
        <v>-21.45</v>
      </c>
      <c r="L134" s="95">
        <v>1</v>
      </c>
      <c r="M134" s="96">
        <v>127</v>
      </c>
      <c r="N134" s="96">
        <v>2520</v>
      </c>
      <c r="O134" s="97">
        <v>2.52</v>
      </c>
      <c r="P134" s="97">
        <v>5000</v>
      </c>
      <c r="Q134" s="97">
        <v>5183.74</v>
      </c>
      <c r="R134" s="97">
        <v>4483.7299999999996</v>
      </c>
      <c r="S134" s="97">
        <v>-4.28</v>
      </c>
      <c r="T134" s="97">
        <v>155.15</v>
      </c>
      <c r="U134" s="97">
        <v>183.73999999999978</v>
      </c>
      <c r="V134" s="97">
        <v>-516.27000000000044</v>
      </c>
      <c r="W134" s="97">
        <v>700.01000000000022</v>
      </c>
    </row>
    <row r="135" spans="3:23">
      <c r="C135" s="135"/>
      <c r="D135" s="78">
        <v>2420</v>
      </c>
      <c r="E135" s="75">
        <v>5000</v>
      </c>
      <c r="F135" s="75">
        <v>4994.13</v>
      </c>
      <c r="G135" s="75">
        <v>115</v>
      </c>
      <c r="H135" s="75">
        <v>4917.29</v>
      </c>
      <c r="I135" s="75">
        <v>184</v>
      </c>
      <c r="J135" s="75">
        <v>-21.67</v>
      </c>
      <c r="L135" s="95">
        <v>1</v>
      </c>
      <c r="M135" s="96">
        <v>128</v>
      </c>
      <c r="N135" s="96">
        <v>2540</v>
      </c>
      <c r="O135" s="97">
        <v>2.54</v>
      </c>
      <c r="P135" s="97">
        <v>5000</v>
      </c>
      <c r="Q135" s="97">
        <v>5200.05</v>
      </c>
      <c r="R135" s="97">
        <v>4481.47</v>
      </c>
      <c r="S135" s="97">
        <v>-4.3099999999999996</v>
      </c>
      <c r="T135" s="97">
        <v>154.68</v>
      </c>
      <c r="U135" s="97">
        <v>200.05000000000018</v>
      </c>
      <c r="V135" s="97">
        <v>-518.52999999999975</v>
      </c>
      <c r="W135" s="97">
        <v>718.57999999999993</v>
      </c>
    </row>
    <row r="136" spans="3:23">
      <c r="C136" s="135"/>
      <c r="D136" s="77">
        <v>2440</v>
      </c>
      <c r="E136" s="74">
        <v>5000</v>
      </c>
      <c r="F136" s="74">
        <v>4995.8900000000003</v>
      </c>
      <c r="G136" s="74">
        <v>115</v>
      </c>
      <c r="H136" s="74">
        <v>4999.25</v>
      </c>
      <c r="I136" s="74">
        <v>87</v>
      </c>
      <c r="J136" s="74">
        <v>-21.88</v>
      </c>
      <c r="L136" s="95">
        <v>1</v>
      </c>
      <c r="M136" s="96">
        <v>129</v>
      </c>
      <c r="N136" s="96">
        <v>2560</v>
      </c>
      <c r="O136" s="97">
        <v>2.56</v>
      </c>
      <c r="P136" s="97">
        <v>5000</v>
      </c>
      <c r="Q136" s="97">
        <v>5225.75</v>
      </c>
      <c r="R136" s="97">
        <v>4537.03</v>
      </c>
      <c r="S136" s="97">
        <v>-4.3499999999999996</v>
      </c>
      <c r="T136" s="97">
        <v>154.38999999999999</v>
      </c>
      <c r="U136" s="97">
        <v>225.75</v>
      </c>
      <c r="V136" s="97">
        <v>-462.97000000000025</v>
      </c>
      <c r="W136" s="97">
        <v>688.72000000000025</v>
      </c>
    </row>
    <row r="137" spans="3:23">
      <c r="C137" s="135"/>
      <c r="D137" s="78">
        <v>2460</v>
      </c>
      <c r="E137" s="75">
        <v>5000</v>
      </c>
      <c r="F137" s="75">
        <v>4997.12</v>
      </c>
      <c r="G137" s="75">
        <v>115</v>
      </c>
      <c r="H137" s="75">
        <v>5028.04</v>
      </c>
      <c r="I137" s="75">
        <v>103</v>
      </c>
      <c r="J137" s="75">
        <v>-22.09</v>
      </c>
      <c r="L137" s="95">
        <v>1</v>
      </c>
      <c r="M137" s="96">
        <v>130</v>
      </c>
      <c r="N137" s="96">
        <v>2580</v>
      </c>
      <c r="O137" s="97">
        <v>2.58</v>
      </c>
      <c r="P137" s="97">
        <v>5000</v>
      </c>
      <c r="Q137" s="97">
        <v>5229.45</v>
      </c>
      <c r="R137" s="97">
        <v>4561.6400000000003</v>
      </c>
      <c r="S137" s="97">
        <v>-4.3899999999999997</v>
      </c>
      <c r="T137" s="97">
        <v>139.57</v>
      </c>
      <c r="U137" s="97">
        <v>229.44999999999982</v>
      </c>
      <c r="V137" s="97">
        <v>-438.35999999999967</v>
      </c>
      <c r="W137" s="97">
        <v>667.80999999999949</v>
      </c>
    </row>
    <row r="138" spans="3:23">
      <c r="C138" s="135"/>
      <c r="D138" s="77">
        <v>2480</v>
      </c>
      <c r="E138" s="74">
        <v>5000</v>
      </c>
      <c r="F138" s="74">
        <v>4983.7</v>
      </c>
      <c r="G138" s="74">
        <v>125</v>
      </c>
      <c r="H138" s="74">
        <v>4962.49</v>
      </c>
      <c r="I138" s="74">
        <v>169</v>
      </c>
      <c r="J138" s="74">
        <v>-22.29</v>
      </c>
      <c r="L138" s="95">
        <v>1</v>
      </c>
      <c r="M138" s="96">
        <v>131</v>
      </c>
      <c r="N138" s="96">
        <v>2600</v>
      </c>
      <c r="O138" s="97">
        <v>2.6</v>
      </c>
      <c r="P138" s="97">
        <v>5000</v>
      </c>
      <c r="Q138" s="97">
        <v>5232.05</v>
      </c>
      <c r="R138" s="97">
        <v>4564.57</v>
      </c>
      <c r="S138" s="97">
        <v>-4.3899999999999997</v>
      </c>
      <c r="T138" s="97">
        <v>176.13</v>
      </c>
      <c r="U138" s="97">
        <v>232.05000000000018</v>
      </c>
      <c r="V138" s="97">
        <v>-435.43000000000029</v>
      </c>
      <c r="W138" s="97">
        <v>667.48000000000047</v>
      </c>
    </row>
    <row r="139" spans="3:23">
      <c r="C139" s="135"/>
      <c r="D139" s="78">
        <v>2500</v>
      </c>
      <c r="E139" s="75">
        <v>5000</v>
      </c>
      <c r="F139" s="75">
        <v>4988.59</v>
      </c>
      <c r="G139" s="75">
        <v>115</v>
      </c>
      <c r="H139" s="75">
        <v>5002.3100000000004</v>
      </c>
      <c r="I139" s="75">
        <v>106</v>
      </c>
      <c r="J139" s="75">
        <v>-22.48</v>
      </c>
      <c r="L139" s="95">
        <v>1</v>
      </c>
      <c r="M139" s="96">
        <v>132</v>
      </c>
      <c r="N139" s="96">
        <v>2620</v>
      </c>
      <c r="O139" s="97">
        <v>2.62</v>
      </c>
      <c r="P139" s="97">
        <v>5000</v>
      </c>
      <c r="Q139" s="97">
        <v>5245.19</v>
      </c>
      <c r="R139" s="97">
        <v>4612.4399999999996</v>
      </c>
      <c r="S139" s="97">
        <v>-4.3899999999999997</v>
      </c>
      <c r="T139" s="97">
        <v>162.49</v>
      </c>
      <c r="U139" s="97">
        <v>245.1899999999996</v>
      </c>
      <c r="V139" s="97">
        <v>-387.5600000000004</v>
      </c>
      <c r="W139" s="97">
        <v>632.75</v>
      </c>
    </row>
    <row r="140" spans="3:23">
      <c r="C140" s="135"/>
      <c r="D140" s="77">
        <v>2520</v>
      </c>
      <c r="E140" s="74">
        <v>5000</v>
      </c>
      <c r="F140" s="74">
        <v>4992.01</v>
      </c>
      <c r="G140" s="74">
        <v>115</v>
      </c>
      <c r="H140" s="74">
        <v>5001.62</v>
      </c>
      <c r="I140" s="74">
        <v>125</v>
      </c>
      <c r="J140" s="74">
        <v>-22.66</v>
      </c>
      <c r="L140" s="95">
        <v>1</v>
      </c>
      <c r="M140" s="96">
        <v>133</v>
      </c>
      <c r="N140" s="96">
        <v>2640</v>
      </c>
      <c r="O140" s="97">
        <v>2.64</v>
      </c>
      <c r="P140" s="97">
        <v>5000</v>
      </c>
      <c r="Q140" s="97">
        <v>5214.49</v>
      </c>
      <c r="R140" s="97">
        <v>4543</v>
      </c>
      <c r="S140" s="97">
        <v>-4.3899999999999997</v>
      </c>
      <c r="T140" s="97">
        <v>0</v>
      </c>
      <c r="U140" s="97">
        <v>214.48999999999978</v>
      </c>
      <c r="V140" s="97">
        <v>-457</v>
      </c>
      <c r="W140" s="97">
        <v>671.48999999999978</v>
      </c>
    </row>
    <row r="141" spans="3:23">
      <c r="C141" s="135"/>
      <c r="D141" s="78">
        <v>2540</v>
      </c>
      <c r="E141" s="75">
        <v>5000</v>
      </c>
      <c r="F141" s="75">
        <v>4994.41</v>
      </c>
      <c r="G141" s="75">
        <v>115</v>
      </c>
      <c r="H141" s="75">
        <v>5029.7</v>
      </c>
      <c r="I141" s="75">
        <v>103</v>
      </c>
      <c r="J141" s="75">
        <v>-22.83</v>
      </c>
      <c r="L141" s="95">
        <v>1</v>
      </c>
      <c r="M141" s="96">
        <v>134</v>
      </c>
      <c r="N141" s="96">
        <v>2660</v>
      </c>
      <c r="O141" s="97">
        <v>2.66</v>
      </c>
      <c r="P141" s="97">
        <v>5000</v>
      </c>
      <c r="Q141" s="97">
        <v>5232.8999999999996</v>
      </c>
      <c r="R141" s="97">
        <v>4545.6099999999997</v>
      </c>
      <c r="S141" s="97">
        <v>-4.3899999999999997</v>
      </c>
      <c r="T141" s="97">
        <v>158.05000000000001</v>
      </c>
      <c r="U141" s="97">
        <v>232.89999999999964</v>
      </c>
      <c r="V141" s="97">
        <v>-454.39000000000033</v>
      </c>
      <c r="W141" s="97">
        <v>687.29</v>
      </c>
    </row>
    <row r="142" spans="3:23">
      <c r="C142" s="135"/>
      <c r="D142" s="77">
        <v>2560</v>
      </c>
      <c r="E142" s="74">
        <v>5000</v>
      </c>
      <c r="F142" s="74">
        <v>4996.09</v>
      </c>
      <c r="G142" s="74">
        <v>115</v>
      </c>
      <c r="H142" s="74">
        <v>5006.51</v>
      </c>
      <c r="I142" s="74">
        <v>134</v>
      </c>
      <c r="J142" s="74">
        <v>-23.01</v>
      </c>
      <c r="L142" s="95">
        <v>1</v>
      </c>
      <c r="M142" s="96">
        <v>135</v>
      </c>
      <c r="N142" s="96">
        <v>2680</v>
      </c>
      <c r="O142" s="97">
        <v>2.68</v>
      </c>
      <c r="P142" s="97">
        <v>5000</v>
      </c>
      <c r="Q142" s="97">
        <v>5177.32</v>
      </c>
      <c r="R142" s="97">
        <v>4496.22</v>
      </c>
      <c r="S142" s="97">
        <v>-4.3899999999999997</v>
      </c>
      <c r="T142" s="97">
        <v>0</v>
      </c>
      <c r="U142" s="97">
        <v>177.31999999999971</v>
      </c>
      <c r="V142" s="97">
        <v>-503.77999999999975</v>
      </c>
      <c r="W142" s="97">
        <v>681.09999999999945</v>
      </c>
    </row>
    <row r="143" spans="3:23">
      <c r="C143" s="135"/>
      <c r="D143" s="78">
        <v>2580</v>
      </c>
      <c r="E143" s="75">
        <v>5000</v>
      </c>
      <c r="F143" s="75">
        <v>4982.97</v>
      </c>
      <c r="G143" s="75">
        <v>126</v>
      </c>
      <c r="H143" s="75">
        <v>5004.5600000000004</v>
      </c>
      <c r="I143" s="75">
        <v>125</v>
      </c>
      <c r="J143" s="75">
        <v>-23.17</v>
      </c>
      <c r="L143" s="95">
        <v>1</v>
      </c>
      <c r="M143" s="96">
        <v>136</v>
      </c>
      <c r="N143" s="96">
        <v>2700</v>
      </c>
      <c r="O143" s="97">
        <v>2.7</v>
      </c>
      <c r="P143" s="97">
        <v>5000</v>
      </c>
      <c r="Q143" s="97">
        <v>5206.88</v>
      </c>
      <c r="R143" s="97">
        <v>4502.5200000000004</v>
      </c>
      <c r="S143" s="97">
        <v>-4.3899999999999997</v>
      </c>
      <c r="T143" s="97">
        <v>0</v>
      </c>
      <c r="U143" s="97">
        <v>206.88000000000011</v>
      </c>
      <c r="V143" s="97">
        <v>-497.47999999999956</v>
      </c>
      <c r="W143" s="97">
        <v>704.35999999999967</v>
      </c>
    </row>
    <row r="144" spans="3:23">
      <c r="C144" s="135"/>
      <c r="D144" s="77">
        <v>2600</v>
      </c>
      <c r="E144" s="74">
        <v>5000</v>
      </c>
      <c r="F144" s="74">
        <v>4973.8</v>
      </c>
      <c r="G144" s="74">
        <v>126</v>
      </c>
      <c r="H144" s="74">
        <v>5003.1899999999996</v>
      </c>
      <c r="I144" s="74">
        <v>125</v>
      </c>
      <c r="J144" s="74">
        <v>-23.33</v>
      </c>
      <c r="L144" s="95">
        <v>1</v>
      </c>
      <c r="M144" s="96">
        <v>137</v>
      </c>
      <c r="N144" s="96">
        <v>2720</v>
      </c>
      <c r="O144" s="97">
        <v>2.72</v>
      </c>
      <c r="P144" s="97">
        <v>5000</v>
      </c>
      <c r="Q144" s="97">
        <v>5194.82</v>
      </c>
      <c r="R144" s="97">
        <v>4541.7700000000004</v>
      </c>
      <c r="S144" s="97">
        <v>-4.3899999999999997</v>
      </c>
      <c r="T144" s="97">
        <v>154.08000000000001</v>
      </c>
      <c r="U144" s="97">
        <v>194.81999999999971</v>
      </c>
      <c r="V144" s="97">
        <v>-458.22999999999956</v>
      </c>
      <c r="W144" s="97">
        <v>653.04999999999927</v>
      </c>
    </row>
    <row r="145" spans="3:23">
      <c r="C145" s="135"/>
      <c r="D145" s="78">
        <v>2620</v>
      </c>
      <c r="E145" s="75">
        <v>5000</v>
      </c>
      <c r="F145" s="75">
        <v>4981.66</v>
      </c>
      <c r="G145" s="75">
        <v>116</v>
      </c>
      <c r="H145" s="75">
        <v>4959.38</v>
      </c>
      <c r="I145" s="75">
        <v>159</v>
      </c>
      <c r="J145" s="75">
        <v>-23.48</v>
      </c>
      <c r="L145" s="95">
        <v>1</v>
      </c>
      <c r="M145" s="96">
        <v>138</v>
      </c>
      <c r="N145" s="96">
        <v>2740</v>
      </c>
      <c r="O145" s="97">
        <v>2.74</v>
      </c>
      <c r="P145" s="97">
        <v>5000</v>
      </c>
      <c r="Q145" s="97">
        <v>5179.2299999999996</v>
      </c>
      <c r="R145" s="97">
        <v>4507.8100000000004</v>
      </c>
      <c r="S145" s="97">
        <v>-4.3899999999999997</v>
      </c>
      <c r="T145" s="97">
        <v>150.62</v>
      </c>
      <c r="U145" s="97">
        <v>179.22999999999956</v>
      </c>
      <c r="V145" s="97">
        <v>-492.1899999999996</v>
      </c>
      <c r="W145" s="97">
        <v>671.41999999999916</v>
      </c>
    </row>
    <row r="146" spans="3:23">
      <c r="C146" s="135"/>
      <c r="D146" s="77">
        <v>2640</v>
      </c>
      <c r="E146" s="74">
        <v>5000</v>
      </c>
      <c r="F146" s="74">
        <v>4987.16</v>
      </c>
      <c r="G146" s="74">
        <v>116</v>
      </c>
      <c r="H146" s="74">
        <v>4885.8500000000004</v>
      </c>
      <c r="I146" s="74">
        <v>198</v>
      </c>
      <c r="J146" s="74">
        <v>-23.65</v>
      </c>
      <c r="L146" s="95">
        <v>1</v>
      </c>
      <c r="M146" s="96">
        <v>139</v>
      </c>
      <c r="N146" s="96">
        <v>2760</v>
      </c>
      <c r="O146" s="97">
        <v>2.76</v>
      </c>
      <c r="P146" s="97">
        <v>5000</v>
      </c>
      <c r="Q146" s="97">
        <v>5196.8900000000003</v>
      </c>
      <c r="R146" s="97">
        <v>4541.18</v>
      </c>
      <c r="S146" s="97">
        <v>-4.3899999999999997</v>
      </c>
      <c r="T146" s="97">
        <v>147.52000000000001</v>
      </c>
      <c r="U146" s="97">
        <v>196.89000000000033</v>
      </c>
      <c r="V146" s="97">
        <v>-458.81999999999971</v>
      </c>
      <c r="W146" s="97">
        <v>655.71</v>
      </c>
    </row>
    <row r="147" spans="3:23">
      <c r="C147" s="135"/>
      <c r="D147" s="78">
        <v>2660</v>
      </c>
      <c r="E147" s="75">
        <v>5000</v>
      </c>
      <c r="F147" s="75">
        <v>4991.01</v>
      </c>
      <c r="G147" s="75">
        <v>116</v>
      </c>
      <c r="H147" s="75">
        <v>4934.38</v>
      </c>
      <c r="I147" s="75">
        <v>125</v>
      </c>
      <c r="J147" s="75">
        <v>-23.8</v>
      </c>
      <c r="L147" s="95">
        <v>1</v>
      </c>
      <c r="M147" s="96">
        <v>140</v>
      </c>
      <c r="N147" s="96">
        <v>2780</v>
      </c>
      <c r="O147" s="97">
        <v>2.78</v>
      </c>
      <c r="P147" s="97">
        <v>5000</v>
      </c>
      <c r="Q147" s="97">
        <v>5223.54</v>
      </c>
      <c r="R147" s="97">
        <v>4621.68</v>
      </c>
      <c r="S147" s="97">
        <v>-4.3899999999999997</v>
      </c>
      <c r="T147" s="97">
        <v>144.75</v>
      </c>
      <c r="U147" s="97">
        <v>223.53999999999996</v>
      </c>
      <c r="V147" s="97">
        <v>-378.31999999999971</v>
      </c>
      <c r="W147" s="97">
        <v>601.85999999999967</v>
      </c>
    </row>
    <row r="148" spans="3:23">
      <c r="C148" s="135"/>
      <c r="D148" s="77">
        <v>2680</v>
      </c>
      <c r="E148" s="74">
        <v>5000</v>
      </c>
      <c r="F148" s="74">
        <v>4993.71</v>
      </c>
      <c r="G148" s="74">
        <v>116</v>
      </c>
      <c r="H148" s="74">
        <v>4911.21</v>
      </c>
      <c r="I148" s="74">
        <v>167</v>
      </c>
      <c r="J148" s="74">
        <v>-23.95</v>
      </c>
      <c r="L148" s="95">
        <v>1</v>
      </c>
      <c r="M148" s="96">
        <v>141</v>
      </c>
      <c r="N148" s="96">
        <v>2800</v>
      </c>
      <c r="O148" s="97">
        <v>2.8</v>
      </c>
      <c r="P148" s="97">
        <v>5000</v>
      </c>
      <c r="Q148" s="97">
        <v>5242.1899999999996</v>
      </c>
      <c r="R148" s="97">
        <v>4635.18</v>
      </c>
      <c r="S148" s="97">
        <v>-4.3899999999999997</v>
      </c>
      <c r="T148" s="97">
        <v>142.31</v>
      </c>
      <c r="U148" s="97">
        <v>242.1899999999996</v>
      </c>
      <c r="V148" s="97">
        <v>-364.81999999999971</v>
      </c>
      <c r="W148" s="97">
        <v>607.00999999999931</v>
      </c>
    </row>
    <row r="149" spans="3:23">
      <c r="C149" s="135"/>
      <c r="D149" s="78">
        <v>2700</v>
      </c>
      <c r="E149" s="75">
        <v>5000</v>
      </c>
      <c r="F149" s="75">
        <v>4981.3100000000004</v>
      </c>
      <c r="G149" s="75">
        <v>127</v>
      </c>
      <c r="H149" s="75">
        <v>5023.5600000000004</v>
      </c>
      <c r="I149" s="75">
        <v>67</v>
      </c>
      <c r="J149" s="75">
        <v>-24.11</v>
      </c>
      <c r="L149" s="95">
        <v>1</v>
      </c>
      <c r="M149" s="96">
        <v>142</v>
      </c>
      <c r="N149" s="96">
        <v>2820</v>
      </c>
      <c r="O149" s="97">
        <v>2.82</v>
      </c>
      <c r="P149" s="97">
        <v>5000</v>
      </c>
      <c r="Q149" s="97">
        <v>5240.96</v>
      </c>
      <c r="R149" s="97">
        <v>4601.7700000000004</v>
      </c>
      <c r="S149" s="97">
        <v>-4.3899999999999997</v>
      </c>
      <c r="T149" s="97">
        <v>141.55000000000001</v>
      </c>
      <c r="U149" s="97">
        <v>240.96000000000004</v>
      </c>
      <c r="V149" s="97">
        <v>-398.22999999999956</v>
      </c>
      <c r="W149" s="97">
        <v>639.1899999999996</v>
      </c>
    </row>
    <row r="150" spans="3:23">
      <c r="C150" s="135"/>
      <c r="D150" s="77">
        <v>2720</v>
      </c>
      <c r="E150" s="74">
        <v>5000</v>
      </c>
      <c r="F150" s="74">
        <v>4972.63</v>
      </c>
      <c r="G150" s="74">
        <v>127</v>
      </c>
      <c r="H150" s="74">
        <v>5087.92</v>
      </c>
      <c r="I150" s="74">
        <v>68</v>
      </c>
      <c r="J150" s="74">
        <v>-24.28</v>
      </c>
      <c r="L150" s="95">
        <v>1</v>
      </c>
      <c r="M150" s="96">
        <v>143</v>
      </c>
      <c r="N150" s="96">
        <v>2840</v>
      </c>
      <c r="O150" s="97">
        <v>2.84</v>
      </c>
      <c r="P150" s="97">
        <v>5000</v>
      </c>
      <c r="Q150" s="97">
        <v>5240.1000000000004</v>
      </c>
      <c r="R150" s="97">
        <v>4592.67</v>
      </c>
      <c r="S150" s="97">
        <v>-4.3899999999999997</v>
      </c>
      <c r="T150" s="97">
        <v>140.75</v>
      </c>
      <c r="U150" s="97">
        <v>240.10000000000036</v>
      </c>
      <c r="V150" s="97">
        <v>-407.32999999999993</v>
      </c>
      <c r="W150" s="97">
        <v>647.43000000000029</v>
      </c>
    </row>
    <row r="151" spans="3:23">
      <c r="C151" s="135"/>
      <c r="D151" s="78">
        <v>2740</v>
      </c>
      <c r="E151" s="75">
        <v>5000</v>
      </c>
      <c r="F151" s="75">
        <v>4980.84</v>
      </c>
      <c r="G151" s="75">
        <v>117</v>
      </c>
      <c r="H151" s="75">
        <v>5090.12</v>
      </c>
      <c r="I151" s="75">
        <v>97</v>
      </c>
      <c r="J151" s="75">
        <v>-24.46</v>
      </c>
      <c r="L151" s="95">
        <v>1</v>
      </c>
      <c r="M151" s="96">
        <v>144</v>
      </c>
      <c r="N151" s="96">
        <v>2860</v>
      </c>
      <c r="O151" s="97">
        <v>2.86</v>
      </c>
      <c r="P151" s="97">
        <v>5000</v>
      </c>
      <c r="Q151" s="97">
        <v>5225.21</v>
      </c>
      <c r="R151" s="97">
        <v>4529.1499999999996</v>
      </c>
      <c r="S151" s="97">
        <v>-4.3899999999999997</v>
      </c>
      <c r="T151" s="97">
        <v>128.74</v>
      </c>
      <c r="U151" s="97">
        <v>225.21000000000004</v>
      </c>
      <c r="V151" s="97">
        <v>-470.85000000000036</v>
      </c>
      <c r="W151" s="97">
        <v>696.0600000000004</v>
      </c>
    </row>
    <row r="152" spans="3:23">
      <c r="C152" s="135"/>
      <c r="D152" s="77">
        <v>2760</v>
      </c>
      <c r="E152" s="74">
        <v>5000</v>
      </c>
      <c r="F152" s="74">
        <v>4986.59</v>
      </c>
      <c r="G152" s="74">
        <v>117</v>
      </c>
      <c r="H152" s="74">
        <v>5034.51</v>
      </c>
      <c r="I152" s="74">
        <v>141</v>
      </c>
      <c r="J152" s="74">
        <v>-24.63</v>
      </c>
      <c r="L152" s="95">
        <v>1</v>
      </c>
      <c r="M152" s="96">
        <v>145</v>
      </c>
      <c r="N152" s="96">
        <v>2880</v>
      </c>
      <c r="O152" s="97">
        <v>2.88</v>
      </c>
      <c r="P152" s="97">
        <v>5000</v>
      </c>
      <c r="Q152" s="97">
        <v>5214.79</v>
      </c>
      <c r="R152" s="97">
        <v>4556.12</v>
      </c>
      <c r="S152" s="97">
        <v>-4.3899999999999997</v>
      </c>
      <c r="T152" s="97">
        <v>129.63</v>
      </c>
      <c r="U152" s="97">
        <v>214.78999999999996</v>
      </c>
      <c r="V152" s="97">
        <v>-443.88000000000011</v>
      </c>
      <c r="W152" s="97">
        <v>658.67000000000007</v>
      </c>
    </row>
    <row r="153" spans="3:23">
      <c r="C153" s="135"/>
      <c r="D153" s="78">
        <v>2780</v>
      </c>
      <c r="E153" s="75">
        <v>5000</v>
      </c>
      <c r="F153" s="75">
        <v>5004.8999999999996</v>
      </c>
      <c r="G153" s="75">
        <v>107</v>
      </c>
      <c r="H153" s="75">
        <v>5009.87</v>
      </c>
      <c r="I153" s="75">
        <v>134</v>
      </c>
      <c r="J153" s="75">
        <v>-24.8</v>
      </c>
      <c r="L153" s="95">
        <v>1</v>
      </c>
      <c r="M153" s="96">
        <v>146</v>
      </c>
      <c r="N153" s="96">
        <v>2900</v>
      </c>
      <c r="O153" s="97">
        <v>2.9</v>
      </c>
      <c r="P153" s="97">
        <v>5000</v>
      </c>
      <c r="Q153" s="97">
        <v>5207.5</v>
      </c>
      <c r="R153" s="97">
        <v>4503.57</v>
      </c>
      <c r="S153" s="97">
        <v>-4.3899999999999997</v>
      </c>
      <c r="T153" s="97">
        <v>130.32</v>
      </c>
      <c r="U153" s="97">
        <v>207.5</v>
      </c>
      <c r="V153" s="97">
        <v>-496.43000000000029</v>
      </c>
      <c r="W153" s="97">
        <v>703.93000000000029</v>
      </c>
    </row>
    <row r="154" spans="3:23">
      <c r="C154" s="135"/>
      <c r="D154" s="77">
        <v>2800</v>
      </c>
      <c r="E154" s="74">
        <v>5000</v>
      </c>
      <c r="F154" s="74">
        <v>4989.1400000000003</v>
      </c>
      <c r="G154" s="74">
        <v>127</v>
      </c>
      <c r="H154" s="74">
        <v>5006.91</v>
      </c>
      <c r="I154" s="74">
        <v>125</v>
      </c>
      <c r="J154" s="74">
        <v>-24.98</v>
      </c>
      <c r="L154" s="95">
        <v>1</v>
      </c>
      <c r="M154" s="96">
        <v>147</v>
      </c>
      <c r="N154" s="96">
        <v>2920</v>
      </c>
      <c r="O154" s="97">
        <v>2.92</v>
      </c>
      <c r="P154" s="97">
        <v>5000</v>
      </c>
      <c r="Q154" s="97">
        <v>5216.68</v>
      </c>
      <c r="R154" s="97">
        <v>4495.3599999999997</v>
      </c>
      <c r="S154" s="97">
        <v>-4.3899999999999997</v>
      </c>
      <c r="T154" s="97">
        <v>130.80000000000001</v>
      </c>
      <c r="U154" s="97">
        <v>216.68000000000029</v>
      </c>
      <c r="V154" s="97">
        <v>-504.64000000000033</v>
      </c>
      <c r="W154" s="97">
        <v>721.32000000000062</v>
      </c>
    </row>
    <row r="155" spans="3:23">
      <c r="C155" s="135"/>
      <c r="D155" s="78">
        <v>2820</v>
      </c>
      <c r="E155" s="75">
        <v>5000</v>
      </c>
      <c r="F155" s="75">
        <v>4978.1099999999997</v>
      </c>
      <c r="G155" s="75">
        <v>127</v>
      </c>
      <c r="H155" s="75">
        <v>4890.55</v>
      </c>
      <c r="I155" s="75">
        <v>217</v>
      </c>
      <c r="J155" s="75">
        <v>-25.15</v>
      </c>
      <c r="L155" s="95">
        <v>1</v>
      </c>
      <c r="M155" s="96">
        <v>148</v>
      </c>
      <c r="N155" s="96">
        <v>2940</v>
      </c>
      <c r="O155" s="97">
        <v>2.94</v>
      </c>
      <c r="P155" s="97">
        <v>5000</v>
      </c>
      <c r="Q155" s="97">
        <v>5208.82</v>
      </c>
      <c r="R155" s="97">
        <v>4546.75</v>
      </c>
      <c r="S155" s="97">
        <v>-4.3899999999999997</v>
      </c>
      <c r="T155" s="97">
        <v>131.06</v>
      </c>
      <c r="U155" s="97">
        <v>208.81999999999971</v>
      </c>
      <c r="V155" s="97">
        <v>-453.25</v>
      </c>
      <c r="W155" s="97">
        <v>662.06999999999971</v>
      </c>
    </row>
    <row r="156" spans="3:23">
      <c r="C156" s="135"/>
      <c r="D156" s="77">
        <v>2840</v>
      </c>
      <c r="E156" s="74">
        <v>5000</v>
      </c>
      <c r="F156" s="74">
        <v>4984.68</v>
      </c>
      <c r="G156" s="74">
        <v>118</v>
      </c>
      <c r="H156" s="74">
        <v>4894.8100000000004</v>
      </c>
      <c r="I156" s="74">
        <v>159</v>
      </c>
      <c r="J156" s="74">
        <v>-25.32</v>
      </c>
      <c r="L156" s="95">
        <v>1</v>
      </c>
      <c r="M156" s="96">
        <v>149</v>
      </c>
      <c r="N156" s="96">
        <v>2960</v>
      </c>
      <c r="O156" s="97">
        <v>2.96</v>
      </c>
      <c r="P156" s="97">
        <v>5000</v>
      </c>
      <c r="Q156" s="97">
        <v>5217.6000000000004</v>
      </c>
      <c r="R156" s="97">
        <v>4625.58</v>
      </c>
      <c r="S156" s="97">
        <v>-4.3899999999999997</v>
      </c>
      <c r="T156" s="97">
        <v>131.19999999999999</v>
      </c>
      <c r="U156" s="97">
        <v>217.60000000000036</v>
      </c>
      <c r="V156" s="97">
        <v>-374.42000000000007</v>
      </c>
      <c r="W156" s="97">
        <v>592.02000000000044</v>
      </c>
    </row>
    <row r="157" spans="3:23">
      <c r="C157" s="135"/>
      <c r="D157" s="78">
        <v>2860</v>
      </c>
      <c r="E157" s="75">
        <v>5000</v>
      </c>
      <c r="F157" s="75">
        <v>4989.28</v>
      </c>
      <c r="G157" s="75">
        <v>117</v>
      </c>
      <c r="H157" s="75">
        <v>4926.37</v>
      </c>
      <c r="I157" s="75">
        <v>136</v>
      </c>
      <c r="J157" s="75">
        <v>-25.5</v>
      </c>
      <c r="L157" s="95">
        <v>1</v>
      </c>
      <c r="M157" s="96">
        <v>150</v>
      </c>
      <c r="N157" s="96">
        <v>2980</v>
      </c>
      <c r="O157" s="97">
        <v>2.98</v>
      </c>
      <c r="P157" s="97">
        <v>5000</v>
      </c>
      <c r="Q157" s="97">
        <v>5223.75</v>
      </c>
      <c r="R157" s="97">
        <v>4652.1899999999996</v>
      </c>
      <c r="S157" s="97">
        <v>-4.3899999999999997</v>
      </c>
      <c r="T157" s="97">
        <v>0</v>
      </c>
      <c r="U157" s="97">
        <v>223.75</v>
      </c>
      <c r="V157" s="97">
        <v>-347.8100000000004</v>
      </c>
      <c r="W157" s="97">
        <v>571.5600000000004</v>
      </c>
    </row>
    <row r="158" spans="3:23">
      <c r="C158" s="135"/>
      <c r="D158" s="77">
        <v>2880</v>
      </c>
      <c r="E158" s="74">
        <v>5000</v>
      </c>
      <c r="F158" s="74">
        <v>4978.21</v>
      </c>
      <c r="G158" s="74">
        <v>128</v>
      </c>
      <c r="H158" s="74">
        <v>4919.8900000000003</v>
      </c>
      <c r="I158" s="74">
        <v>157</v>
      </c>
      <c r="J158" s="74">
        <v>-25.68</v>
      </c>
      <c r="L158" s="95">
        <v>1</v>
      </c>
      <c r="M158" s="96">
        <v>151</v>
      </c>
      <c r="N158" s="96">
        <v>3000</v>
      </c>
      <c r="O158" s="97">
        <v>3</v>
      </c>
      <c r="P158" s="97">
        <v>5000</v>
      </c>
      <c r="Q158" s="97">
        <v>5239.38</v>
      </c>
      <c r="R158" s="97">
        <v>4642.74</v>
      </c>
      <c r="S158" s="97">
        <v>-4.3899999999999997</v>
      </c>
      <c r="T158" s="97">
        <v>0</v>
      </c>
      <c r="U158" s="97">
        <v>239.38000000000011</v>
      </c>
      <c r="V158" s="97">
        <v>-357.26000000000022</v>
      </c>
      <c r="W158" s="97">
        <v>596.64000000000033</v>
      </c>
    </row>
    <row r="159" spans="3:23">
      <c r="C159" s="135"/>
      <c r="D159" s="78">
        <v>2900</v>
      </c>
      <c r="E159" s="75">
        <v>5000</v>
      </c>
      <c r="F159" s="75">
        <v>4999.03</v>
      </c>
      <c r="G159" s="75">
        <v>107</v>
      </c>
      <c r="H159" s="75">
        <v>4972.49</v>
      </c>
      <c r="I159" s="75">
        <v>113</v>
      </c>
      <c r="J159" s="75">
        <v>-25.85</v>
      </c>
      <c r="L159" s="95">
        <v>1</v>
      </c>
      <c r="M159" s="96">
        <v>152</v>
      </c>
      <c r="N159" s="96">
        <v>3020</v>
      </c>
      <c r="O159" s="97">
        <v>3.02</v>
      </c>
      <c r="P159" s="97">
        <v>5000</v>
      </c>
      <c r="Q159" s="97">
        <v>5271.02</v>
      </c>
      <c r="R159" s="97">
        <v>4636.13</v>
      </c>
      <c r="S159" s="97">
        <v>-4.3899999999999997</v>
      </c>
      <c r="T159" s="97">
        <v>0</v>
      </c>
      <c r="U159" s="97">
        <v>271.02000000000044</v>
      </c>
      <c r="V159" s="97">
        <v>-363.86999999999989</v>
      </c>
      <c r="W159" s="97">
        <v>634.89000000000033</v>
      </c>
    </row>
    <row r="160" spans="3:23">
      <c r="C160" s="135"/>
      <c r="D160" s="77">
        <v>2920</v>
      </c>
      <c r="E160" s="74">
        <v>5000</v>
      </c>
      <c r="F160" s="74">
        <v>4985.04</v>
      </c>
      <c r="G160" s="74">
        <v>128</v>
      </c>
      <c r="H160" s="74">
        <v>5052.17</v>
      </c>
      <c r="I160" s="74">
        <v>74</v>
      </c>
      <c r="J160" s="74">
        <v>-26.02</v>
      </c>
      <c r="L160" s="95">
        <v>1</v>
      </c>
      <c r="M160" s="96">
        <v>153</v>
      </c>
      <c r="N160" s="96">
        <v>3040</v>
      </c>
      <c r="O160" s="97">
        <v>3.04</v>
      </c>
      <c r="P160" s="97">
        <v>5000</v>
      </c>
      <c r="Q160" s="97">
        <v>5209.71</v>
      </c>
      <c r="R160" s="97">
        <v>4555.29</v>
      </c>
      <c r="S160" s="97">
        <v>-4.3899999999999997</v>
      </c>
      <c r="T160" s="97">
        <v>0</v>
      </c>
      <c r="U160" s="97">
        <v>209.71000000000004</v>
      </c>
      <c r="V160" s="97">
        <v>-444.71000000000004</v>
      </c>
      <c r="W160" s="97">
        <v>654.42000000000007</v>
      </c>
    </row>
    <row r="161" spans="3:23">
      <c r="C161" s="135"/>
      <c r="D161" s="78">
        <v>2940</v>
      </c>
      <c r="E161" s="75">
        <v>5000</v>
      </c>
      <c r="F161" s="75">
        <v>5003.8100000000004</v>
      </c>
      <c r="G161" s="75">
        <v>107</v>
      </c>
      <c r="H161" s="75">
        <v>5007.95</v>
      </c>
      <c r="I161" s="75">
        <v>147</v>
      </c>
      <c r="J161" s="75">
        <v>-26.19</v>
      </c>
      <c r="L161" s="95">
        <v>1</v>
      </c>
      <c r="M161" s="96">
        <v>154</v>
      </c>
      <c r="N161" s="96">
        <v>3060</v>
      </c>
      <c r="O161" s="97">
        <v>3.06</v>
      </c>
      <c r="P161" s="97">
        <v>5000</v>
      </c>
      <c r="Q161" s="97">
        <v>5176.8</v>
      </c>
      <c r="R161" s="97">
        <v>4458.7</v>
      </c>
      <c r="S161" s="97">
        <v>-4.3899999999999997</v>
      </c>
      <c r="T161" s="97">
        <v>0</v>
      </c>
      <c r="U161" s="97">
        <v>176.80000000000018</v>
      </c>
      <c r="V161" s="97">
        <v>-541.30000000000018</v>
      </c>
      <c r="W161" s="97">
        <v>718.10000000000036</v>
      </c>
    </row>
    <row r="162" spans="3:23">
      <c r="C162" s="135"/>
      <c r="D162" s="77">
        <v>2960</v>
      </c>
      <c r="E162" s="74">
        <v>5000</v>
      </c>
      <c r="F162" s="74">
        <v>4988.38</v>
      </c>
      <c r="G162" s="74">
        <v>128</v>
      </c>
      <c r="H162" s="74">
        <v>5034.1400000000003</v>
      </c>
      <c r="I162" s="74">
        <v>105</v>
      </c>
      <c r="J162" s="74">
        <v>-26.37</v>
      </c>
      <c r="L162" s="95">
        <v>1</v>
      </c>
      <c r="M162" s="96">
        <v>155</v>
      </c>
      <c r="N162" s="96">
        <v>3080</v>
      </c>
      <c r="O162" s="97">
        <v>3.08</v>
      </c>
      <c r="P162" s="97">
        <v>5000</v>
      </c>
      <c r="Q162" s="97">
        <v>5206.5200000000004</v>
      </c>
      <c r="R162" s="97">
        <v>4486.6099999999997</v>
      </c>
      <c r="S162" s="97">
        <v>-4.3899999999999997</v>
      </c>
      <c r="T162" s="97">
        <v>135.77000000000001</v>
      </c>
      <c r="U162" s="97">
        <v>206.52000000000044</v>
      </c>
      <c r="V162" s="97">
        <v>-513.39000000000033</v>
      </c>
      <c r="W162" s="97">
        <v>719.91000000000076</v>
      </c>
    </row>
    <row r="163" spans="3:23">
      <c r="C163" s="135"/>
      <c r="D163" s="78">
        <v>2980</v>
      </c>
      <c r="E163" s="75">
        <v>5000</v>
      </c>
      <c r="F163" s="75">
        <v>5006.1499999999996</v>
      </c>
      <c r="G163" s="75">
        <v>107</v>
      </c>
      <c r="H163" s="75">
        <v>5023.8999999999996</v>
      </c>
      <c r="I163" s="75">
        <v>125</v>
      </c>
      <c r="J163" s="75">
        <v>-26.56</v>
      </c>
      <c r="L163" s="95">
        <v>1</v>
      </c>
      <c r="M163" s="96">
        <v>156</v>
      </c>
      <c r="N163" s="96">
        <v>3100</v>
      </c>
      <c r="O163" s="97">
        <v>3.1</v>
      </c>
      <c r="P163" s="97">
        <v>5000</v>
      </c>
      <c r="Q163" s="97">
        <v>5158.8500000000004</v>
      </c>
      <c r="R163" s="97">
        <v>4440.63</v>
      </c>
      <c r="S163" s="97">
        <v>-4.3899999999999997</v>
      </c>
      <c r="T163" s="97">
        <v>144.65</v>
      </c>
      <c r="U163" s="97">
        <v>158.85000000000036</v>
      </c>
      <c r="V163" s="97">
        <v>-559.36999999999989</v>
      </c>
      <c r="W163" s="97">
        <v>718.22000000000025</v>
      </c>
    </row>
    <row r="164" spans="3:23">
      <c r="C164" s="135"/>
      <c r="D164" s="77">
        <v>3000</v>
      </c>
      <c r="E164" s="74">
        <v>5000</v>
      </c>
      <c r="F164" s="74">
        <v>5004.3100000000004</v>
      </c>
      <c r="G164" s="74">
        <v>117</v>
      </c>
      <c r="H164" s="74">
        <v>5045.3</v>
      </c>
      <c r="I164" s="74">
        <v>103</v>
      </c>
      <c r="J164" s="74">
        <v>-26.75</v>
      </c>
      <c r="L164" s="95">
        <v>1</v>
      </c>
      <c r="M164" s="96">
        <v>157</v>
      </c>
      <c r="N164" s="96">
        <v>3120</v>
      </c>
      <c r="O164" s="97">
        <v>3.12</v>
      </c>
      <c r="P164" s="97">
        <v>5000</v>
      </c>
      <c r="Q164" s="97">
        <v>5168.34</v>
      </c>
      <c r="R164" s="97">
        <v>4479.87</v>
      </c>
      <c r="S164" s="97">
        <v>-4.3899999999999997</v>
      </c>
      <c r="T164" s="97">
        <v>0</v>
      </c>
      <c r="U164" s="97">
        <v>168.34000000000015</v>
      </c>
      <c r="V164" s="97">
        <v>-520.13000000000011</v>
      </c>
      <c r="W164" s="97">
        <v>688.47000000000025</v>
      </c>
    </row>
    <row r="165" spans="3:23">
      <c r="C165" s="135"/>
      <c r="D165" s="78">
        <v>3020</v>
      </c>
      <c r="E165" s="75">
        <v>5000</v>
      </c>
      <c r="F165" s="75">
        <v>5003.0200000000004</v>
      </c>
      <c r="G165" s="75">
        <v>117</v>
      </c>
      <c r="H165" s="75">
        <v>4988.8500000000004</v>
      </c>
      <c r="I165" s="75">
        <v>158</v>
      </c>
      <c r="J165" s="75">
        <v>-26.94</v>
      </c>
      <c r="L165" s="95">
        <v>1</v>
      </c>
      <c r="M165" s="96">
        <v>158</v>
      </c>
      <c r="N165" s="96">
        <v>3140</v>
      </c>
      <c r="O165" s="97">
        <v>3.14</v>
      </c>
      <c r="P165" s="97">
        <v>5000</v>
      </c>
      <c r="Q165" s="97">
        <v>5221.28</v>
      </c>
      <c r="R165" s="97">
        <v>4615.22</v>
      </c>
      <c r="S165" s="97">
        <v>-4.3899999999999997</v>
      </c>
      <c r="T165" s="97">
        <v>0</v>
      </c>
      <c r="U165" s="97">
        <v>221.27999999999975</v>
      </c>
      <c r="V165" s="97">
        <v>-384.77999999999975</v>
      </c>
      <c r="W165" s="97">
        <v>606.05999999999949</v>
      </c>
    </row>
    <row r="166" spans="3:23">
      <c r="C166" s="135"/>
      <c r="D166" s="77">
        <v>3040</v>
      </c>
      <c r="E166" s="74">
        <v>5000</v>
      </c>
      <c r="F166" s="74">
        <v>4987.82</v>
      </c>
      <c r="G166" s="74">
        <v>128</v>
      </c>
      <c r="H166" s="74">
        <v>4949.34</v>
      </c>
      <c r="I166" s="74">
        <v>163</v>
      </c>
      <c r="J166" s="74">
        <v>-27.15</v>
      </c>
      <c r="L166" s="95">
        <v>1</v>
      </c>
      <c r="M166" s="96">
        <v>159</v>
      </c>
      <c r="N166" s="96">
        <v>3160</v>
      </c>
      <c r="O166" s="97">
        <v>3.16</v>
      </c>
      <c r="P166" s="97">
        <v>5000</v>
      </c>
      <c r="Q166" s="97">
        <v>5254.9</v>
      </c>
      <c r="R166" s="97">
        <v>4660.6499999999996</v>
      </c>
      <c r="S166" s="97">
        <v>-4.3899999999999997</v>
      </c>
      <c r="T166" s="97">
        <v>142.09</v>
      </c>
      <c r="U166" s="97">
        <v>254.89999999999964</v>
      </c>
      <c r="V166" s="97">
        <v>-339.35000000000036</v>
      </c>
      <c r="W166" s="97">
        <v>594.25</v>
      </c>
    </row>
    <row r="167" spans="3:23">
      <c r="C167" s="135"/>
      <c r="D167" s="78">
        <v>3060</v>
      </c>
      <c r="E167" s="75">
        <v>5000</v>
      </c>
      <c r="F167" s="75">
        <v>4991.4799999999996</v>
      </c>
      <c r="G167" s="75">
        <v>118</v>
      </c>
      <c r="H167" s="75">
        <v>5078.82</v>
      </c>
      <c r="I167" s="75">
        <v>41</v>
      </c>
      <c r="J167" s="75">
        <v>-27.35</v>
      </c>
      <c r="L167" s="95">
        <v>1</v>
      </c>
      <c r="M167" s="96">
        <v>160</v>
      </c>
      <c r="N167" s="96">
        <v>3180</v>
      </c>
      <c r="O167" s="97">
        <v>3.18</v>
      </c>
      <c r="P167" s="97">
        <v>5000</v>
      </c>
      <c r="Q167" s="97">
        <v>5235.57</v>
      </c>
      <c r="R167" s="97">
        <v>4648.17</v>
      </c>
      <c r="S167" s="97">
        <v>-4.3899999999999997</v>
      </c>
      <c r="T167" s="97">
        <v>139.63999999999999</v>
      </c>
      <c r="U167" s="97">
        <v>235.56999999999971</v>
      </c>
      <c r="V167" s="97">
        <v>-351.82999999999993</v>
      </c>
      <c r="W167" s="97">
        <v>587.39999999999964</v>
      </c>
    </row>
    <row r="168" spans="3:23">
      <c r="C168" s="135"/>
      <c r="D168" s="77">
        <v>3080</v>
      </c>
      <c r="E168" s="74">
        <v>5000</v>
      </c>
      <c r="F168" s="74">
        <v>4994.03</v>
      </c>
      <c r="G168" s="74">
        <v>118</v>
      </c>
      <c r="H168" s="74">
        <v>4983.75</v>
      </c>
      <c r="I168" s="74">
        <v>178</v>
      </c>
      <c r="J168" s="74">
        <v>-27.56</v>
      </c>
      <c r="L168" s="95">
        <v>1</v>
      </c>
      <c r="M168" s="96">
        <v>161</v>
      </c>
      <c r="N168" s="96">
        <v>3200</v>
      </c>
      <c r="O168" s="97">
        <v>3.2</v>
      </c>
      <c r="P168" s="97">
        <v>5000</v>
      </c>
      <c r="Q168" s="97">
        <v>5250.61</v>
      </c>
      <c r="R168" s="97">
        <v>4639.43</v>
      </c>
      <c r="S168" s="97">
        <v>-4.43</v>
      </c>
      <c r="T168" s="97">
        <v>137.41</v>
      </c>
      <c r="U168" s="97">
        <v>250.60999999999967</v>
      </c>
      <c r="V168" s="97">
        <v>-360.56999999999971</v>
      </c>
      <c r="W168" s="97">
        <v>611.17999999999938</v>
      </c>
    </row>
    <row r="169" spans="3:23">
      <c r="C169" s="135"/>
      <c r="D169" s="78">
        <v>3100</v>
      </c>
      <c r="E169" s="75">
        <v>5000</v>
      </c>
      <c r="F169" s="75">
        <v>5010.1099999999997</v>
      </c>
      <c r="G169" s="75">
        <v>107</v>
      </c>
      <c r="H169" s="75">
        <v>5002.91</v>
      </c>
      <c r="I169" s="75">
        <v>118</v>
      </c>
      <c r="J169" s="75">
        <v>-27.76</v>
      </c>
      <c r="L169" s="95">
        <v>1</v>
      </c>
      <c r="M169" s="96">
        <v>162</v>
      </c>
      <c r="N169" s="96">
        <v>3220</v>
      </c>
      <c r="O169" s="97">
        <v>3.22</v>
      </c>
      <c r="P169" s="97">
        <v>5000</v>
      </c>
      <c r="Q169" s="97">
        <v>5246.86</v>
      </c>
      <c r="R169" s="97">
        <v>4676.18</v>
      </c>
      <c r="S169" s="97">
        <v>-4.46</v>
      </c>
      <c r="T169" s="97">
        <v>135.47999999999999</v>
      </c>
      <c r="U169" s="97">
        <v>246.85999999999967</v>
      </c>
      <c r="V169" s="97">
        <v>-323.81999999999971</v>
      </c>
      <c r="W169" s="97">
        <v>570.67999999999938</v>
      </c>
    </row>
    <row r="170" spans="3:23">
      <c r="C170" s="135"/>
      <c r="D170" s="77">
        <v>3120</v>
      </c>
      <c r="E170" s="74">
        <v>5000</v>
      </c>
      <c r="F170" s="74">
        <v>4992.79</v>
      </c>
      <c r="G170" s="74">
        <v>127</v>
      </c>
      <c r="H170" s="74">
        <v>4973.46</v>
      </c>
      <c r="I170" s="74">
        <v>150</v>
      </c>
      <c r="J170" s="74">
        <v>-27.96</v>
      </c>
      <c r="L170" s="95">
        <v>1</v>
      </c>
      <c r="M170" s="96">
        <v>163</v>
      </c>
      <c r="N170" s="96">
        <v>3240</v>
      </c>
      <c r="O170" s="97">
        <v>3.24</v>
      </c>
      <c r="P170" s="97">
        <v>5000</v>
      </c>
      <c r="Q170" s="97">
        <v>5258.52</v>
      </c>
      <c r="R170" s="97">
        <v>4701.8900000000003</v>
      </c>
      <c r="S170" s="97">
        <v>-4.5</v>
      </c>
      <c r="T170" s="97">
        <v>133.76</v>
      </c>
      <c r="U170" s="97">
        <v>258.52000000000044</v>
      </c>
      <c r="V170" s="97">
        <v>-298.10999999999967</v>
      </c>
      <c r="W170" s="97">
        <v>556.63000000000011</v>
      </c>
    </row>
    <row r="171" spans="3:23">
      <c r="C171" s="135"/>
      <c r="D171" s="78">
        <v>3140</v>
      </c>
      <c r="E171" s="75">
        <v>5000</v>
      </c>
      <c r="F171" s="75">
        <v>5009.24</v>
      </c>
      <c r="G171" s="75">
        <v>107</v>
      </c>
      <c r="H171" s="75">
        <v>4938.57</v>
      </c>
      <c r="I171" s="75">
        <v>165</v>
      </c>
      <c r="J171" s="75">
        <v>-28.17</v>
      </c>
      <c r="L171" s="95">
        <v>1</v>
      </c>
      <c r="M171" s="96">
        <v>164</v>
      </c>
      <c r="N171" s="96">
        <v>3260</v>
      </c>
      <c r="O171" s="97">
        <v>3.26</v>
      </c>
      <c r="P171" s="97">
        <v>5000</v>
      </c>
      <c r="Q171" s="97">
        <v>5266.68</v>
      </c>
      <c r="R171" s="97">
        <v>4577.04</v>
      </c>
      <c r="S171" s="97">
        <v>-4.54</v>
      </c>
      <c r="T171" s="97">
        <v>132.15</v>
      </c>
      <c r="U171" s="97">
        <v>266.68000000000029</v>
      </c>
      <c r="V171" s="97">
        <v>-422.96000000000004</v>
      </c>
      <c r="W171" s="97">
        <v>689.64000000000033</v>
      </c>
    </row>
    <row r="172" spans="3:23">
      <c r="C172" s="135"/>
      <c r="D172" s="77">
        <v>3160</v>
      </c>
      <c r="E172" s="74">
        <v>5000</v>
      </c>
      <c r="F172" s="74">
        <v>4992.18</v>
      </c>
      <c r="G172" s="74">
        <v>127</v>
      </c>
      <c r="H172" s="74">
        <v>4957</v>
      </c>
      <c r="I172" s="74">
        <v>134</v>
      </c>
      <c r="J172" s="74">
        <v>-28.36</v>
      </c>
      <c r="L172" s="95">
        <v>1</v>
      </c>
      <c r="M172" s="96">
        <v>165</v>
      </c>
      <c r="N172" s="96">
        <v>3280</v>
      </c>
      <c r="O172" s="97">
        <v>3.28</v>
      </c>
      <c r="P172" s="97">
        <v>5000</v>
      </c>
      <c r="Q172" s="97">
        <v>5258.1</v>
      </c>
      <c r="R172" s="97">
        <v>4532.5</v>
      </c>
      <c r="S172" s="97">
        <v>-4.54</v>
      </c>
      <c r="T172" s="97">
        <v>130.63999999999999</v>
      </c>
      <c r="U172" s="97">
        <v>258.10000000000036</v>
      </c>
      <c r="V172" s="97">
        <v>-467.5</v>
      </c>
      <c r="W172" s="97">
        <v>725.60000000000036</v>
      </c>
    </row>
    <row r="173" spans="3:23">
      <c r="C173" s="135"/>
      <c r="D173" s="78">
        <v>3180</v>
      </c>
      <c r="E173" s="75">
        <v>5000</v>
      </c>
      <c r="F173" s="75">
        <v>5008.8100000000004</v>
      </c>
      <c r="G173" s="75">
        <v>107</v>
      </c>
      <c r="H173" s="75">
        <v>5012.76</v>
      </c>
      <c r="I173" s="75">
        <v>98</v>
      </c>
      <c r="J173" s="75">
        <v>-28.57</v>
      </c>
      <c r="L173" s="95">
        <v>1</v>
      </c>
      <c r="M173" s="96">
        <v>166</v>
      </c>
      <c r="N173" s="96">
        <v>3300</v>
      </c>
      <c r="O173" s="97">
        <v>3.3</v>
      </c>
      <c r="P173" s="97">
        <v>5000</v>
      </c>
      <c r="Q173" s="97">
        <v>5252.1</v>
      </c>
      <c r="R173" s="97">
        <v>4515.6099999999997</v>
      </c>
      <c r="S173" s="97">
        <v>-4.57</v>
      </c>
      <c r="T173" s="97">
        <v>129.27000000000001</v>
      </c>
      <c r="U173" s="97">
        <v>252.10000000000036</v>
      </c>
      <c r="V173" s="97">
        <v>-484.39000000000033</v>
      </c>
      <c r="W173" s="97">
        <v>736.49000000000069</v>
      </c>
    </row>
    <row r="174" spans="3:23">
      <c r="C174" s="135"/>
      <c r="D174" s="77">
        <v>3200</v>
      </c>
      <c r="E174" s="74">
        <v>5000</v>
      </c>
      <c r="F174" s="74">
        <v>4991.88</v>
      </c>
      <c r="G174" s="74">
        <v>127</v>
      </c>
      <c r="H174" s="74">
        <v>5051.79</v>
      </c>
      <c r="I174" s="74">
        <v>93</v>
      </c>
      <c r="J174" s="74">
        <v>-28.77</v>
      </c>
      <c r="L174" s="95">
        <v>1</v>
      </c>
      <c r="M174" s="96">
        <v>167</v>
      </c>
      <c r="N174" s="96">
        <v>3320</v>
      </c>
      <c r="O174" s="97">
        <v>3.32</v>
      </c>
      <c r="P174" s="97">
        <v>5000</v>
      </c>
      <c r="Q174" s="97">
        <v>5247.9</v>
      </c>
      <c r="R174" s="97">
        <v>4560.92</v>
      </c>
      <c r="S174" s="97">
        <v>-4.57</v>
      </c>
      <c r="T174" s="97">
        <v>127.89</v>
      </c>
      <c r="U174" s="97">
        <v>247.89999999999964</v>
      </c>
      <c r="V174" s="97">
        <v>-439.07999999999993</v>
      </c>
      <c r="W174" s="97">
        <v>686.97999999999956</v>
      </c>
    </row>
    <row r="175" spans="3:23">
      <c r="C175" s="135"/>
      <c r="D175" s="78">
        <v>3220</v>
      </c>
      <c r="E175" s="75">
        <v>5000</v>
      </c>
      <c r="F175" s="75">
        <v>5008.6000000000004</v>
      </c>
      <c r="G175" s="75">
        <v>107</v>
      </c>
      <c r="H175" s="75">
        <v>5021.96</v>
      </c>
      <c r="I175" s="75">
        <v>135</v>
      </c>
      <c r="J175" s="75">
        <v>-28.97</v>
      </c>
      <c r="L175" s="95">
        <v>1</v>
      </c>
      <c r="M175" s="96">
        <v>168</v>
      </c>
      <c r="N175" s="96">
        <v>3340</v>
      </c>
      <c r="O175" s="97">
        <v>3.34</v>
      </c>
      <c r="P175" s="97">
        <v>5000</v>
      </c>
      <c r="Q175" s="97">
        <v>5230.67</v>
      </c>
      <c r="R175" s="97">
        <v>4549.79</v>
      </c>
      <c r="S175" s="97">
        <v>-4.57</v>
      </c>
      <c r="T175" s="97">
        <v>126.82</v>
      </c>
      <c r="U175" s="97">
        <v>230.67000000000007</v>
      </c>
      <c r="V175" s="97">
        <v>-450.21000000000004</v>
      </c>
      <c r="W175" s="97">
        <v>680.88000000000011</v>
      </c>
    </row>
    <row r="176" spans="3:23">
      <c r="C176" s="135"/>
      <c r="D176" s="77">
        <v>3240</v>
      </c>
      <c r="E176" s="74">
        <v>5000</v>
      </c>
      <c r="F176" s="74">
        <v>4991.74</v>
      </c>
      <c r="G176" s="74">
        <v>127</v>
      </c>
      <c r="H176" s="74">
        <v>5015.38</v>
      </c>
      <c r="I176" s="74">
        <v>126</v>
      </c>
      <c r="J176" s="74">
        <v>-29.17</v>
      </c>
      <c r="L176" s="95">
        <v>1</v>
      </c>
      <c r="M176" s="96">
        <v>169</v>
      </c>
      <c r="N176" s="96">
        <v>3360</v>
      </c>
      <c r="O176" s="97">
        <v>3.36</v>
      </c>
      <c r="P176" s="97">
        <v>5000</v>
      </c>
      <c r="Q176" s="97">
        <v>5218.6099999999997</v>
      </c>
      <c r="R176" s="97">
        <v>4570.57</v>
      </c>
      <c r="S176" s="97">
        <v>-4.57</v>
      </c>
      <c r="T176" s="97">
        <v>122.76</v>
      </c>
      <c r="U176" s="97">
        <v>218.60999999999967</v>
      </c>
      <c r="V176" s="97">
        <v>-429.43000000000029</v>
      </c>
      <c r="W176" s="97">
        <v>648.04</v>
      </c>
    </row>
    <row r="177" spans="3:23">
      <c r="C177" s="135"/>
      <c r="D177" s="78">
        <v>3260</v>
      </c>
      <c r="E177" s="75">
        <v>5000</v>
      </c>
      <c r="F177" s="75">
        <v>4979.93</v>
      </c>
      <c r="G177" s="75">
        <v>128</v>
      </c>
      <c r="H177" s="75">
        <v>4982.1899999999996</v>
      </c>
      <c r="I177" s="75">
        <v>150</v>
      </c>
      <c r="J177" s="75">
        <v>-29.36</v>
      </c>
      <c r="L177" s="95">
        <v>1</v>
      </c>
      <c r="M177" s="96">
        <v>170</v>
      </c>
      <c r="N177" s="96">
        <v>3380</v>
      </c>
      <c r="O177" s="97">
        <v>3.38</v>
      </c>
      <c r="P177" s="97">
        <v>5000</v>
      </c>
      <c r="Q177" s="97">
        <v>5224.46</v>
      </c>
      <c r="R177" s="97">
        <v>4585.1099999999997</v>
      </c>
      <c r="S177" s="97">
        <v>-4.57</v>
      </c>
      <c r="T177" s="97">
        <v>122.24</v>
      </c>
      <c r="U177" s="97">
        <v>224.46000000000004</v>
      </c>
      <c r="V177" s="97">
        <v>-414.89000000000033</v>
      </c>
      <c r="W177" s="97">
        <v>639.35000000000036</v>
      </c>
    </row>
    <row r="178" spans="3:23">
      <c r="C178" s="135"/>
      <c r="D178" s="77">
        <v>3280</v>
      </c>
      <c r="E178" s="74">
        <v>5000</v>
      </c>
      <c r="F178" s="74">
        <v>4985.95</v>
      </c>
      <c r="G178" s="74">
        <v>118</v>
      </c>
      <c r="H178" s="74">
        <v>5030.3900000000003</v>
      </c>
      <c r="I178" s="74">
        <v>95</v>
      </c>
      <c r="J178" s="74">
        <v>-29.55</v>
      </c>
      <c r="L178" s="95">
        <v>1</v>
      </c>
      <c r="M178" s="96">
        <v>171</v>
      </c>
      <c r="N178" s="96">
        <v>3400</v>
      </c>
      <c r="O178" s="97">
        <v>3.4</v>
      </c>
      <c r="P178" s="97">
        <v>5000</v>
      </c>
      <c r="Q178" s="97">
        <v>5214.26</v>
      </c>
      <c r="R178" s="97">
        <v>4595.29</v>
      </c>
      <c r="S178" s="97">
        <v>-4.57</v>
      </c>
      <c r="T178" s="97">
        <v>121.71</v>
      </c>
      <c r="U178" s="97">
        <v>214.26000000000022</v>
      </c>
      <c r="V178" s="97">
        <v>-404.71000000000004</v>
      </c>
      <c r="W178" s="97">
        <v>618.97000000000025</v>
      </c>
    </row>
    <row r="179" spans="3:23">
      <c r="C179" s="135"/>
      <c r="D179" s="78">
        <v>3300</v>
      </c>
      <c r="E179" s="75">
        <v>5000</v>
      </c>
      <c r="F179" s="75">
        <v>5004.45</v>
      </c>
      <c r="G179" s="75">
        <v>108</v>
      </c>
      <c r="H179" s="75">
        <v>5049.8500000000004</v>
      </c>
      <c r="I179" s="75">
        <v>102</v>
      </c>
      <c r="J179" s="75">
        <v>-29.74</v>
      </c>
      <c r="L179" s="95">
        <v>1</v>
      </c>
      <c r="M179" s="96">
        <v>172</v>
      </c>
      <c r="N179" s="96">
        <v>3420</v>
      </c>
      <c r="O179" s="97">
        <v>3.42</v>
      </c>
      <c r="P179" s="97">
        <v>5000</v>
      </c>
      <c r="Q179" s="97">
        <v>5207.13</v>
      </c>
      <c r="R179" s="97">
        <v>4630.99</v>
      </c>
      <c r="S179" s="97">
        <v>-4.57</v>
      </c>
      <c r="T179" s="97">
        <v>119.84</v>
      </c>
      <c r="U179" s="97">
        <v>207.13000000000011</v>
      </c>
      <c r="V179" s="97">
        <v>-369.01000000000022</v>
      </c>
      <c r="W179" s="97">
        <v>576.14000000000033</v>
      </c>
    </row>
    <row r="180" spans="3:23">
      <c r="C180" s="135"/>
      <c r="D180" s="77">
        <v>3320</v>
      </c>
      <c r="E180" s="74">
        <v>5000</v>
      </c>
      <c r="F180" s="74">
        <v>5003.12</v>
      </c>
      <c r="G180" s="74">
        <v>117</v>
      </c>
      <c r="H180" s="74">
        <v>5020.6099999999997</v>
      </c>
      <c r="I180" s="74">
        <v>135</v>
      </c>
      <c r="J180" s="74">
        <v>-29.93</v>
      </c>
      <c r="L180" s="95">
        <v>1</v>
      </c>
      <c r="M180" s="96">
        <v>173</v>
      </c>
      <c r="N180" s="96">
        <v>3440</v>
      </c>
      <c r="O180" s="97">
        <v>3.44</v>
      </c>
      <c r="P180" s="97">
        <v>5000</v>
      </c>
      <c r="Q180" s="97">
        <v>5216.42</v>
      </c>
      <c r="R180" s="97">
        <v>4598.84</v>
      </c>
      <c r="S180" s="97">
        <v>-4.57</v>
      </c>
      <c r="T180" s="97">
        <v>117.98</v>
      </c>
      <c r="U180" s="97">
        <v>216.42000000000007</v>
      </c>
      <c r="V180" s="97">
        <v>-401.15999999999985</v>
      </c>
      <c r="W180" s="97">
        <v>617.57999999999993</v>
      </c>
    </row>
    <row r="181" spans="3:23">
      <c r="C181" s="135"/>
      <c r="D181" s="78">
        <v>3340</v>
      </c>
      <c r="E181" s="75">
        <v>5000</v>
      </c>
      <c r="F181" s="75">
        <v>5002.18</v>
      </c>
      <c r="G181" s="75">
        <v>117</v>
      </c>
      <c r="H181" s="75">
        <v>4985.8500000000004</v>
      </c>
      <c r="I181" s="75">
        <v>148</v>
      </c>
      <c r="J181" s="75">
        <v>-30.11</v>
      </c>
      <c r="L181" s="95">
        <v>1</v>
      </c>
      <c r="M181" s="96">
        <v>174</v>
      </c>
      <c r="N181" s="96">
        <v>3460</v>
      </c>
      <c r="O181" s="97">
        <v>3.46</v>
      </c>
      <c r="P181" s="97">
        <v>5000</v>
      </c>
      <c r="Q181" s="97">
        <v>5222.92</v>
      </c>
      <c r="R181" s="97">
        <v>4547.76</v>
      </c>
      <c r="S181" s="97">
        <v>-4.57</v>
      </c>
      <c r="T181" s="97">
        <v>116.37</v>
      </c>
      <c r="U181" s="97">
        <v>222.92000000000007</v>
      </c>
      <c r="V181" s="97">
        <v>-452.23999999999978</v>
      </c>
      <c r="W181" s="97">
        <v>675.15999999999985</v>
      </c>
    </row>
    <row r="182" spans="3:23">
      <c r="C182" s="135"/>
      <c r="D182" s="77">
        <v>3360</v>
      </c>
      <c r="E182" s="74">
        <v>5000</v>
      </c>
      <c r="F182" s="74">
        <v>5001.53</v>
      </c>
      <c r="G182" s="74">
        <v>118</v>
      </c>
      <c r="H182" s="74">
        <v>4947.24</v>
      </c>
      <c r="I182" s="74">
        <v>163</v>
      </c>
      <c r="J182" s="74">
        <v>-30.29</v>
      </c>
      <c r="L182" s="95">
        <v>1</v>
      </c>
      <c r="M182" s="96">
        <v>175</v>
      </c>
      <c r="N182" s="96">
        <v>3480</v>
      </c>
      <c r="O182" s="97">
        <v>3.48</v>
      </c>
      <c r="P182" s="97">
        <v>5000</v>
      </c>
      <c r="Q182" s="97">
        <v>5213.1899999999996</v>
      </c>
      <c r="R182" s="97">
        <v>4497.72</v>
      </c>
      <c r="S182" s="97">
        <v>-4.57</v>
      </c>
      <c r="T182" s="97">
        <v>114.92</v>
      </c>
      <c r="U182" s="97">
        <v>213.1899999999996</v>
      </c>
      <c r="V182" s="97">
        <v>-502.27999999999975</v>
      </c>
      <c r="W182" s="97">
        <v>715.46999999999935</v>
      </c>
    </row>
    <row r="183" spans="3:23">
      <c r="C183" s="135"/>
      <c r="D183" s="78">
        <v>3380</v>
      </c>
      <c r="E183" s="75">
        <v>5000</v>
      </c>
      <c r="F183" s="75">
        <v>5001.07</v>
      </c>
      <c r="G183" s="75">
        <v>118</v>
      </c>
      <c r="H183" s="75">
        <v>4934.5</v>
      </c>
      <c r="I183" s="75">
        <v>155</v>
      </c>
      <c r="J183" s="75">
        <v>-30.46</v>
      </c>
      <c r="L183" s="95">
        <v>1</v>
      </c>
      <c r="M183" s="96">
        <v>176</v>
      </c>
      <c r="N183" s="96">
        <v>3500</v>
      </c>
      <c r="O183" s="97">
        <v>3.5</v>
      </c>
      <c r="P183" s="97">
        <v>5000</v>
      </c>
      <c r="Q183" s="97">
        <v>5206.37</v>
      </c>
      <c r="R183" s="97">
        <v>4519.83</v>
      </c>
      <c r="S183" s="97">
        <v>-4.57</v>
      </c>
      <c r="T183" s="97">
        <v>113.54</v>
      </c>
      <c r="U183" s="97">
        <v>206.36999999999989</v>
      </c>
      <c r="V183" s="97">
        <v>-480.17000000000007</v>
      </c>
      <c r="W183" s="97">
        <v>686.54</v>
      </c>
    </row>
    <row r="184" spans="3:23">
      <c r="C184" s="135"/>
      <c r="D184" s="77">
        <v>3400</v>
      </c>
      <c r="E184" s="74">
        <v>5000</v>
      </c>
      <c r="F184" s="74">
        <v>4986.46</v>
      </c>
      <c r="G184" s="74">
        <v>128</v>
      </c>
      <c r="H184" s="74">
        <v>4982.72</v>
      </c>
      <c r="I184" s="74">
        <v>111</v>
      </c>
      <c r="J184" s="74">
        <v>-30.63</v>
      </c>
      <c r="L184" s="95">
        <v>1</v>
      </c>
      <c r="M184" s="96">
        <v>177</v>
      </c>
      <c r="N184" s="96">
        <v>3520</v>
      </c>
      <c r="O184" s="97">
        <v>3.52</v>
      </c>
      <c r="P184" s="97">
        <v>5000</v>
      </c>
      <c r="Q184" s="97">
        <v>5215.8900000000003</v>
      </c>
      <c r="R184" s="97">
        <v>4506.74</v>
      </c>
      <c r="S184" s="97">
        <v>-4.57</v>
      </c>
      <c r="T184" s="97">
        <v>105.95</v>
      </c>
      <c r="U184" s="97">
        <v>215.89000000000033</v>
      </c>
      <c r="V184" s="97">
        <v>-493.26000000000022</v>
      </c>
      <c r="W184" s="97">
        <v>709.15000000000055</v>
      </c>
    </row>
    <row r="185" spans="3:23">
      <c r="C185" s="135"/>
      <c r="D185" s="78">
        <v>3420</v>
      </c>
      <c r="E185" s="75">
        <v>5000</v>
      </c>
      <c r="F185" s="75">
        <v>4990.5200000000004</v>
      </c>
      <c r="G185" s="75">
        <v>118</v>
      </c>
      <c r="H185" s="75">
        <v>4945.05</v>
      </c>
      <c r="I185" s="75">
        <v>164</v>
      </c>
      <c r="J185" s="75">
        <v>-30.79</v>
      </c>
      <c r="L185" s="95">
        <v>1</v>
      </c>
      <c r="M185" s="96">
        <v>178</v>
      </c>
      <c r="N185" s="96">
        <v>3540</v>
      </c>
      <c r="O185" s="97">
        <v>3.54</v>
      </c>
      <c r="P185" s="97">
        <v>5000</v>
      </c>
      <c r="Q185" s="97">
        <v>5208.2700000000004</v>
      </c>
      <c r="R185" s="97">
        <v>4540.43</v>
      </c>
      <c r="S185" s="97">
        <v>-4.57</v>
      </c>
      <c r="T185" s="97">
        <v>105.74</v>
      </c>
      <c r="U185" s="97">
        <v>208.27000000000044</v>
      </c>
      <c r="V185" s="97">
        <v>-459.56999999999971</v>
      </c>
      <c r="W185" s="97">
        <v>667.84000000000015</v>
      </c>
    </row>
    <row r="186" spans="3:23">
      <c r="C186" s="135"/>
      <c r="D186" s="77">
        <v>3440</v>
      </c>
      <c r="E186" s="74">
        <v>5000</v>
      </c>
      <c r="F186" s="74">
        <v>4993.37</v>
      </c>
      <c r="G186" s="74">
        <v>118</v>
      </c>
      <c r="H186" s="74">
        <v>4975.82</v>
      </c>
      <c r="I186" s="74">
        <v>122</v>
      </c>
      <c r="J186" s="74">
        <v>-30.95</v>
      </c>
      <c r="L186" s="95">
        <v>1</v>
      </c>
      <c r="M186" s="96">
        <v>179</v>
      </c>
      <c r="N186" s="96">
        <v>3560</v>
      </c>
      <c r="O186" s="97">
        <v>3.56</v>
      </c>
      <c r="P186" s="97">
        <v>5000</v>
      </c>
      <c r="Q186" s="97">
        <v>5202.93</v>
      </c>
      <c r="R186" s="97">
        <v>4506.87</v>
      </c>
      <c r="S186" s="97">
        <v>-4.57</v>
      </c>
      <c r="T186" s="97">
        <v>105.48</v>
      </c>
      <c r="U186" s="97">
        <v>202.93000000000029</v>
      </c>
      <c r="V186" s="97">
        <v>-493.13000000000011</v>
      </c>
      <c r="W186" s="97">
        <v>696.0600000000004</v>
      </c>
    </row>
    <row r="187" spans="3:23">
      <c r="C187" s="135"/>
      <c r="D187" s="78">
        <v>3460</v>
      </c>
      <c r="E187" s="75">
        <v>5000</v>
      </c>
      <c r="F187" s="75">
        <v>4995.3599999999997</v>
      </c>
      <c r="G187" s="75">
        <v>118</v>
      </c>
      <c r="H187" s="75">
        <v>5097.3599999999997</v>
      </c>
      <c r="I187" s="75">
        <v>40</v>
      </c>
      <c r="J187" s="75">
        <v>-31.12</v>
      </c>
      <c r="L187" s="95">
        <v>1</v>
      </c>
      <c r="M187" s="96">
        <v>180</v>
      </c>
      <c r="N187" s="96">
        <v>3580</v>
      </c>
      <c r="O187" s="97">
        <v>3.58</v>
      </c>
      <c r="P187" s="97">
        <v>5000</v>
      </c>
      <c r="Q187" s="97">
        <v>5213.4799999999996</v>
      </c>
      <c r="R187" s="97">
        <v>4554.8100000000004</v>
      </c>
      <c r="S187" s="97">
        <v>-4.57</v>
      </c>
      <c r="T187" s="97">
        <v>105.11</v>
      </c>
      <c r="U187" s="97">
        <v>213.47999999999956</v>
      </c>
      <c r="V187" s="97">
        <v>-445.1899999999996</v>
      </c>
      <c r="W187" s="97">
        <v>658.66999999999916</v>
      </c>
    </row>
    <row r="188" spans="3:23">
      <c r="C188" s="135"/>
      <c r="D188" s="77">
        <v>3480</v>
      </c>
      <c r="E188" s="74">
        <v>5000</v>
      </c>
      <c r="F188" s="74">
        <v>4996.75</v>
      </c>
      <c r="G188" s="74">
        <v>118</v>
      </c>
      <c r="H188" s="74">
        <v>5096.72</v>
      </c>
      <c r="I188" s="74">
        <v>97</v>
      </c>
      <c r="J188" s="74">
        <v>-31.29</v>
      </c>
      <c r="L188" s="95">
        <v>1</v>
      </c>
      <c r="M188" s="96">
        <v>181</v>
      </c>
      <c r="N188" s="96">
        <v>3600</v>
      </c>
      <c r="O188" s="97">
        <v>3.6</v>
      </c>
      <c r="P188" s="97">
        <v>5000</v>
      </c>
      <c r="Q188" s="97">
        <v>5220.8599999999997</v>
      </c>
      <c r="R188" s="97">
        <v>4616.9399999999996</v>
      </c>
      <c r="S188" s="97">
        <v>-4.57</v>
      </c>
      <c r="T188" s="97">
        <v>104.77</v>
      </c>
      <c r="U188" s="97">
        <v>220.85999999999967</v>
      </c>
      <c r="V188" s="97">
        <v>-383.0600000000004</v>
      </c>
      <c r="W188" s="97">
        <v>603.92000000000007</v>
      </c>
    </row>
    <row r="189" spans="3:23">
      <c r="C189" s="135"/>
      <c r="D189" s="78">
        <v>3500</v>
      </c>
      <c r="E189" s="75">
        <v>5000</v>
      </c>
      <c r="F189" s="75">
        <v>4983.4399999999996</v>
      </c>
      <c r="G189" s="75">
        <v>129</v>
      </c>
      <c r="H189" s="75">
        <v>5010.5600000000004</v>
      </c>
      <c r="I189" s="75">
        <v>165</v>
      </c>
      <c r="J189" s="75">
        <v>-31.45</v>
      </c>
      <c r="L189" s="95">
        <v>1</v>
      </c>
      <c r="M189" s="96">
        <v>182</v>
      </c>
      <c r="N189" s="96">
        <v>3620</v>
      </c>
      <c r="O189" s="97">
        <v>3.62</v>
      </c>
      <c r="P189" s="97">
        <v>5000</v>
      </c>
      <c r="Q189" s="97">
        <v>5226.03</v>
      </c>
      <c r="R189" s="97">
        <v>4631.8599999999997</v>
      </c>
      <c r="S189" s="97">
        <v>-4.57</v>
      </c>
      <c r="T189" s="97">
        <v>100.08</v>
      </c>
      <c r="U189" s="97">
        <v>226.02999999999975</v>
      </c>
      <c r="V189" s="97">
        <v>-368.14000000000033</v>
      </c>
      <c r="W189" s="97">
        <v>594.17000000000007</v>
      </c>
    </row>
    <row r="190" spans="3:23">
      <c r="C190" s="135"/>
      <c r="D190" s="77">
        <v>3520</v>
      </c>
      <c r="E190" s="74">
        <v>5000</v>
      </c>
      <c r="F190" s="74">
        <v>4988.41</v>
      </c>
      <c r="G190" s="74">
        <v>119</v>
      </c>
      <c r="H190" s="74">
        <v>4935.97</v>
      </c>
      <c r="I190" s="74">
        <v>184</v>
      </c>
      <c r="J190" s="74">
        <v>-31.61</v>
      </c>
      <c r="L190" s="95">
        <v>1</v>
      </c>
      <c r="M190" s="96">
        <v>183</v>
      </c>
      <c r="N190" s="96">
        <v>3640</v>
      </c>
      <c r="O190" s="97">
        <v>3.64</v>
      </c>
      <c r="P190" s="97">
        <v>5000</v>
      </c>
      <c r="Q190" s="97">
        <v>5229.6499999999996</v>
      </c>
      <c r="R190" s="97">
        <v>4599.4399999999996</v>
      </c>
      <c r="S190" s="97">
        <v>-4.57</v>
      </c>
      <c r="T190" s="97">
        <v>100.32</v>
      </c>
      <c r="U190" s="97">
        <v>229.64999999999964</v>
      </c>
      <c r="V190" s="97">
        <v>-400.5600000000004</v>
      </c>
      <c r="W190" s="97">
        <v>630.21</v>
      </c>
    </row>
    <row r="191" spans="3:23">
      <c r="C191" s="135"/>
      <c r="D191" s="78">
        <v>3540</v>
      </c>
      <c r="E191" s="75">
        <v>5000</v>
      </c>
      <c r="F191" s="75">
        <v>4991.88</v>
      </c>
      <c r="G191" s="75">
        <v>119</v>
      </c>
      <c r="H191" s="75">
        <v>4955.18</v>
      </c>
      <c r="I191" s="75">
        <v>133</v>
      </c>
      <c r="J191" s="75">
        <v>-31.77</v>
      </c>
      <c r="L191" s="95">
        <v>1</v>
      </c>
      <c r="M191" s="96">
        <v>184</v>
      </c>
      <c r="N191" s="96">
        <v>3660</v>
      </c>
      <c r="O191" s="97">
        <v>3.66</v>
      </c>
      <c r="P191" s="97">
        <v>5000</v>
      </c>
      <c r="Q191" s="97">
        <v>5232.1899999999996</v>
      </c>
      <c r="R191" s="97">
        <v>4562.47</v>
      </c>
      <c r="S191" s="97">
        <v>-4.57</v>
      </c>
      <c r="T191" s="97">
        <v>100.5</v>
      </c>
      <c r="U191" s="97">
        <v>232.1899999999996</v>
      </c>
      <c r="V191" s="97">
        <v>-437.52999999999975</v>
      </c>
      <c r="W191" s="97">
        <v>669.71999999999935</v>
      </c>
    </row>
    <row r="192" spans="3:23">
      <c r="C192" s="135"/>
      <c r="D192" s="77">
        <v>3560</v>
      </c>
      <c r="E192" s="74">
        <v>5000</v>
      </c>
      <c r="F192" s="74">
        <v>4994.32</v>
      </c>
      <c r="G192" s="74">
        <v>119</v>
      </c>
      <c r="H192" s="74">
        <v>4940.05</v>
      </c>
      <c r="I192" s="74">
        <v>155</v>
      </c>
      <c r="J192" s="74">
        <v>-31.92</v>
      </c>
      <c r="L192" s="95">
        <v>1</v>
      </c>
      <c r="M192" s="96">
        <v>185</v>
      </c>
      <c r="N192" s="96">
        <v>3680</v>
      </c>
      <c r="O192" s="97">
        <v>3.68</v>
      </c>
      <c r="P192" s="97">
        <v>5000</v>
      </c>
      <c r="Q192" s="97">
        <v>5219.67</v>
      </c>
      <c r="R192" s="97">
        <v>4550.87</v>
      </c>
      <c r="S192" s="97">
        <v>-4.57</v>
      </c>
      <c r="T192" s="97">
        <v>100.51</v>
      </c>
      <c r="U192" s="97">
        <v>219.67000000000007</v>
      </c>
      <c r="V192" s="97">
        <v>-449.13000000000011</v>
      </c>
      <c r="W192" s="97">
        <v>668.80000000000018</v>
      </c>
    </row>
    <row r="193" spans="3:23">
      <c r="C193" s="135"/>
      <c r="D193" s="78">
        <v>3580</v>
      </c>
      <c r="E193" s="75">
        <v>5000</v>
      </c>
      <c r="F193" s="75">
        <v>4996.0200000000004</v>
      </c>
      <c r="G193" s="75">
        <v>118</v>
      </c>
      <c r="H193" s="75">
        <v>5000.8900000000003</v>
      </c>
      <c r="I193" s="75">
        <v>100</v>
      </c>
      <c r="J193" s="75">
        <v>-32.090000000000003</v>
      </c>
      <c r="L193" s="95">
        <v>1</v>
      </c>
      <c r="M193" s="96">
        <v>186</v>
      </c>
      <c r="N193" s="96">
        <v>3700</v>
      </c>
      <c r="O193" s="97">
        <v>3.7</v>
      </c>
      <c r="P193" s="97">
        <v>5000</v>
      </c>
      <c r="Q193" s="97">
        <v>5210.91</v>
      </c>
      <c r="R193" s="97">
        <v>4585.6099999999997</v>
      </c>
      <c r="S193" s="97">
        <v>-4.57</v>
      </c>
      <c r="T193" s="97">
        <v>100.49</v>
      </c>
      <c r="U193" s="97">
        <v>210.90999999999985</v>
      </c>
      <c r="V193" s="97">
        <v>-414.39000000000033</v>
      </c>
      <c r="W193" s="97">
        <v>625.30000000000018</v>
      </c>
    </row>
    <row r="194" spans="3:23">
      <c r="C194" s="135"/>
      <c r="D194" s="77">
        <v>3600</v>
      </c>
      <c r="E194" s="74">
        <v>5000</v>
      </c>
      <c r="F194" s="74">
        <v>4997.22</v>
      </c>
      <c r="G194" s="74">
        <v>118</v>
      </c>
      <c r="H194" s="74">
        <v>4929.2</v>
      </c>
      <c r="I194" s="74">
        <v>186</v>
      </c>
      <c r="J194" s="74">
        <v>-32.24</v>
      </c>
      <c r="L194" s="95">
        <v>1</v>
      </c>
      <c r="M194" s="96">
        <v>187</v>
      </c>
      <c r="N194" s="96">
        <v>3720</v>
      </c>
      <c r="O194" s="97">
        <v>3.72</v>
      </c>
      <c r="P194" s="97">
        <v>5000</v>
      </c>
      <c r="Q194" s="97">
        <v>5219.07</v>
      </c>
      <c r="R194" s="97">
        <v>4581.3500000000004</v>
      </c>
      <c r="S194" s="97">
        <v>-4.57</v>
      </c>
      <c r="T194" s="97">
        <v>100.4</v>
      </c>
      <c r="U194" s="97">
        <v>219.06999999999971</v>
      </c>
      <c r="V194" s="97">
        <v>-418.64999999999964</v>
      </c>
      <c r="W194" s="97">
        <v>637.71999999999935</v>
      </c>
    </row>
    <row r="195" spans="3:23">
      <c r="C195" s="135"/>
      <c r="D195" s="78">
        <v>3620</v>
      </c>
      <c r="E195" s="75">
        <v>5000</v>
      </c>
      <c r="F195" s="75">
        <v>4998.05</v>
      </c>
      <c r="G195" s="75">
        <v>118</v>
      </c>
      <c r="H195" s="75">
        <v>4993.29</v>
      </c>
      <c r="I195" s="75">
        <v>101</v>
      </c>
      <c r="J195" s="75">
        <v>-32.4</v>
      </c>
      <c r="L195" s="95">
        <v>1</v>
      </c>
      <c r="M195" s="96">
        <v>188</v>
      </c>
      <c r="N195" s="96">
        <v>3740</v>
      </c>
      <c r="O195" s="97">
        <v>3.74</v>
      </c>
      <c r="P195" s="97">
        <v>5000</v>
      </c>
      <c r="Q195" s="97">
        <v>5224.78</v>
      </c>
      <c r="R195" s="97">
        <v>4606.95</v>
      </c>
      <c r="S195" s="97">
        <v>-4.57</v>
      </c>
      <c r="T195" s="97">
        <v>100.23</v>
      </c>
      <c r="U195" s="97">
        <v>224.77999999999975</v>
      </c>
      <c r="V195" s="97">
        <v>-393.05000000000018</v>
      </c>
      <c r="W195" s="97">
        <v>617.82999999999993</v>
      </c>
    </row>
    <row r="196" spans="3:23">
      <c r="C196" s="135"/>
      <c r="D196" s="77">
        <v>3640</v>
      </c>
      <c r="E196" s="74">
        <v>5000</v>
      </c>
      <c r="F196" s="74">
        <v>4998.6400000000003</v>
      </c>
      <c r="G196" s="74">
        <v>118</v>
      </c>
      <c r="H196" s="74">
        <v>4995.3100000000004</v>
      </c>
      <c r="I196" s="74">
        <v>130</v>
      </c>
      <c r="J196" s="74">
        <v>-32.56</v>
      </c>
      <c r="L196" s="95">
        <v>1</v>
      </c>
      <c r="M196" s="96">
        <v>189</v>
      </c>
      <c r="N196" s="96">
        <v>3760</v>
      </c>
      <c r="O196" s="97">
        <v>3.76</v>
      </c>
      <c r="P196" s="97">
        <v>5000</v>
      </c>
      <c r="Q196" s="97">
        <v>5228.7700000000004</v>
      </c>
      <c r="R196" s="97">
        <v>4582.01</v>
      </c>
      <c r="S196" s="97">
        <v>-4.57</v>
      </c>
      <c r="T196" s="97">
        <v>96.55</v>
      </c>
      <c r="U196" s="97">
        <v>228.77000000000044</v>
      </c>
      <c r="V196" s="97">
        <v>-417.98999999999978</v>
      </c>
      <c r="W196" s="97">
        <v>646.76000000000022</v>
      </c>
    </row>
    <row r="197" spans="3:23">
      <c r="C197" s="135"/>
      <c r="D197" s="78">
        <v>3660</v>
      </c>
      <c r="E197" s="75">
        <v>5000</v>
      </c>
      <c r="F197" s="75">
        <v>4999.04</v>
      </c>
      <c r="G197" s="75">
        <v>118</v>
      </c>
      <c r="H197" s="75">
        <v>4996.71</v>
      </c>
      <c r="I197" s="75">
        <v>130</v>
      </c>
      <c r="J197" s="75">
        <v>-32.729999999999997</v>
      </c>
      <c r="L197" s="95">
        <v>1</v>
      </c>
      <c r="M197" s="96">
        <v>190</v>
      </c>
      <c r="N197" s="96">
        <v>3780</v>
      </c>
      <c r="O197" s="97">
        <v>3.78</v>
      </c>
      <c r="P197" s="97">
        <v>5000</v>
      </c>
      <c r="Q197" s="97">
        <v>5231.57</v>
      </c>
      <c r="R197" s="97">
        <v>4550.26</v>
      </c>
      <c r="S197" s="97">
        <v>-4.57</v>
      </c>
      <c r="T197" s="97">
        <v>96.8</v>
      </c>
      <c r="U197" s="97">
        <v>231.56999999999971</v>
      </c>
      <c r="V197" s="97">
        <v>-449.73999999999978</v>
      </c>
      <c r="W197" s="97">
        <v>681.30999999999949</v>
      </c>
    </row>
    <row r="198" spans="3:23">
      <c r="C198" s="135"/>
      <c r="D198" s="77">
        <v>3680</v>
      </c>
      <c r="E198" s="74">
        <v>5000</v>
      </c>
      <c r="F198" s="74">
        <v>4999.33</v>
      </c>
      <c r="G198" s="74">
        <v>118</v>
      </c>
      <c r="H198" s="74">
        <v>4954.84</v>
      </c>
      <c r="I198" s="74">
        <v>164</v>
      </c>
      <c r="J198" s="74">
        <v>-32.89</v>
      </c>
      <c r="L198" s="95">
        <v>1</v>
      </c>
      <c r="M198" s="96">
        <v>191</v>
      </c>
      <c r="N198" s="96">
        <v>3800</v>
      </c>
      <c r="O198" s="97">
        <v>3.8</v>
      </c>
      <c r="P198" s="97">
        <v>5000</v>
      </c>
      <c r="Q198" s="97">
        <v>5219.24</v>
      </c>
      <c r="R198" s="97">
        <v>4570.8999999999996</v>
      </c>
      <c r="S198" s="97">
        <v>-4.57</v>
      </c>
      <c r="T198" s="97">
        <v>97.05</v>
      </c>
      <c r="U198" s="97">
        <v>219.23999999999978</v>
      </c>
      <c r="V198" s="97">
        <v>-429.10000000000036</v>
      </c>
      <c r="W198" s="97">
        <v>648.34000000000015</v>
      </c>
    </row>
    <row r="199" spans="3:23">
      <c r="C199" s="135"/>
      <c r="D199" s="78">
        <v>3700</v>
      </c>
      <c r="E199" s="75">
        <v>5000</v>
      </c>
      <c r="F199" s="75">
        <v>4999.53</v>
      </c>
      <c r="G199" s="75">
        <v>118</v>
      </c>
      <c r="H199" s="75">
        <v>5011.25</v>
      </c>
      <c r="I199" s="75">
        <v>99</v>
      </c>
      <c r="J199" s="75">
        <v>-33.07</v>
      </c>
      <c r="L199" s="95">
        <v>1</v>
      </c>
      <c r="M199" s="96">
        <v>192</v>
      </c>
      <c r="N199" s="96">
        <v>3820</v>
      </c>
      <c r="O199" s="97">
        <v>3.82</v>
      </c>
      <c r="P199" s="97">
        <v>5000</v>
      </c>
      <c r="Q199" s="97">
        <v>5224.8999999999996</v>
      </c>
      <c r="R199" s="97">
        <v>4513.91</v>
      </c>
      <c r="S199" s="97">
        <v>-4.57</v>
      </c>
      <c r="T199" s="97">
        <v>92.66</v>
      </c>
      <c r="U199" s="97">
        <v>224.89999999999964</v>
      </c>
      <c r="V199" s="97">
        <v>-486.09000000000015</v>
      </c>
      <c r="W199" s="97">
        <v>710.98999999999978</v>
      </c>
    </row>
    <row r="200" spans="3:23">
      <c r="C200" s="135"/>
      <c r="D200" s="77">
        <v>3720</v>
      </c>
      <c r="E200" s="74">
        <v>5000</v>
      </c>
      <c r="F200" s="74">
        <v>4999.67</v>
      </c>
      <c r="G200" s="74">
        <v>118</v>
      </c>
      <c r="H200" s="74">
        <v>5079.3</v>
      </c>
      <c r="I200" s="74">
        <v>72</v>
      </c>
      <c r="J200" s="74">
        <v>-33.229999999999997</v>
      </c>
      <c r="L200" s="95">
        <v>1</v>
      </c>
      <c r="M200" s="96">
        <v>193</v>
      </c>
      <c r="N200" s="96">
        <v>3840</v>
      </c>
      <c r="O200" s="97">
        <v>3.84</v>
      </c>
      <c r="P200" s="97">
        <v>5000</v>
      </c>
      <c r="Q200" s="97">
        <v>5214.57</v>
      </c>
      <c r="R200" s="97">
        <v>4588.3100000000004</v>
      </c>
      <c r="S200" s="97">
        <v>-4.57</v>
      </c>
      <c r="T200" s="97">
        <v>93.3</v>
      </c>
      <c r="U200" s="97">
        <v>214.56999999999971</v>
      </c>
      <c r="V200" s="97">
        <v>-411.6899999999996</v>
      </c>
      <c r="W200" s="97">
        <v>626.25999999999931</v>
      </c>
    </row>
    <row r="201" spans="3:23">
      <c r="C201" s="135"/>
      <c r="D201" s="78">
        <v>3740</v>
      </c>
      <c r="E201" s="75">
        <v>5000</v>
      </c>
      <c r="F201" s="75">
        <v>4999.7700000000004</v>
      </c>
      <c r="G201" s="75">
        <v>118</v>
      </c>
      <c r="H201" s="75">
        <v>5012.6499999999996</v>
      </c>
      <c r="I201" s="75">
        <v>157</v>
      </c>
      <c r="J201" s="75">
        <v>-33.409999999999997</v>
      </c>
      <c r="L201" s="95">
        <v>1</v>
      </c>
      <c r="M201" s="96">
        <v>194</v>
      </c>
      <c r="N201" s="96">
        <v>3860</v>
      </c>
      <c r="O201" s="97">
        <v>3.86</v>
      </c>
      <c r="P201" s="97">
        <v>5000</v>
      </c>
      <c r="Q201" s="97">
        <v>5221.63</v>
      </c>
      <c r="R201" s="97">
        <v>4583.25</v>
      </c>
      <c r="S201" s="97">
        <v>-4.57</v>
      </c>
      <c r="T201" s="97">
        <v>93.76</v>
      </c>
      <c r="U201" s="97">
        <v>221.63000000000011</v>
      </c>
      <c r="V201" s="97">
        <v>-416.75</v>
      </c>
      <c r="W201" s="97">
        <v>638.38000000000011</v>
      </c>
    </row>
    <row r="202" spans="3:23">
      <c r="C202" s="135"/>
      <c r="D202" s="77">
        <v>3760</v>
      </c>
      <c r="E202" s="74">
        <v>5000</v>
      </c>
      <c r="F202" s="74">
        <v>5014.12</v>
      </c>
      <c r="G202" s="74">
        <v>108</v>
      </c>
      <c r="H202" s="74">
        <v>4923.1400000000003</v>
      </c>
      <c r="I202" s="74">
        <v>197</v>
      </c>
      <c r="J202" s="74">
        <v>-33.57</v>
      </c>
      <c r="L202" s="95">
        <v>1</v>
      </c>
      <c r="M202" s="96">
        <v>195</v>
      </c>
      <c r="N202" s="96">
        <v>3880</v>
      </c>
      <c r="O202" s="97">
        <v>3.88</v>
      </c>
      <c r="P202" s="97">
        <v>5000</v>
      </c>
      <c r="Q202" s="97">
        <v>5226.57</v>
      </c>
      <c r="R202" s="97">
        <v>4579.7</v>
      </c>
      <c r="S202" s="97">
        <v>-4.57</v>
      </c>
      <c r="T202" s="97">
        <v>94.01</v>
      </c>
      <c r="U202" s="97">
        <v>226.56999999999971</v>
      </c>
      <c r="V202" s="97">
        <v>-420.30000000000018</v>
      </c>
      <c r="W202" s="97">
        <v>646.86999999999989</v>
      </c>
    </row>
    <row r="203" spans="3:23">
      <c r="C203" s="135"/>
      <c r="D203" s="78">
        <v>3780</v>
      </c>
      <c r="E203" s="75">
        <v>5000</v>
      </c>
      <c r="F203" s="75">
        <v>5009.8900000000003</v>
      </c>
      <c r="G203" s="75">
        <v>118</v>
      </c>
      <c r="H203" s="75">
        <v>4903.34</v>
      </c>
      <c r="I203" s="75">
        <v>171</v>
      </c>
      <c r="J203" s="75">
        <v>-33.74</v>
      </c>
      <c r="L203" s="95">
        <v>1</v>
      </c>
      <c r="M203" s="96">
        <v>196</v>
      </c>
      <c r="N203" s="96">
        <v>3900</v>
      </c>
      <c r="O203" s="97">
        <v>3.9</v>
      </c>
      <c r="P203" s="97">
        <v>5000</v>
      </c>
      <c r="Q203" s="97">
        <v>5230.03</v>
      </c>
      <c r="R203" s="97">
        <v>4605.79</v>
      </c>
      <c r="S203" s="97">
        <v>-4.57</v>
      </c>
      <c r="T203" s="97">
        <v>94.21</v>
      </c>
      <c r="U203" s="97">
        <v>230.02999999999975</v>
      </c>
      <c r="V203" s="97">
        <v>-394.21000000000004</v>
      </c>
      <c r="W203" s="97">
        <v>624.23999999999978</v>
      </c>
    </row>
    <row r="204" spans="3:23">
      <c r="C204" s="135"/>
      <c r="D204" s="77">
        <v>3800</v>
      </c>
      <c r="E204" s="74">
        <v>5000</v>
      </c>
      <c r="F204" s="74">
        <v>5006.92</v>
      </c>
      <c r="G204" s="74">
        <v>118</v>
      </c>
      <c r="H204" s="74">
        <v>4946.63</v>
      </c>
      <c r="I204" s="74">
        <v>127</v>
      </c>
      <c r="J204" s="74">
        <v>-33.909999999999997</v>
      </c>
      <c r="L204" s="95">
        <v>1</v>
      </c>
      <c r="M204" s="96">
        <v>197</v>
      </c>
      <c r="N204" s="96">
        <v>3920</v>
      </c>
      <c r="O204" s="97">
        <v>3.92</v>
      </c>
      <c r="P204" s="97">
        <v>5000</v>
      </c>
      <c r="Q204" s="97">
        <v>5232.45</v>
      </c>
      <c r="R204" s="97">
        <v>4566.91</v>
      </c>
      <c r="S204" s="97">
        <v>-4.57</v>
      </c>
      <c r="T204" s="97">
        <v>94.3</v>
      </c>
      <c r="U204" s="97">
        <v>232.44999999999982</v>
      </c>
      <c r="V204" s="97">
        <v>-433.09000000000015</v>
      </c>
      <c r="W204" s="97">
        <v>665.54</v>
      </c>
    </row>
    <row r="205" spans="3:23">
      <c r="C205" s="135"/>
      <c r="D205" s="78">
        <v>3820</v>
      </c>
      <c r="E205" s="75">
        <v>5000</v>
      </c>
      <c r="F205" s="75">
        <v>5004.84</v>
      </c>
      <c r="G205" s="75">
        <v>118</v>
      </c>
      <c r="H205" s="75">
        <v>4934.07</v>
      </c>
      <c r="I205" s="75">
        <v>158</v>
      </c>
      <c r="J205" s="75">
        <v>-34.090000000000003</v>
      </c>
      <c r="L205" s="95">
        <v>1</v>
      </c>
      <c r="M205" s="96">
        <v>198</v>
      </c>
      <c r="N205" s="96">
        <v>3940</v>
      </c>
      <c r="O205" s="97">
        <v>3.94</v>
      </c>
      <c r="P205" s="97">
        <v>5000</v>
      </c>
      <c r="Q205" s="97">
        <v>5219.8599999999997</v>
      </c>
      <c r="R205" s="97">
        <v>4539.6899999999996</v>
      </c>
      <c r="S205" s="97">
        <v>-4.57</v>
      </c>
      <c r="T205" s="97">
        <v>94.34</v>
      </c>
      <c r="U205" s="97">
        <v>219.85999999999967</v>
      </c>
      <c r="V205" s="97">
        <v>-460.3100000000004</v>
      </c>
      <c r="W205" s="97">
        <v>680.17000000000007</v>
      </c>
    </row>
    <row r="206" spans="3:23">
      <c r="C206" s="135"/>
      <c r="D206" s="77">
        <v>3840</v>
      </c>
      <c r="E206" s="74">
        <v>5000</v>
      </c>
      <c r="F206" s="74">
        <v>5003.3900000000003</v>
      </c>
      <c r="G206" s="74">
        <v>118</v>
      </c>
      <c r="H206" s="74">
        <v>4925.28</v>
      </c>
      <c r="I206" s="74">
        <v>160</v>
      </c>
      <c r="J206" s="74">
        <v>-34.28</v>
      </c>
      <c r="L206" s="95">
        <v>1</v>
      </c>
      <c r="M206" s="96">
        <v>199</v>
      </c>
      <c r="N206" s="96">
        <v>3960</v>
      </c>
      <c r="O206" s="97">
        <v>3.96</v>
      </c>
      <c r="P206" s="97">
        <v>5000</v>
      </c>
      <c r="Q206" s="97">
        <v>5211.04</v>
      </c>
      <c r="R206" s="97">
        <v>4577.79</v>
      </c>
      <c r="S206" s="97">
        <v>-4.57</v>
      </c>
      <c r="T206" s="97">
        <v>94.3</v>
      </c>
      <c r="U206" s="97">
        <v>211.03999999999996</v>
      </c>
      <c r="V206" s="97">
        <v>-422.21000000000004</v>
      </c>
      <c r="W206" s="97">
        <v>633.25</v>
      </c>
    </row>
    <row r="207" spans="3:23">
      <c r="C207" s="135"/>
      <c r="D207" s="78">
        <v>3860</v>
      </c>
      <c r="E207" s="75">
        <v>5000</v>
      </c>
      <c r="F207" s="75">
        <v>5002.37</v>
      </c>
      <c r="G207" s="75">
        <v>118</v>
      </c>
      <c r="H207" s="75">
        <v>5033.41</v>
      </c>
      <c r="I207" s="75">
        <v>70</v>
      </c>
      <c r="J207" s="75">
        <v>-34.46</v>
      </c>
      <c r="L207" s="95">
        <v>1</v>
      </c>
      <c r="M207" s="96">
        <v>200</v>
      </c>
      <c r="N207" s="96">
        <v>3980</v>
      </c>
      <c r="O207" s="97">
        <v>3.98</v>
      </c>
      <c r="P207" s="97">
        <v>5000</v>
      </c>
      <c r="Q207" s="97">
        <v>5219.16</v>
      </c>
      <c r="R207" s="97">
        <v>4561.59</v>
      </c>
      <c r="S207" s="97">
        <v>-4.57</v>
      </c>
      <c r="T207" s="97">
        <v>94.25</v>
      </c>
      <c r="U207" s="97">
        <v>219.15999999999985</v>
      </c>
      <c r="V207" s="97">
        <v>-438.40999999999985</v>
      </c>
      <c r="W207" s="97">
        <v>657.56999999999971</v>
      </c>
    </row>
    <row r="208" spans="3:23">
      <c r="C208" s="135"/>
      <c r="D208" s="77">
        <v>3880</v>
      </c>
      <c r="E208" s="74">
        <v>5000</v>
      </c>
      <c r="F208" s="74">
        <v>5001.66</v>
      </c>
      <c r="G208" s="74">
        <v>118</v>
      </c>
      <c r="H208" s="74">
        <v>5137.67</v>
      </c>
      <c r="I208" s="74">
        <v>37</v>
      </c>
      <c r="J208" s="74">
        <v>-34.65</v>
      </c>
      <c r="L208" s="95">
        <v>1</v>
      </c>
      <c r="M208" s="96">
        <v>201</v>
      </c>
      <c r="N208" s="96">
        <v>4000</v>
      </c>
      <c r="O208" s="97">
        <v>4</v>
      </c>
      <c r="P208" s="97">
        <v>5000</v>
      </c>
      <c r="Q208" s="97">
        <v>5224.84</v>
      </c>
      <c r="R208" s="97">
        <v>4564.54</v>
      </c>
      <c r="S208" s="97">
        <v>-4.57</v>
      </c>
      <c r="T208" s="97">
        <v>94.19</v>
      </c>
      <c r="U208" s="97">
        <v>224.84000000000015</v>
      </c>
      <c r="V208" s="97">
        <v>-435.46000000000004</v>
      </c>
      <c r="W208" s="97">
        <v>660.30000000000018</v>
      </c>
    </row>
    <row r="209" spans="3:23">
      <c r="C209" s="135"/>
      <c r="D209" s="78">
        <v>3900</v>
      </c>
      <c r="E209" s="75">
        <v>5000</v>
      </c>
      <c r="F209" s="75">
        <v>4986.88</v>
      </c>
      <c r="G209" s="75">
        <v>128</v>
      </c>
      <c r="H209" s="75">
        <v>5124.9399999999996</v>
      </c>
      <c r="I209" s="75">
        <v>96</v>
      </c>
      <c r="J209" s="75">
        <v>-34.85</v>
      </c>
      <c r="L209" s="95">
        <v>1</v>
      </c>
      <c r="M209" s="96">
        <v>202</v>
      </c>
      <c r="N209" s="96">
        <v>4020</v>
      </c>
      <c r="O209" s="97">
        <v>4.0199999999999996</v>
      </c>
      <c r="P209" s="97">
        <v>5000</v>
      </c>
      <c r="Q209" s="97">
        <v>5228.82</v>
      </c>
      <c r="R209" s="97">
        <v>4538.04</v>
      </c>
      <c r="S209" s="97">
        <v>-4.57</v>
      </c>
      <c r="T209" s="97">
        <v>95.51</v>
      </c>
      <c r="U209" s="97">
        <v>228.81999999999971</v>
      </c>
      <c r="V209" s="97">
        <v>-461.96000000000004</v>
      </c>
      <c r="W209" s="97">
        <v>690.77999999999975</v>
      </c>
    </row>
    <row r="210" spans="3:23">
      <c r="C210" s="135"/>
      <c r="D210" s="77">
        <v>3920</v>
      </c>
      <c r="E210" s="74">
        <v>5000</v>
      </c>
      <c r="F210" s="74">
        <v>4976.53</v>
      </c>
      <c r="G210" s="74">
        <v>129</v>
      </c>
      <c r="H210" s="74">
        <v>5058.8900000000003</v>
      </c>
      <c r="I210" s="74">
        <v>142</v>
      </c>
      <c r="J210" s="74">
        <v>-35.07</v>
      </c>
      <c r="L210" s="95">
        <v>1</v>
      </c>
      <c r="M210" s="96">
        <v>203</v>
      </c>
      <c r="N210" s="96">
        <v>4040</v>
      </c>
      <c r="O210" s="97">
        <v>4.04</v>
      </c>
      <c r="P210" s="97">
        <v>5000</v>
      </c>
      <c r="Q210" s="97">
        <v>5203.03</v>
      </c>
      <c r="R210" s="97">
        <v>4490.91</v>
      </c>
      <c r="S210" s="97">
        <v>-4.57</v>
      </c>
      <c r="T210" s="97">
        <v>96.74</v>
      </c>
      <c r="U210" s="97">
        <v>203.02999999999975</v>
      </c>
      <c r="V210" s="97">
        <v>-509.09000000000015</v>
      </c>
      <c r="W210" s="97">
        <v>712.11999999999989</v>
      </c>
    </row>
    <row r="211" spans="3:23">
      <c r="C211" s="135"/>
      <c r="D211" s="78">
        <v>3940</v>
      </c>
      <c r="E211" s="75">
        <v>5000</v>
      </c>
      <c r="F211" s="75">
        <v>4997.8599999999997</v>
      </c>
      <c r="G211" s="75">
        <v>109</v>
      </c>
      <c r="H211" s="75">
        <v>4969.79</v>
      </c>
      <c r="I211" s="75">
        <v>181</v>
      </c>
      <c r="J211" s="75">
        <v>-35.28</v>
      </c>
      <c r="L211" s="95">
        <v>1</v>
      </c>
      <c r="M211" s="96">
        <v>204</v>
      </c>
      <c r="N211" s="96">
        <v>4060</v>
      </c>
      <c r="O211" s="97">
        <v>4.0599999999999996</v>
      </c>
      <c r="P211" s="97">
        <v>5000</v>
      </c>
      <c r="Q211" s="97">
        <v>5213.55</v>
      </c>
      <c r="R211" s="97">
        <v>4529.3500000000004</v>
      </c>
      <c r="S211" s="97">
        <v>-4.57</v>
      </c>
      <c r="T211" s="97">
        <v>0</v>
      </c>
      <c r="U211" s="97">
        <v>213.55000000000018</v>
      </c>
      <c r="V211" s="97">
        <v>-470.64999999999964</v>
      </c>
      <c r="W211" s="97">
        <v>684.19999999999982</v>
      </c>
    </row>
    <row r="212" spans="3:23">
      <c r="C212" s="135"/>
      <c r="D212" s="77">
        <v>3960</v>
      </c>
      <c r="E212" s="74">
        <v>5000</v>
      </c>
      <c r="F212" s="74">
        <v>4998.5</v>
      </c>
      <c r="G212" s="74">
        <v>118</v>
      </c>
      <c r="H212" s="74">
        <v>4993.1400000000003</v>
      </c>
      <c r="I212" s="74">
        <v>121</v>
      </c>
      <c r="J212" s="74">
        <v>-35.46</v>
      </c>
      <c r="L212" s="95">
        <v>1</v>
      </c>
      <c r="M212" s="96">
        <v>205</v>
      </c>
      <c r="N212" s="96">
        <v>4080</v>
      </c>
      <c r="O212" s="97">
        <v>4.08</v>
      </c>
      <c r="P212" s="97">
        <v>5000</v>
      </c>
      <c r="Q212" s="97">
        <v>5242.59</v>
      </c>
      <c r="R212" s="97">
        <v>4587.79</v>
      </c>
      <c r="S212" s="97">
        <v>-4.57</v>
      </c>
      <c r="T212" s="97">
        <v>97.91</v>
      </c>
      <c r="U212" s="97">
        <v>242.59000000000015</v>
      </c>
      <c r="V212" s="97">
        <v>-412.21000000000004</v>
      </c>
      <c r="W212" s="97">
        <v>654.80000000000018</v>
      </c>
    </row>
    <row r="213" spans="3:23">
      <c r="C213" s="135"/>
      <c r="D213" s="78">
        <v>3980</v>
      </c>
      <c r="E213" s="75">
        <v>5000</v>
      </c>
      <c r="F213" s="75">
        <v>4998.95</v>
      </c>
      <c r="G213" s="75">
        <v>118</v>
      </c>
      <c r="H213" s="75">
        <v>4952.34</v>
      </c>
      <c r="I213" s="75">
        <v>164</v>
      </c>
      <c r="J213" s="75">
        <v>-35.659999999999997</v>
      </c>
      <c r="L213" s="95">
        <v>1</v>
      </c>
      <c r="M213" s="96">
        <v>206</v>
      </c>
      <c r="N213" s="96">
        <v>4100</v>
      </c>
      <c r="O213" s="97">
        <v>4.0999999999999996</v>
      </c>
      <c r="P213" s="97">
        <v>5000</v>
      </c>
      <c r="Q213" s="97">
        <v>5212.67</v>
      </c>
      <c r="R213" s="97">
        <v>4597.17</v>
      </c>
      <c r="S213" s="97">
        <v>-4.57</v>
      </c>
      <c r="T213" s="97">
        <v>98.76</v>
      </c>
      <c r="U213" s="97">
        <v>212.67000000000007</v>
      </c>
      <c r="V213" s="97">
        <v>-402.82999999999993</v>
      </c>
      <c r="W213" s="97">
        <v>615.5</v>
      </c>
    </row>
    <row r="214" spans="3:23">
      <c r="C214" s="135"/>
      <c r="D214" s="77">
        <v>4000</v>
      </c>
      <c r="E214" s="74">
        <v>5000</v>
      </c>
      <c r="F214" s="74">
        <v>5013.55</v>
      </c>
      <c r="G214" s="74">
        <v>108</v>
      </c>
      <c r="H214" s="74">
        <v>4952.3500000000004</v>
      </c>
      <c r="I214" s="74">
        <v>145</v>
      </c>
      <c r="J214" s="74">
        <v>-35.869999999999997</v>
      </c>
      <c r="L214" s="95">
        <v>1</v>
      </c>
      <c r="M214" s="96">
        <v>207</v>
      </c>
      <c r="N214" s="96">
        <v>4120</v>
      </c>
      <c r="O214" s="97">
        <v>4.12</v>
      </c>
      <c r="P214" s="97">
        <v>5000</v>
      </c>
      <c r="Q214" s="97">
        <v>5220.3</v>
      </c>
      <c r="R214" s="97">
        <v>4603.7299999999996</v>
      </c>
      <c r="S214" s="97">
        <v>-4.57</v>
      </c>
      <c r="T214" s="97">
        <v>124.77</v>
      </c>
      <c r="U214" s="97">
        <v>220.30000000000018</v>
      </c>
      <c r="V214" s="97">
        <v>-396.27000000000044</v>
      </c>
      <c r="W214" s="97">
        <v>616.57000000000062</v>
      </c>
    </row>
    <row r="215" spans="3:23">
      <c r="C215" s="135"/>
      <c r="D215" s="78">
        <v>4020</v>
      </c>
      <c r="E215" s="75">
        <v>5000</v>
      </c>
      <c r="F215" s="75">
        <v>4995.2</v>
      </c>
      <c r="G215" s="75">
        <v>128</v>
      </c>
      <c r="H215" s="75">
        <v>4909.5</v>
      </c>
      <c r="I215" s="75">
        <v>180</v>
      </c>
      <c r="J215" s="75">
        <v>-36.08</v>
      </c>
      <c r="L215" s="95">
        <v>1</v>
      </c>
      <c r="M215" s="96">
        <v>208</v>
      </c>
      <c r="N215" s="96">
        <v>4140</v>
      </c>
      <c r="O215" s="97">
        <v>4.1399999999999997</v>
      </c>
      <c r="P215" s="97">
        <v>5000</v>
      </c>
      <c r="Q215" s="97">
        <v>5297.69</v>
      </c>
      <c r="R215" s="97">
        <v>4657.3900000000003</v>
      </c>
      <c r="S215" s="97">
        <v>-4.57</v>
      </c>
      <c r="T215" s="97">
        <v>119.79</v>
      </c>
      <c r="U215" s="97">
        <v>297.6899999999996</v>
      </c>
      <c r="V215" s="97">
        <v>-342.60999999999967</v>
      </c>
      <c r="W215" s="97">
        <v>640.29999999999927</v>
      </c>
    </row>
    <row r="216" spans="3:23">
      <c r="C216" s="135"/>
      <c r="D216" s="77">
        <v>4040</v>
      </c>
      <c r="E216" s="74">
        <v>5000</v>
      </c>
      <c r="F216" s="74">
        <v>5010.93</v>
      </c>
      <c r="G216" s="74">
        <v>108</v>
      </c>
      <c r="H216" s="74">
        <v>4922.37</v>
      </c>
      <c r="I216" s="74">
        <v>150</v>
      </c>
      <c r="J216" s="74">
        <v>-36.29</v>
      </c>
      <c r="L216" s="95">
        <v>1</v>
      </c>
      <c r="M216" s="96">
        <v>209</v>
      </c>
      <c r="N216" s="96">
        <v>4160</v>
      </c>
      <c r="O216" s="97">
        <v>4.16</v>
      </c>
      <c r="P216" s="97">
        <v>5000</v>
      </c>
      <c r="Q216" s="97">
        <v>5222.67</v>
      </c>
      <c r="R216" s="97">
        <v>4660.18</v>
      </c>
      <c r="S216" s="97">
        <v>-4.57</v>
      </c>
      <c r="T216" s="97">
        <v>115.47</v>
      </c>
      <c r="U216" s="97">
        <v>222.67000000000007</v>
      </c>
      <c r="V216" s="97">
        <v>-339.81999999999971</v>
      </c>
      <c r="W216" s="97">
        <v>562.48999999999978</v>
      </c>
    </row>
    <row r="217" spans="3:23">
      <c r="C217" s="135"/>
      <c r="D217" s="78">
        <v>4060</v>
      </c>
      <c r="E217" s="75">
        <v>5000</v>
      </c>
      <c r="F217" s="75">
        <v>5007.6499999999996</v>
      </c>
      <c r="G217" s="75">
        <v>118</v>
      </c>
      <c r="H217" s="75">
        <v>4931.37</v>
      </c>
      <c r="I217" s="75">
        <v>150</v>
      </c>
      <c r="J217" s="75">
        <v>-36.49</v>
      </c>
      <c r="L217" s="95">
        <v>1</v>
      </c>
      <c r="M217" s="96">
        <v>210</v>
      </c>
      <c r="N217" s="96">
        <v>4180</v>
      </c>
      <c r="O217" s="97">
        <v>4.18</v>
      </c>
      <c r="P217" s="97">
        <v>5000</v>
      </c>
      <c r="Q217" s="97">
        <v>5227.29</v>
      </c>
      <c r="R217" s="97">
        <v>4533.55</v>
      </c>
      <c r="S217" s="97">
        <v>-4.57</v>
      </c>
      <c r="T217" s="97">
        <v>107.7</v>
      </c>
      <c r="U217" s="97">
        <v>227.28999999999996</v>
      </c>
      <c r="V217" s="97">
        <v>-466.44999999999982</v>
      </c>
      <c r="W217" s="97">
        <v>693.73999999999978</v>
      </c>
    </row>
    <row r="218" spans="3:23">
      <c r="C218" s="135"/>
      <c r="D218" s="77">
        <v>4080</v>
      </c>
      <c r="E218" s="74">
        <v>5000</v>
      </c>
      <c r="F218" s="74">
        <v>5005.3500000000004</v>
      </c>
      <c r="G218" s="74">
        <v>118</v>
      </c>
      <c r="H218" s="74">
        <v>5023.3900000000003</v>
      </c>
      <c r="I218" s="74">
        <v>81</v>
      </c>
      <c r="J218" s="74">
        <v>-36.69</v>
      </c>
      <c r="L218" s="95">
        <v>1</v>
      </c>
      <c r="M218" s="96">
        <v>211</v>
      </c>
      <c r="N218" s="96">
        <v>4200</v>
      </c>
      <c r="O218" s="97">
        <v>4.2</v>
      </c>
      <c r="P218" s="97">
        <v>5000</v>
      </c>
      <c r="Q218" s="97">
        <v>5230.53</v>
      </c>
      <c r="R218" s="97">
        <v>4530.63</v>
      </c>
      <c r="S218" s="97">
        <v>-4.57</v>
      </c>
      <c r="T218" s="97">
        <v>104.89</v>
      </c>
      <c r="U218" s="97">
        <v>230.52999999999975</v>
      </c>
      <c r="V218" s="97">
        <v>-469.36999999999989</v>
      </c>
      <c r="W218" s="97">
        <v>699.89999999999964</v>
      </c>
    </row>
    <row r="219" spans="3:23">
      <c r="C219" s="135"/>
      <c r="D219" s="78">
        <v>4100</v>
      </c>
      <c r="E219" s="75">
        <v>5000</v>
      </c>
      <c r="F219" s="75">
        <v>4989.46</v>
      </c>
      <c r="G219" s="75">
        <v>128</v>
      </c>
      <c r="H219" s="75">
        <v>5102.09</v>
      </c>
      <c r="I219" s="75">
        <v>61</v>
      </c>
      <c r="J219" s="75">
        <v>-36.89</v>
      </c>
      <c r="L219" s="95">
        <v>1</v>
      </c>
      <c r="M219" s="96">
        <v>212</v>
      </c>
      <c r="N219" s="96">
        <v>4220</v>
      </c>
      <c r="O219" s="97">
        <v>4.22</v>
      </c>
      <c r="P219" s="97">
        <v>5000</v>
      </c>
      <c r="Q219" s="97">
        <v>5232.8</v>
      </c>
      <c r="R219" s="97">
        <v>4528.58</v>
      </c>
      <c r="S219" s="97">
        <v>-4.57</v>
      </c>
      <c r="T219" s="97">
        <v>102.55</v>
      </c>
      <c r="U219" s="97">
        <v>232.80000000000018</v>
      </c>
      <c r="V219" s="97">
        <v>-471.42000000000007</v>
      </c>
      <c r="W219" s="97">
        <v>704.22000000000025</v>
      </c>
    </row>
    <row r="220" spans="3:23">
      <c r="C220" s="135"/>
      <c r="D220" s="77">
        <v>4120</v>
      </c>
      <c r="E220" s="74">
        <v>5000</v>
      </c>
      <c r="F220" s="74">
        <v>5006.91</v>
      </c>
      <c r="G220" s="74">
        <v>108</v>
      </c>
      <c r="H220" s="74">
        <v>5042.8900000000003</v>
      </c>
      <c r="I220" s="74">
        <v>145</v>
      </c>
      <c r="J220" s="74">
        <v>-37.08</v>
      </c>
      <c r="L220" s="95">
        <v>1</v>
      </c>
      <c r="M220" s="96">
        <v>213</v>
      </c>
      <c r="N220" s="96">
        <v>4240</v>
      </c>
      <c r="O220" s="97">
        <v>4.24</v>
      </c>
      <c r="P220" s="97">
        <v>5000</v>
      </c>
      <c r="Q220" s="97">
        <v>5234.3900000000003</v>
      </c>
      <c r="R220" s="97">
        <v>4670.01</v>
      </c>
      <c r="S220" s="97">
        <v>-4.57</v>
      </c>
      <c r="T220" s="97">
        <v>100.41</v>
      </c>
      <c r="U220" s="97">
        <v>234.39000000000033</v>
      </c>
      <c r="V220" s="97">
        <v>-329.98999999999978</v>
      </c>
      <c r="W220" s="97">
        <v>564.38000000000011</v>
      </c>
    </row>
    <row r="221" spans="3:23">
      <c r="C221" s="135"/>
      <c r="D221" s="78">
        <v>4140</v>
      </c>
      <c r="E221" s="75">
        <v>5000</v>
      </c>
      <c r="F221" s="75">
        <v>4990.55</v>
      </c>
      <c r="G221" s="75">
        <v>128</v>
      </c>
      <c r="H221" s="75">
        <v>4987.17</v>
      </c>
      <c r="I221" s="75">
        <v>162</v>
      </c>
      <c r="J221" s="75">
        <v>-37.26</v>
      </c>
      <c r="L221" s="95">
        <v>1</v>
      </c>
      <c r="M221" s="96">
        <v>214</v>
      </c>
      <c r="N221" s="96">
        <v>4260</v>
      </c>
      <c r="O221" s="97">
        <v>4.26</v>
      </c>
      <c r="P221" s="97">
        <v>5000</v>
      </c>
      <c r="Q221" s="97">
        <v>5235.5</v>
      </c>
      <c r="R221" s="97">
        <v>4669.01</v>
      </c>
      <c r="S221" s="97">
        <v>-4.57</v>
      </c>
      <c r="T221" s="97">
        <v>98.38</v>
      </c>
      <c r="U221" s="97">
        <v>235.5</v>
      </c>
      <c r="V221" s="97">
        <v>-330.98999999999978</v>
      </c>
      <c r="W221" s="97">
        <v>566.48999999999978</v>
      </c>
    </row>
    <row r="222" spans="3:23">
      <c r="C222" s="135"/>
      <c r="D222" s="77">
        <v>4160</v>
      </c>
      <c r="E222" s="74">
        <v>5000</v>
      </c>
      <c r="F222" s="74">
        <v>4993.3900000000003</v>
      </c>
      <c r="G222" s="74">
        <v>119</v>
      </c>
      <c r="H222" s="74">
        <v>4962.4399999999996</v>
      </c>
      <c r="I222" s="74">
        <v>155</v>
      </c>
      <c r="J222" s="74">
        <v>-37.479999999999997</v>
      </c>
      <c r="L222" s="95">
        <v>1</v>
      </c>
      <c r="M222" s="96">
        <v>215</v>
      </c>
      <c r="N222" s="96">
        <v>4280</v>
      </c>
      <c r="O222" s="97">
        <v>4.28</v>
      </c>
      <c r="P222" s="97">
        <v>5000</v>
      </c>
      <c r="Q222" s="97">
        <v>5236.28</v>
      </c>
      <c r="R222" s="97">
        <v>4682.59</v>
      </c>
      <c r="S222" s="97">
        <v>-4.57</v>
      </c>
      <c r="T222" s="97">
        <v>96.62</v>
      </c>
      <c r="U222" s="97">
        <v>236.27999999999975</v>
      </c>
      <c r="V222" s="97">
        <v>-317.40999999999985</v>
      </c>
      <c r="W222" s="97">
        <v>553.6899999999996</v>
      </c>
    </row>
    <row r="223" spans="3:23">
      <c r="C223" s="135"/>
      <c r="D223" s="78">
        <v>4180</v>
      </c>
      <c r="E223" s="75">
        <v>5000</v>
      </c>
      <c r="F223" s="75">
        <v>4995.37</v>
      </c>
      <c r="G223" s="75">
        <v>118</v>
      </c>
      <c r="H223" s="75">
        <v>4988</v>
      </c>
      <c r="I223" s="75">
        <v>123</v>
      </c>
      <c r="J223" s="75">
        <v>-37.69</v>
      </c>
      <c r="L223" s="95">
        <v>1</v>
      </c>
      <c r="M223" s="96">
        <v>216</v>
      </c>
      <c r="N223" s="96">
        <v>4300</v>
      </c>
      <c r="O223" s="97">
        <v>4.3</v>
      </c>
      <c r="P223" s="97">
        <v>5000</v>
      </c>
      <c r="Q223" s="97">
        <v>5236.82</v>
      </c>
      <c r="R223" s="97">
        <v>4634.96</v>
      </c>
      <c r="S223" s="97">
        <v>-4.57</v>
      </c>
      <c r="T223" s="97">
        <v>91.08</v>
      </c>
      <c r="U223" s="97">
        <v>236.81999999999971</v>
      </c>
      <c r="V223" s="97">
        <v>-365.03999999999996</v>
      </c>
      <c r="W223" s="97">
        <v>601.85999999999967</v>
      </c>
    </row>
    <row r="224" spans="3:23">
      <c r="C224" s="135"/>
      <c r="D224" s="77">
        <v>4200</v>
      </c>
      <c r="E224" s="74">
        <v>5000</v>
      </c>
      <c r="F224" s="74">
        <v>4996.76</v>
      </c>
      <c r="G224" s="74">
        <v>118</v>
      </c>
      <c r="H224" s="74">
        <v>4977.3100000000004</v>
      </c>
      <c r="I224" s="74">
        <v>144</v>
      </c>
      <c r="J224" s="74">
        <v>-37.89</v>
      </c>
      <c r="L224" s="95">
        <v>1</v>
      </c>
      <c r="M224" s="96">
        <v>217</v>
      </c>
      <c r="N224" s="96">
        <v>4320</v>
      </c>
      <c r="O224" s="97">
        <v>4.32</v>
      </c>
      <c r="P224" s="97">
        <v>5000</v>
      </c>
      <c r="Q224" s="97">
        <v>5237.21</v>
      </c>
      <c r="R224" s="97">
        <v>4558.75</v>
      </c>
      <c r="S224" s="97">
        <v>-4.53</v>
      </c>
      <c r="T224" s="97">
        <v>90.26</v>
      </c>
      <c r="U224" s="97">
        <v>237.21000000000004</v>
      </c>
      <c r="V224" s="97">
        <v>-441.25</v>
      </c>
      <c r="W224" s="97">
        <v>678.46</v>
      </c>
    </row>
    <row r="225" spans="3:23">
      <c r="C225" s="135"/>
      <c r="D225" s="78">
        <v>4220</v>
      </c>
      <c r="E225" s="75">
        <v>5000</v>
      </c>
      <c r="F225" s="75">
        <v>4997.7299999999996</v>
      </c>
      <c r="G225" s="75">
        <v>118</v>
      </c>
      <c r="H225" s="75">
        <v>4998.3999999999996</v>
      </c>
      <c r="I225" s="75">
        <v>122</v>
      </c>
      <c r="J225" s="75">
        <v>-38.090000000000003</v>
      </c>
      <c r="L225" s="95">
        <v>1</v>
      </c>
      <c r="M225" s="96">
        <v>218</v>
      </c>
      <c r="N225" s="96">
        <v>4340</v>
      </c>
      <c r="O225" s="97">
        <v>4.34</v>
      </c>
      <c r="P225" s="97">
        <v>5000</v>
      </c>
      <c r="Q225" s="97">
        <v>5237.47</v>
      </c>
      <c r="R225" s="97">
        <v>4562.5600000000004</v>
      </c>
      <c r="S225" s="97">
        <v>-4.5</v>
      </c>
      <c r="T225" s="97">
        <v>91.31</v>
      </c>
      <c r="U225" s="97">
        <v>237.47000000000025</v>
      </c>
      <c r="V225" s="97">
        <v>-437.4399999999996</v>
      </c>
      <c r="W225" s="97">
        <v>674.90999999999985</v>
      </c>
    </row>
    <row r="226" spans="3:23">
      <c r="C226" s="135"/>
      <c r="D226" s="77">
        <v>4240</v>
      </c>
      <c r="E226" s="74">
        <v>5000</v>
      </c>
      <c r="F226" s="74">
        <v>4984.13</v>
      </c>
      <c r="G226" s="74">
        <v>129</v>
      </c>
      <c r="H226" s="74">
        <v>4998.88</v>
      </c>
      <c r="I226" s="74">
        <v>132</v>
      </c>
      <c r="J226" s="74">
        <v>-38.28</v>
      </c>
      <c r="L226" s="95">
        <v>1</v>
      </c>
      <c r="M226" s="96">
        <v>219</v>
      </c>
      <c r="N226" s="96">
        <v>4360</v>
      </c>
      <c r="O226" s="97">
        <v>4.3600000000000003</v>
      </c>
      <c r="P226" s="97">
        <v>5000</v>
      </c>
      <c r="Q226" s="97">
        <v>5223.37</v>
      </c>
      <c r="R226" s="97">
        <v>4565.22</v>
      </c>
      <c r="S226" s="97">
        <v>-4.5</v>
      </c>
      <c r="T226" s="97">
        <v>86.24</v>
      </c>
      <c r="U226" s="97">
        <v>223.36999999999989</v>
      </c>
      <c r="V226" s="97">
        <v>-434.77999999999975</v>
      </c>
      <c r="W226" s="97">
        <v>658.14999999999964</v>
      </c>
    </row>
    <row r="227" spans="3:23">
      <c r="C227" s="135"/>
      <c r="D227" s="78">
        <v>4260</v>
      </c>
      <c r="E227" s="75">
        <v>5000</v>
      </c>
      <c r="F227" s="75">
        <v>4988.8900000000003</v>
      </c>
      <c r="G227" s="75">
        <v>119</v>
      </c>
      <c r="H227" s="75">
        <v>5013.5</v>
      </c>
      <c r="I227" s="75">
        <v>120</v>
      </c>
      <c r="J227" s="75">
        <v>-38.479999999999997</v>
      </c>
      <c r="L227" s="95">
        <v>1</v>
      </c>
      <c r="M227" s="96">
        <v>220</v>
      </c>
      <c r="N227" s="96">
        <v>4380</v>
      </c>
      <c r="O227" s="97">
        <v>4.38</v>
      </c>
      <c r="P227" s="97">
        <v>5000</v>
      </c>
      <c r="Q227" s="97">
        <v>5213.5</v>
      </c>
      <c r="R227" s="97">
        <v>4552.8</v>
      </c>
      <c r="S227" s="97">
        <v>-4.5</v>
      </c>
      <c r="T227" s="97">
        <v>81.91</v>
      </c>
      <c r="U227" s="97">
        <v>213.5</v>
      </c>
      <c r="V227" s="97">
        <v>-447.19999999999982</v>
      </c>
      <c r="W227" s="97">
        <v>660.69999999999982</v>
      </c>
    </row>
    <row r="228" spans="3:23">
      <c r="C228" s="135"/>
      <c r="D228" s="77">
        <v>4280</v>
      </c>
      <c r="E228" s="74">
        <v>5000</v>
      </c>
      <c r="F228" s="74">
        <v>4992.22</v>
      </c>
      <c r="G228" s="74">
        <v>119</v>
      </c>
      <c r="H228" s="74">
        <v>5066.6000000000004</v>
      </c>
      <c r="I228" s="74">
        <v>85</v>
      </c>
      <c r="J228" s="74">
        <v>-38.67</v>
      </c>
      <c r="L228" s="95">
        <v>1</v>
      </c>
      <c r="M228" s="96">
        <v>221</v>
      </c>
      <c r="N228" s="96">
        <v>4400</v>
      </c>
      <c r="O228" s="97">
        <v>4.4000000000000004</v>
      </c>
      <c r="P228" s="97">
        <v>5000</v>
      </c>
      <c r="Q228" s="97">
        <v>5220.88</v>
      </c>
      <c r="R228" s="97">
        <v>4558.3900000000003</v>
      </c>
      <c r="S228" s="97">
        <v>-4.5</v>
      </c>
      <c r="T228" s="97">
        <v>78.02</v>
      </c>
      <c r="U228" s="97">
        <v>220.88000000000011</v>
      </c>
      <c r="V228" s="97">
        <v>-441.60999999999967</v>
      </c>
      <c r="W228" s="97">
        <v>662.48999999999978</v>
      </c>
    </row>
    <row r="229" spans="3:23">
      <c r="C229" s="135"/>
      <c r="D229" s="78">
        <v>4300</v>
      </c>
      <c r="E229" s="75">
        <v>5000</v>
      </c>
      <c r="F229" s="75">
        <v>5008.84</v>
      </c>
      <c r="G229" s="75">
        <v>108</v>
      </c>
      <c r="H229" s="75">
        <v>5060.8999999999996</v>
      </c>
      <c r="I229" s="75">
        <v>114</v>
      </c>
      <c r="J229" s="75">
        <v>-38.85</v>
      </c>
      <c r="L229" s="95">
        <v>1</v>
      </c>
      <c r="M229" s="96">
        <v>222</v>
      </c>
      <c r="N229" s="96">
        <v>4420</v>
      </c>
      <c r="O229" s="97">
        <v>4.42</v>
      </c>
      <c r="P229" s="97">
        <v>5000</v>
      </c>
      <c r="Q229" s="97">
        <v>5226.05</v>
      </c>
      <c r="R229" s="97">
        <v>4533.7299999999996</v>
      </c>
      <c r="S229" s="97">
        <v>-4.5</v>
      </c>
      <c r="T229" s="97">
        <v>74.69</v>
      </c>
      <c r="U229" s="97">
        <v>226.05000000000018</v>
      </c>
      <c r="V229" s="97">
        <v>-466.27000000000044</v>
      </c>
      <c r="W229" s="97">
        <v>692.32000000000062</v>
      </c>
    </row>
    <row r="230" spans="3:23">
      <c r="C230" s="135"/>
      <c r="D230" s="77">
        <v>4320</v>
      </c>
      <c r="E230" s="74">
        <v>5000</v>
      </c>
      <c r="F230" s="74">
        <v>4991.8999999999996</v>
      </c>
      <c r="G230" s="74">
        <v>129</v>
      </c>
      <c r="H230" s="74">
        <v>5042.63</v>
      </c>
      <c r="I230" s="74">
        <v>125</v>
      </c>
      <c r="J230" s="74">
        <v>-39.04</v>
      </c>
      <c r="L230" s="95">
        <v>1</v>
      </c>
      <c r="M230" s="96">
        <v>223</v>
      </c>
      <c r="N230" s="96">
        <v>4440</v>
      </c>
      <c r="O230" s="97">
        <v>4.4400000000000004</v>
      </c>
      <c r="P230" s="97">
        <v>5000</v>
      </c>
      <c r="Q230" s="97">
        <v>5229.66</v>
      </c>
      <c r="R230" s="97">
        <v>4473.6099999999997</v>
      </c>
      <c r="S230" s="97">
        <v>-4.5</v>
      </c>
      <c r="T230" s="97">
        <v>71.84</v>
      </c>
      <c r="U230" s="97">
        <v>229.65999999999985</v>
      </c>
      <c r="V230" s="97">
        <v>-526.39000000000033</v>
      </c>
      <c r="W230" s="97">
        <v>756.05000000000018</v>
      </c>
    </row>
    <row r="231" spans="3:23">
      <c r="C231" s="135"/>
      <c r="D231" s="78">
        <v>4340</v>
      </c>
      <c r="E231" s="75">
        <v>5000</v>
      </c>
      <c r="F231" s="75">
        <v>4994.33</v>
      </c>
      <c r="G231" s="75">
        <v>119</v>
      </c>
      <c r="H231" s="75">
        <v>5015.5600000000004</v>
      </c>
      <c r="I231" s="75">
        <v>138</v>
      </c>
      <c r="J231" s="75">
        <v>-39.229999999999997</v>
      </c>
      <c r="L231" s="95">
        <v>1</v>
      </c>
      <c r="M231" s="96">
        <v>224</v>
      </c>
      <c r="N231" s="96">
        <v>4460</v>
      </c>
      <c r="O231" s="97">
        <v>4.46</v>
      </c>
      <c r="P231" s="97">
        <v>5000</v>
      </c>
      <c r="Q231" s="97">
        <v>5232.1899999999996</v>
      </c>
      <c r="R231" s="97">
        <v>4488.67</v>
      </c>
      <c r="S231" s="97">
        <v>-4.5</v>
      </c>
      <c r="T231" s="97">
        <v>69.400000000000006</v>
      </c>
      <c r="U231" s="97">
        <v>232.1899999999996</v>
      </c>
      <c r="V231" s="97">
        <v>-511.32999999999993</v>
      </c>
      <c r="W231" s="97">
        <v>743.51999999999953</v>
      </c>
    </row>
    <row r="232" spans="3:23">
      <c r="C232" s="135"/>
      <c r="D232" s="77">
        <v>4360</v>
      </c>
      <c r="E232" s="74">
        <v>5000</v>
      </c>
      <c r="F232" s="74">
        <v>4996.03</v>
      </c>
      <c r="G232" s="74">
        <v>119</v>
      </c>
      <c r="H232" s="74">
        <v>5039.46</v>
      </c>
      <c r="I232" s="74">
        <v>106</v>
      </c>
      <c r="J232" s="74">
        <v>-39.42</v>
      </c>
      <c r="L232" s="95">
        <v>1</v>
      </c>
      <c r="M232" s="96">
        <v>225</v>
      </c>
      <c r="N232" s="96">
        <v>4480</v>
      </c>
      <c r="O232" s="97">
        <v>4.4800000000000004</v>
      </c>
      <c r="P232" s="97">
        <v>5000</v>
      </c>
      <c r="Q232" s="97">
        <v>5219.68</v>
      </c>
      <c r="R232" s="97">
        <v>4542.07</v>
      </c>
      <c r="S232" s="97">
        <v>-4.5</v>
      </c>
      <c r="T232" s="97">
        <v>67.36</v>
      </c>
      <c r="U232" s="97">
        <v>219.68000000000029</v>
      </c>
      <c r="V232" s="97">
        <v>-457.93000000000029</v>
      </c>
      <c r="W232" s="97">
        <v>677.61000000000058</v>
      </c>
    </row>
    <row r="233" spans="3:23">
      <c r="C233" s="135"/>
      <c r="D233" s="78">
        <v>4380</v>
      </c>
      <c r="E233" s="75">
        <v>5000</v>
      </c>
      <c r="F233" s="75">
        <v>5011.51</v>
      </c>
      <c r="G233" s="75">
        <v>108</v>
      </c>
      <c r="H233" s="75">
        <v>5056.1899999999996</v>
      </c>
      <c r="I233" s="75">
        <v>103</v>
      </c>
      <c r="J233" s="75">
        <v>-39.590000000000003</v>
      </c>
      <c r="L233" s="95">
        <v>1</v>
      </c>
      <c r="M233" s="96">
        <v>226</v>
      </c>
      <c r="N233" s="96">
        <v>4500</v>
      </c>
      <c r="O233" s="97">
        <v>4.5</v>
      </c>
      <c r="P233" s="97">
        <v>5000</v>
      </c>
      <c r="Q233" s="97">
        <v>5225.2</v>
      </c>
      <c r="R233" s="97">
        <v>4522.3100000000004</v>
      </c>
      <c r="S233" s="97">
        <v>-4.5</v>
      </c>
      <c r="T233" s="97">
        <v>65.61</v>
      </c>
      <c r="U233" s="97">
        <v>225.19999999999982</v>
      </c>
      <c r="V233" s="97">
        <v>-477.6899999999996</v>
      </c>
      <c r="W233" s="97">
        <v>702.88999999999942</v>
      </c>
    </row>
    <row r="234" spans="3:23">
      <c r="C234" s="135"/>
      <c r="D234" s="77">
        <v>4400</v>
      </c>
      <c r="E234" s="74">
        <v>5000</v>
      </c>
      <c r="F234" s="74">
        <v>4993.7700000000004</v>
      </c>
      <c r="G234" s="74">
        <v>129</v>
      </c>
      <c r="H234" s="74">
        <v>5082.1899999999996</v>
      </c>
      <c r="I234" s="74">
        <v>90</v>
      </c>
      <c r="J234" s="74">
        <v>-39.78</v>
      </c>
      <c r="L234" s="95">
        <v>1</v>
      </c>
      <c r="M234" s="96">
        <v>227</v>
      </c>
      <c r="N234" s="96">
        <v>4520</v>
      </c>
      <c r="O234" s="97">
        <v>4.5199999999999996</v>
      </c>
      <c r="P234" s="97">
        <v>5000</v>
      </c>
      <c r="Q234" s="97">
        <v>5229.07</v>
      </c>
      <c r="R234" s="97">
        <v>4522.76</v>
      </c>
      <c r="S234" s="97">
        <v>-4.5</v>
      </c>
      <c r="T234" s="97">
        <v>69.44</v>
      </c>
      <c r="U234" s="97">
        <v>229.06999999999971</v>
      </c>
      <c r="V234" s="97">
        <v>-477.23999999999978</v>
      </c>
      <c r="W234" s="97">
        <v>706.30999999999949</v>
      </c>
    </row>
    <row r="235" spans="3:23">
      <c r="C235" s="135"/>
      <c r="D235" s="78">
        <v>4420</v>
      </c>
      <c r="E235" s="75">
        <v>5000</v>
      </c>
      <c r="F235" s="75">
        <v>4995.6400000000003</v>
      </c>
      <c r="G235" s="75">
        <v>119</v>
      </c>
      <c r="H235" s="75">
        <v>5014.68</v>
      </c>
      <c r="I235" s="75">
        <v>156</v>
      </c>
      <c r="J235" s="75">
        <v>-39.96</v>
      </c>
      <c r="L235" s="95">
        <v>1</v>
      </c>
      <c r="M235" s="96">
        <v>228</v>
      </c>
      <c r="N235" s="96">
        <v>4540</v>
      </c>
      <c r="O235" s="97">
        <v>4.54</v>
      </c>
      <c r="P235" s="97">
        <v>5000</v>
      </c>
      <c r="Q235" s="97">
        <v>5217.49</v>
      </c>
      <c r="R235" s="97">
        <v>4480.22</v>
      </c>
      <c r="S235" s="97">
        <v>-4.54</v>
      </c>
      <c r="T235" s="97">
        <v>70.819999999999993</v>
      </c>
      <c r="U235" s="97">
        <v>217.48999999999978</v>
      </c>
      <c r="V235" s="97">
        <v>-519.77999999999975</v>
      </c>
      <c r="W235" s="97">
        <v>737.26999999999953</v>
      </c>
    </row>
    <row r="236" spans="3:23">
      <c r="C236" s="135"/>
      <c r="D236" s="77">
        <v>4440</v>
      </c>
      <c r="E236" s="74">
        <v>5000</v>
      </c>
      <c r="F236" s="74">
        <v>4996.95</v>
      </c>
      <c r="G236" s="74">
        <v>119</v>
      </c>
      <c r="H236" s="74">
        <v>4910.2700000000004</v>
      </c>
      <c r="I236" s="74">
        <v>207</v>
      </c>
      <c r="J236" s="74">
        <v>-40.130000000000003</v>
      </c>
      <c r="L236" s="95">
        <v>1</v>
      </c>
      <c r="M236" s="96">
        <v>229</v>
      </c>
      <c r="N236" s="96">
        <v>4560</v>
      </c>
      <c r="O236" s="97">
        <v>4.5599999999999996</v>
      </c>
      <c r="P236" s="97">
        <v>5000</v>
      </c>
      <c r="Q236" s="97">
        <v>5223.67</v>
      </c>
      <c r="R236" s="97">
        <v>4521.87</v>
      </c>
      <c r="S236" s="97">
        <v>-4.58</v>
      </c>
      <c r="T236" s="97">
        <v>71.7</v>
      </c>
      <c r="U236" s="97">
        <v>223.67000000000007</v>
      </c>
      <c r="V236" s="97">
        <v>-478.13000000000011</v>
      </c>
      <c r="W236" s="97">
        <v>701.80000000000018</v>
      </c>
    </row>
    <row r="237" spans="3:23">
      <c r="C237" s="135"/>
      <c r="D237" s="78">
        <v>4460</v>
      </c>
      <c r="E237" s="75">
        <v>5000</v>
      </c>
      <c r="F237" s="75">
        <v>5012.1499999999996</v>
      </c>
      <c r="G237" s="75">
        <v>108</v>
      </c>
      <c r="H237" s="75">
        <v>4951.4799999999996</v>
      </c>
      <c r="I237" s="75">
        <v>125</v>
      </c>
      <c r="J237" s="75">
        <v>-40.29</v>
      </c>
      <c r="L237" s="95">
        <v>1</v>
      </c>
      <c r="M237" s="96">
        <v>230</v>
      </c>
      <c r="N237" s="96">
        <v>4580</v>
      </c>
      <c r="O237" s="97">
        <v>4.58</v>
      </c>
      <c r="P237" s="97">
        <v>5000</v>
      </c>
      <c r="Q237" s="97">
        <v>5242.29</v>
      </c>
      <c r="R237" s="97">
        <v>4508.16</v>
      </c>
      <c r="S237" s="97">
        <v>-4.62</v>
      </c>
      <c r="T237" s="97">
        <v>71.28</v>
      </c>
      <c r="U237" s="97">
        <v>242.28999999999996</v>
      </c>
      <c r="V237" s="97">
        <v>-491.84000000000015</v>
      </c>
      <c r="W237" s="97">
        <v>734.13000000000011</v>
      </c>
    </row>
    <row r="238" spans="3:23">
      <c r="C238" s="135"/>
      <c r="D238" s="77">
        <v>4480</v>
      </c>
      <c r="E238" s="74">
        <v>5000</v>
      </c>
      <c r="F238" s="74">
        <v>5008.5</v>
      </c>
      <c r="G238" s="74">
        <v>118</v>
      </c>
      <c r="H238" s="74">
        <v>4937.46</v>
      </c>
      <c r="I238" s="74">
        <v>157</v>
      </c>
      <c r="J238" s="74">
        <v>-40.44</v>
      </c>
      <c r="L238" s="95">
        <v>1</v>
      </c>
      <c r="M238" s="96">
        <v>231</v>
      </c>
      <c r="N238" s="96">
        <v>4600</v>
      </c>
      <c r="O238" s="97">
        <v>4.5999999999999996</v>
      </c>
      <c r="P238" s="97">
        <v>5000</v>
      </c>
      <c r="Q238" s="97">
        <v>5255.31</v>
      </c>
      <c r="R238" s="97">
        <v>4555.71</v>
      </c>
      <c r="S238" s="97">
        <v>-4.66</v>
      </c>
      <c r="T238" s="97">
        <v>71.78</v>
      </c>
      <c r="U238" s="97">
        <v>255.3100000000004</v>
      </c>
      <c r="V238" s="97">
        <v>-444.28999999999996</v>
      </c>
      <c r="W238" s="97">
        <v>699.60000000000036</v>
      </c>
    </row>
    <row r="239" spans="3:23">
      <c r="C239" s="135"/>
      <c r="D239" s="78">
        <v>4500</v>
      </c>
      <c r="E239" s="75">
        <v>5000</v>
      </c>
      <c r="F239" s="75">
        <v>5005.95</v>
      </c>
      <c r="G239" s="75">
        <v>118</v>
      </c>
      <c r="H239" s="75">
        <v>4927.6499999999996</v>
      </c>
      <c r="I239" s="75">
        <v>158</v>
      </c>
      <c r="J239" s="75">
        <v>-40.619999999999997</v>
      </c>
      <c r="L239" s="95">
        <v>1</v>
      </c>
      <c r="M239" s="96">
        <v>232</v>
      </c>
      <c r="N239" s="96">
        <v>4620</v>
      </c>
      <c r="O239" s="97">
        <v>4.62</v>
      </c>
      <c r="P239" s="97">
        <v>5000</v>
      </c>
      <c r="Q239" s="97">
        <v>5250.15</v>
      </c>
      <c r="R239" s="97">
        <v>4531.8599999999997</v>
      </c>
      <c r="S239" s="97">
        <v>-4.7</v>
      </c>
      <c r="T239" s="97">
        <v>72.12</v>
      </c>
      <c r="U239" s="97">
        <v>250.14999999999964</v>
      </c>
      <c r="V239" s="97">
        <v>-468.14000000000033</v>
      </c>
      <c r="W239" s="97">
        <v>718.29</v>
      </c>
    </row>
    <row r="240" spans="3:23">
      <c r="C240" s="135"/>
      <c r="D240" s="77">
        <v>4520</v>
      </c>
      <c r="E240" s="74">
        <v>5000</v>
      </c>
      <c r="F240" s="74">
        <v>4989.88</v>
      </c>
      <c r="G240" s="74">
        <v>129</v>
      </c>
      <c r="H240" s="74">
        <v>4977.93</v>
      </c>
      <c r="I240" s="74">
        <v>114</v>
      </c>
      <c r="J240" s="74">
        <v>-40.770000000000003</v>
      </c>
      <c r="L240" s="95">
        <v>1</v>
      </c>
      <c r="M240" s="96">
        <v>233</v>
      </c>
      <c r="N240" s="96">
        <v>4640</v>
      </c>
      <c r="O240" s="97">
        <v>4.6399999999999997</v>
      </c>
      <c r="P240" s="97">
        <v>5000</v>
      </c>
      <c r="Q240" s="97">
        <v>5246.53</v>
      </c>
      <c r="R240" s="97">
        <v>4615.16</v>
      </c>
      <c r="S240" s="97">
        <v>-4.76</v>
      </c>
      <c r="T240" s="97">
        <v>72.31</v>
      </c>
      <c r="U240" s="97">
        <v>246.52999999999975</v>
      </c>
      <c r="V240" s="97">
        <v>-384.84000000000015</v>
      </c>
      <c r="W240" s="97">
        <v>631.36999999999989</v>
      </c>
    </row>
    <row r="241" spans="3:23">
      <c r="C241" s="135"/>
      <c r="D241" s="78">
        <v>4540</v>
      </c>
      <c r="E241" s="75">
        <v>5000</v>
      </c>
      <c r="F241" s="75">
        <v>5007.2</v>
      </c>
      <c r="G241" s="75">
        <v>108</v>
      </c>
      <c r="H241" s="75">
        <v>4998.84</v>
      </c>
      <c r="I241" s="75">
        <v>121</v>
      </c>
      <c r="J241" s="75">
        <v>-40.950000000000003</v>
      </c>
      <c r="L241" s="95">
        <v>1</v>
      </c>
      <c r="M241" s="96">
        <v>234</v>
      </c>
      <c r="N241" s="96">
        <v>4660</v>
      </c>
      <c r="O241" s="97">
        <v>4.66</v>
      </c>
      <c r="P241" s="97">
        <v>5000</v>
      </c>
      <c r="Q241" s="97">
        <v>5258.29</v>
      </c>
      <c r="R241" s="97">
        <v>4644.8999999999996</v>
      </c>
      <c r="S241" s="97">
        <v>-4.8</v>
      </c>
      <c r="T241" s="97">
        <v>72.39</v>
      </c>
      <c r="U241" s="97">
        <v>258.28999999999996</v>
      </c>
      <c r="V241" s="97">
        <v>-355.10000000000036</v>
      </c>
      <c r="W241" s="97">
        <v>613.39000000000033</v>
      </c>
    </row>
    <row r="242" spans="3:23">
      <c r="C242" s="135"/>
      <c r="D242" s="77">
        <v>4560</v>
      </c>
      <c r="E242" s="74">
        <v>5000</v>
      </c>
      <c r="F242" s="74">
        <v>5005.04</v>
      </c>
      <c r="G242" s="74">
        <v>118</v>
      </c>
      <c r="H242" s="74">
        <v>5013.47</v>
      </c>
      <c r="I242" s="74">
        <v>119</v>
      </c>
      <c r="J242" s="74">
        <v>-41.13</v>
      </c>
      <c r="L242" s="95">
        <v>1</v>
      </c>
      <c r="M242" s="96">
        <v>235</v>
      </c>
      <c r="N242" s="96">
        <v>4680</v>
      </c>
      <c r="O242" s="97">
        <v>4.68</v>
      </c>
      <c r="P242" s="97">
        <v>5000</v>
      </c>
      <c r="Q242" s="97">
        <v>5266.52</v>
      </c>
      <c r="R242" s="97">
        <v>4608.57</v>
      </c>
      <c r="S242" s="97">
        <v>-4.8499999999999996</v>
      </c>
      <c r="T242" s="97">
        <v>72.430000000000007</v>
      </c>
      <c r="U242" s="97">
        <v>266.52000000000044</v>
      </c>
      <c r="V242" s="97">
        <v>-391.43000000000029</v>
      </c>
      <c r="W242" s="97">
        <v>657.95000000000073</v>
      </c>
    </row>
    <row r="243" spans="3:23">
      <c r="C243" s="135"/>
      <c r="D243" s="78">
        <v>4580</v>
      </c>
      <c r="E243" s="75">
        <v>5000</v>
      </c>
      <c r="F243" s="75">
        <v>5003.53</v>
      </c>
      <c r="G243" s="75">
        <v>118</v>
      </c>
      <c r="H243" s="75">
        <v>5080.8599999999997</v>
      </c>
      <c r="I243" s="75">
        <v>72</v>
      </c>
      <c r="J243" s="75">
        <v>-41.32</v>
      </c>
      <c r="L243" s="95">
        <v>1</v>
      </c>
      <c r="M243" s="96">
        <v>236</v>
      </c>
      <c r="N243" s="96">
        <v>4700</v>
      </c>
      <c r="O243" s="97">
        <v>4.7</v>
      </c>
      <c r="P243" s="97">
        <v>5000</v>
      </c>
      <c r="Q243" s="97">
        <v>5257.99</v>
      </c>
      <c r="R243" s="97">
        <v>4583.1400000000003</v>
      </c>
      <c r="S243" s="97">
        <v>-4.8899999999999997</v>
      </c>
      <c r="T243" s="97">
        <v>72.319999999999993</v>
      </c>
      <c r="U243" s="97">
        <v>257.98999999999978</v>
      </c>
      <c r="V243" s="97">
        <v>-416.85999999999967</v>
      </c>
      <c r="W243" s="97">
        <v>674.84999999999945</v>
      </c>
    </row>
    <row r="244" spans="3:23">
      <c r="C244" s="135"/>
      <c r="D244" s="77">
        <v>4600</v>
      </c>
      <c r="E244" s="74">
        <v>5000</v>
      </c>
      <c r="F244" s="74">
        <v>5002.47</v>
      </c>
      <c r="G244" s="74">
        <v>118</v>
      </c>
      <c r="H244" s="74">
        <v>5070.8900000000003</v>
      </c>
      <c r="I244" s="74">
        <v>112</v>
      </c>
      <c r="J244" s="74">
        <v>-41.5</v>
      </c>
      <c r="L244" s="95">
        <v>1</v>
      </c>
      <c r="M244" s="96">
        <v>237</v>
      </c>
      <c r="N244" s="96">
        <v>4720</v>
      </c>
      <c r="O244" s="97">
        <v>4.72</v>
      </c>
      <c r="P244" s="97">
        <v>5000</v>
      </c>
      <c r="Q244" s="97">
        <v>5252.02</v>
      </c>
      <c r="R244" s="97">
        <v>4593.91</v>
      </c>
      <c r="S244" s="97">
        <v>-4.92</v>
      </c>
      <c r="T244" s="97">
        <v>72.14</v>
      </c>
      <c r="U244" s="97">
        <v>252.02000000000044</v>
      </c>
      <c r="V244" s="97">
        <v>-406.09000000000015</v>
      </c>
      <c r="W244" s="97">
        <v>658.11000000000058</v>
      </c>
    </row>
    <row r="245" spans="3:23">
      <c r="C245" s="135"/>
      <c r="D245" s="78">
        <v>4620</v>
      </c>
      <c r="E245" s="75">
        <v>5000</v>
      </c>
      <c r="F245" s="75">
        <v>5001.7299999999996</v>
      </c>
      <c r="G245" s="75">
        <v>118</v>
      </c>
      <c r="H245" s="75">
        <v>5063.91</v>
      </c>
      <c r="I245" s="75">
        <v>112</v>
      </c>
      <c r="J245" s="75">
        <v>-41.69</v>
      </c>
      <c r="L245" s="95">
        <v>1</v>
      </c>
      <c r="M245" s="96">
        <v>238</v>
      </c>
      <c r="N245" s="96">
        <v>4740</v>
      </c>
      <c r="O245" s="97">
        <v>4.74</v>
      </c>
      <c r="P245" s="97">
        <v>5000</v>
      </c>
      <c r="Q245" s="97">
        <v>5262.13</v>
      </c>
      <c r="R245" s="97">
        <v>4487.17</v>
      </c>
      <c r="S245" s="97">
        <v>-4.92</v>
      </c>
      <c r="T245" s="97">
        <v>71.959999999999994</v>
      </c>
      <c r="U245" s="97">
        <v>262.13000000000011</v>
      </c>
      <c r="V245" s="97">
        <v>-512.82999999999993</v>
      </c>
      <c r="W245" s="97">
        <v>774.96</v>
      </c>
    </row>
    <row r="246" spans="3:23">
      <c r="C246" s="135"/>
      <c r="D246" s="77">
        <v>4640</v>
      </c>
      <c r="E246" s="74">
        <v>5000</v>
      </c>
      <c r="F246" s="74">
        <v>5001.21</v>
      </c>
      <c r="G246" s="74">
        <v>118</v>
      </c>
      <c r="H246" s="74">
        <v>5016.16</v>
      </c>
      <c r="I246" s="74">
        <v>146</v>
      </c>
      <c r="J246" s="74">
        <v>-41.87</v>
      </c>
      <c r="L246" s="95">
        <v>1</v>
      </c>
      <c r="M246" s="96">
        <v>239</v>
      </c>
      <c r="N246" s="96">
        <v>4760</v>
      </c>
      <c r="O246" s="97">
        <v>4.76</v>
      </c>
      <c r="P246" s="97">
        <v>5000</v>
      </c>
      <c r="Q246" s="97">
        <v>5269.2</v>
      </c>
      <c r="R246" s="97">
        <v>4455.3</v>
      </c>
      <c r="S246" s="97">
        <v>-4.92</v>
      </c>
      <c r="T246" s="97">
        <v>71.66</v>
      </c>
      <c r="U246" s="97">
        <v>269.19999999999982</v>
      </c>
      <c r="V246" s="97">
        <v>-544.69999999999982</v>
      </c>
      <c r="W246" s="97">
        <v>813.89999999999964</v>
      </c>
    </row>
    <row r="247" spans="3:23">
      <c r="C247" s="135"/>
      <c r="D247" s="78">
        <v>4660</v>
      </c>
      <c r="E247" s="75">
        <v>5000</v>
      </c>
      <c r="F247" s="75">
        <v>5000.8500000000004</v>
      </c>
      <c r="G247" s="75">
        <v>118</v>
      </c>
      <c r="H247" s="75">
        <v>4982.74</v>
      </c>
      <c r="I247" s="75">
        <v>150</v>
      </c>
      <c r="J247" s="75">
        <v>-42.07</v>
      </c>
      <c r="L247" s="95">
        <v>1</v>
      </c>
      <c r="M247" s="96">
        <v>240</v>
      </c>
      <c r="N247" s="96">
        <v>4780</v>
      </c>
      <c r="O247" s="97">
        <v>4.78</v>
      </c>
      <c r="P247" s="97">
        <v>5000</v>
      </c>
      <c r="Q247" s="97">
        <v>5259.87</v>
      </c>
      <c r="R247" s="97">
        <v>4475.8500000000004</v>
      </c>
      <c r="S247" s="97">
        <v>-4.92</v>
      </c>
      <c r="T247" s="97">
        <v>71.38</v>
      </c>
      <c r="U247" s="97">
        <v>259.86999999999989</v>
      </c>
      <c r="V247" s="97">
        <v>-524.14999999999964</v>
      </c>
      <c r="W247" s="97">
        <v>784.01999999999953</v>
      </c>
    </row>
    <row r="248" spans="3:23">
      <c r="C248" s="135"/>
      <c r="D248" s="77">
        <v>4680</v>
      </c>
      <c r="E248" s="74">
        <v>5000</v>
      </c>
      <c r="F248" s="74">
        <v>4986.3100000000004</v>
      </c>
      <c r="G248" s="74">
        <v>129</v>
      </c>
      <c r="H248" s="74">
        <v>5002.21</v>
      </c>
      <c r="I248" s="74">
        <v>119</v>
      </c>
      <c r="J248" s="74">
        <v>-42.26</v>
      </c>
      <c r="L248" s="95">
        <v>1</v>
      </c>
      <c r="M248" s="96">
        <v>241</v>
      </c>
      <c r="N248" s="96">
        <v>4800</v>
      </c>
      <c r="O248" s="97">
        <v>4.8</v>
      </c>
      <c r="P248" s="97">
        <v>5000</v>
      </c>
      <c r="Q248" s="97">
        <v>5239.05</v>
      </c>
      <c r="R248" s="97">
        <v>4504.53</v>
      </c>
      <c r="S248" s="97">
        <v>-4.92</v>
      </c>
      <c r="T248" s="97">
        <v>71.06</v>
      </c>
      <c r="U248" s="97">
        <v>239.05000000000018</v>
      </c>
      <c r="V248" s="97">
        <v>-495.47000000000025</v>
      </c>
      <c r="W248" s="97">
        <v>734.52000000000044</v>
      </c>
    </row>
    <row r="249" spans="3:23">
      <c r="C249" s="135"/>
      <c r="D249" s="78">
        <v>4700</v>
      </c>
      <c r="E249" s="75">
        <v>5000</v>
      </c>
      <c r="F249" s="75">
        <v>5004.7</v>
      </c>
      <c r="G249" s="75">
        <v>109</v>
      </c>
      <c r="H249" s="75">
        <v>4915.83</v>
      </c>
      <c r="I249" s="75">
        <v>197</v>
      </c>
      <c r="J249" s="75">
        <v>-42.45</v>
      </c>
      <c r="L249" s="95">
        <v>1</v>
      </c>
      <c r="M249" s="96">
        <v>242</v>
      </c>
      <c r="N249" s="96">
        <v>4820</v>
      </c>
      <c r="O249" s="97">
        <v>4.82</v>
      </c>
      <c r="P249" s="97">
        <v>5000</v>
      </c>
      <c r="Q249" s="97">
        <v>5238.7700000000004</v>
      </c>
      <c r="R249" s="97">
        <v>4581.74</v>
      </c>
      <c r="S249" s="97">
        <v>-4.92</v>
      </c>
      <c r="T249" s="97">
        <v>70.760000000000005</v>
      </c>
      <c r="U249" s="97">
        <v>238.77000000000044</v>
      </c>
      <c r="V249" s="97">
        <v>-418.26000000000022</v>
      </c>
      <c r="W249" s="97">
        <v>657.03000000000065</v>
      </c>
    </row>
    <row r="250" spans="3:23">
      <c r="C250" s="135"/>
      <c r="D250" s="77">
        <v>4720</v>
      </c>
      <c r="E250" s="74">
        <v>5000</v>
      </c>
      <c r="F250" s="74">
        <v>5003.29</v>
      </c>
      <c r="G250" s="74">
        <v>118</v>
      </c>
      <c r="H250" s="74">
        <v>4955.37</v>
      </c>
      <c r="I250" s="74">
        <v>125</v>
      </c>
      <c r="J250" s="74">
        <v>-42.63</v>
      </c>
      <c r="L250" s="95">
        <v>1</v>
      </c>
      <c r="M250" s="96">
        <v>243</v>
      </c>
      <c r="N250" s="96">
        <v>4840</v>
      </c>
      <c r="O250" s="97">
        <v>4.84</v>
      </c>
      <c r="P250" s="97">
        <v>5000</v>
      </c>
      <c r="Q250" s="97">
        <v>5238.5600000000004</v>
      </c>
      <c r="R250" s="97">
        <v>4564.3599999999997</v>
      </c>
      <c r="S250" s="97">
        <v>-4.92</v>
      </c>
      <c r="T250" s="97">
        <v>70.41</v>
      </c>
      <c r="U250" s="97">
        <v>238.5600000000004</v>
      </c>
      <c r="V250" s="97">
        <v>-435.64000000000033</v>
      </c>
      <c r="W250" s="97">
        <v>674.20000000000073</v>
      </c>
    </row>
    <row r="251" spans="3:23">
      <c r="C251" s="135"/>
      <c r="D251" s="78">
        <v>4740</v>
      </c>
      <c r="E251" s="75">
        <v>5000</v>
      </c>
      <c r="F251" s="75">
        <v>5002.3</v>
      </c>
      <c r="G251" s="75">
        <v>118</v>
      </c>
      <c r="H251" s="75">
        <v>5040.1899999999996</v>
      </c>
      <c r="I251" s="75">
        <v>77</v>
      </c>
      <c r="J251" s="75">
        <v>-42.8</v>
      </c>
      <c r="L251" s="95">
        <v>1</v>
      </c>
      <c r="M251" s="96">
        <v>244</v>
      </c>
      <c r="N251" s="96">
        <v>4860</v>
      </c>
      <c r="O251" s="97">
        <v>4.8600000000000003</v>
      </c>
      <c r="P251" s="97">
        <v>5000</v>
      </c>
      <c r="Q251" s="97">
        <v>5238.42</v>
      </c>
      <c r="R251" s="97">
        <v>4637.91</v>
      </c>
      <c r="S251" s="97">
        <v>-4.92</v>
      </c>
      <c r="T251" s="97">
        <v>70.099999999999994</v>
      </c>
      <c r="U251" s="97">
        <v>238.42000000000007</v>
      </c>
      <c r="V251" s="97">
        <v>-362.09000000000015</v>
      </c>
      <c r="W251" s="97">
        <v>600.51000000000022</v>
      </c>
    </row>
    <row r="252" spans="3:23">
      <c r="C252" s="135"/>
      <c r="D252" s="77">
        <v>4760</v>
      </c>
      <c r="E252" s="74">
        <v>5000</v>
      </c>
      <c r="F252" s="74">
        <v>5001.6099999999997</v>
      </c>
      <c r="G252" s="74">
        <v>118</v>
      </c>
      <c r="H252" s="74">
        <v>4956.7</v>
      </c>
      <c r="I252" s="74">
        <v>183</v>
      </c>
      <c r="J252" s="74">
        <v>-42.97</v>
      </c>
      <c r="L252" s="95">
        <v>1</v>
      </c>
      <c r="M252" s="96">
        <v>245</v>
      </c>
      <c r="N252" s="96">
        <v>4880</v>
      </c>
      <c r="O252" s="97">
        <v>4.88</v>
      </c>
      <c r="P252" s="97">
        <v>5000</v>
      </c>
      <c r="Q252" s="97">
        <v>5252.61</v>
      </c>
      <c r="R252" s="97">
        <v>4646.54</v>
      </c>
      <c r="S252" s="97">
        <v>-4.92</v>
      </c>
      <c r="T252" s="97">
        <v>69.680000000000007</v>
      </c>
      <c r="U252" s="97">
        <v>252.60999999999967</v>
      </c>
      <c r="V252" s="97">
        <v>-353.46000000000004</v>
      </c>
      <c r="W252" s="97">
        <v>606.06999999999971</v>
      </c>
    </row>
    <row r="253" spans="3:23">
      <c r="C253" s="135"/>
      <c r="D253" s="78">
        <v>4780</v>
      </c>
      <c r="E253" s="75">
        <v>5000</v>
      </c>
      <c r="F253" s="75">
        <v>5001.13</v>
      </c>
      <c r="G253" s="75">
        <v>118</v>
      </c>
      <c r="H253" s="75">
        <v>4941.12</v>
      </c>
      <c r="I253" s="75">
        <v>157</v>
      </c>
      <c r="J253" s="75">
        <v>-43.13</v>
      </c>
      <c r="L253" s="95">
        <v>1</v>
      </c>
      <c r="M253" s="96">
        <v>246</v>
      </c>
      <c r="N253" s="96">
        <v>4900</v>
      </c>
      <c r="O253" s="97">
        <v>4.9000000000000004</v>
      </c>
      <c r="P253" s="97">
        <v>5000</v>
      </c>
      <c r="Q253" s="97">
        <v>5248.26</v>
      </c>
      <c r="R253" s="97">
        <v>4609.72</v>
      </c>
      <c r="S253" s="97">
        <v>-4.92</v>
      </c>
      <c r="T253" s="97">
        <v>69.37</v>
      </c>
      <c r="U253" s="97">
        <v>248.26000000000022</v>
      </c>
      <c r="V253" s="97">
        <v>-390.27999999999975</v>
      </c>
      <c r="W253" s="97">
        <v>638.54</v>
      </c>
    </row>
    <row r="254" spans="3:23">
      <c r="C254" s="135"/>
      <c r="D254" s="77">
        <v>4800</v>
      </c>
      <c r="E254" s="74">
        <v>5000</v>
      </c>
      <c r="F254" s="74">
        <v>5000.79</v>
      </c>
      <c r="G254" s="74">
        <v>118</v>
      </c>
      <c r="H254" s="74">
        <v>4887.3500000000004</v>
      </c>
      <c r="I254" s="74">
        <v>193</v>
      </c>
      <c r="J254" s="74">
        <v>-43.27</v>
      </c>
      <c r="L254" s="95">
        <v>1</v>
      </c>
      <c r="M254" s="96">
        <v>247</v>
      </c>
      <c r="N254" s="96">
        <v>4920</v>
      </c>
      <c r="O254" s="97">
        <v>4.92</v>
      </c>
      <c r="P254" s="97">
        <v>5000</v>
      </c>
      <c r="Q254" s="97">
        <v>5245.21</v>
      </c>
      <c r="R254" s="97">
        <v>4612.5200000000004</v>
      </c>
      <c r="S254" s="97">
        <v>-4.92</v>
      </c>
      <c r="T254" s="97">
        <v>69.989999999999995</v>
      </c>
      <c r="U254" s="97">
        <v>245.21000000000004</v>
      </c>
      <c r="V254" s="97">
        <v>-387.47999999999956</v>
      </c>
      <c r="W254" s="97">
        <v>632.6899999999996</v>
      </c>
    </row>
    <row r="255" spans="3:23">
      <c r="C255" s="135"/>
      <c r="D255" s="78">
        <v>4820</v>
      </c>
      <c r="E255" s="75">
        <v>5000</v>
      </c>
      <c r="F255" s="75">
        <v>5000.55</v>
      </c>
      <c r="G255" s="75">
        <v>118</v>
      </c>
      <c r="H255" s="75">
        <v>4921.1499999999996</v>
      </c>
      <c r="I255" s="75">
        <v>141</v>
      </c>
      <c r="J255" s="75">
        <v>-43.43</v>
      </c>
      <c r="L255" s="95">
        <v>1</v>
      </c>
      <c r="M255" s="96">
        <v>248</v>
      </c>
      <c r="N255" s="96">
        <v>4940</v>
      </c>
      <c r="O255" s="97">
        <v>4.9400000000000004</v>
      </c>
      <c r="P255" s="97">
        <v>5000</v>
      </c>
      <c r="Q255" s="97">
        <v>5243.07</v>
      </c>
      <c r="R255" s="97">
        <v>4571.62</v>
      </c>
      <c r="S255" s="97">
        <v>-4.92</v>
      </c>
      <c r="T255" s="97">
        <v>70.55</v>
      </c>
      <c r="U255" s="97">
        <v>243.06999999999971</v>
      </c>
      <c r="V255" s="97">
        <v>-428.38000000000011</v>
      </c>
      <c r="W255" s="97">
        <v>671.44999999999982</v>
      </c>
    </row>
    <row r="256" spans="3:23">
      <c r="C256" s="135"/>
      <c r="D256" s="77">
        <v>4840</v>
      </c>
      <c r="E256" s="74">
        <v>5000</v>
      </c>
      <c r="F256" s="74">
        <v>5000.3900000000003</v>
      </c>
      <c r="G256" s="74">
        <v>118</v>
      </c>
      <c r="H256" s="74">
        <v>4944.8</v>
      </c>
      <c r="I256" s="74">
        <v>139</v>
      </c>
      <c r="J256" s="74">
        <v>-43.59</v>
      </c>
      <c r="L256" s="95">
        <v>1</v>
      </c>
      <c r="M256" s="96">
        <v>249</v>
      </c>
      <c r="N256" s="96">
        <v>4960</v>
      </c>
      <c r="O256" s="97">
        <v>4.96</v>
      </c>
      <c r="P256" s="97">
        <v>5000</v>
      </c>
      <c r="Q256" s="97">
        <v>5241.58</v>
      </c>
      <c r="R256" s="97">
        <v>4442.99</v>
      </c>
      <c r="S256" s="97">
        <v>-4.92</v>
      </c>
      <c r="T256" s="97">
        <v>71.02</v>
      </c>
      <c r="U256" s="97">
        <v>241.57999999999993</v>
      </c>
      <c r="V256" s="97">
        <v>-557.01000000000022</v>
      </c>
      <c r="W256" s="97">
        <v>798.59000000000015</v>
      </c>
    </row>
    <row r="257" spans="3:23">
      <c r="C257" s="135"/>
      <c r="D257" s="78">
        <v>4860</v>
      </c>
      <c r="E257" s="75">
        <v>5000</v>
      </c>
      <c r="F257" s="75">
        <v>5000.2700000000004</v>
      </c>
      <c r="G257" s="75">
        <v>118</v>
      </c>
      <c r="H257" s="75">
        <v>5047.08</v>
      </c>
      <c r="I257" s="75">
        <v>69</v>
      </c>
      <c r="J257" s="75">
        <v>-43.77</v>
      </c>
      <c r="L257" s="95">
        <v>1</v>
      </c>
      <c r="M257" s="96">
        <v>250</v>
      </c>
      <c r="N257" s="96">
        <v>4980</v>
      </c>
      <c r="O257" s="97">
        <v>4.9800000000000004</v>
      </c>
      <c r="P257" s="97">
        <v>5000</v>
      </c>
      <c r="Q257" s="97">
        <v>5254.82</v>
      </c>
      <c r="R257" s="97">
        <v>4495.8100000000004</v>
      </c>
      <c r="S257" s="97">
        <v>-4.92</v>
      </c>
      <c r="T257" s="97">
        <v>71.33</v>
      </c>
      <c r="U257" s="97">
        <v>254.81999999999971</v>
      </c>
      <c r="V257" s="97">
        <v>-504.1899999999996</v>
      </c>
      <c r="W257" s="97">
        <v>759.00999999999931</v>
      </c>
    </row>
    <row r="258" spans="3:23">
      <c r="C258" s="135"/>
      <c r="D258" s="77">
        <v>4880</v>
      </c>
      <c r="E258" s="74">
        <v>5000</v>
      </c>
      <c r="F258" s="74">
        <v>4985.8999999999996</v>
      </c>
      <c r="G258" s="74">
        <v>129</v>
      </c>
      <c r="H258" s="74">
        <v>5147.24</v>
      </c>
      <c r="I258" s="74">
        <v>37</v>
      </c>
      <c r="J258" s="74">
        <v>-43.97</v>
      </c>
      <c r="L258" s="95">
        <v>1</v>
      </c>
      <c r="M258" s="96">
        <v>251</v>
      </c>
      <c r="N258" s="96">
        <v>5000</v>
      </c>
      <c r="O258" s="97">
        <v>5</v>
      </c>
      <c r="P258" s="97">
        <v>5000</v>
      </c>
      <c r="Q258" s="97">
        <v>5264.09</v>
      </c>
      <c r="R258" s="97">
        <v>4532.78</v>
      </c>
      <c r="S258" s="97">
        <v>-4.92</v>
      </c>
      <c r="T258" s="97">
        <v>71.59</v>
      </c>
      <c r="U258" s="97">
        <v>264.09000000000015</v>
      </c>
      <c r="V258" s="97">
        <v>-467.22000000000025</v>
      </c>
      <c r="W258" s="97">
        <v>731.3100000000004</v>
      </c>
    </row>
    <row r="259" spans="3:23">
      <c r="C259" s="135"/>
      <c r="D259" s="78">
        <v>4900</v>
      </c>
      <c r="E259" s="75">
        <v>5000</v>
      </c>
      <c r="F259" s="75">
        <v>4990.13</v>
      </c>
      <c r="G259" s="75">
        <v>119</v>
      </c>
      <c r="H259" s="75">
        <v>5131.6400000000003</v>
      </c>
      <c r="I259" s="75">
        <v>96</v>
      </c>
      <c r="J259" s="75">
        <v>-44.16</v>
      </c>
      <c r="L259" s="95">
        <v>1</v>
      </c>
      <c r="M259" s="96">
        <v>252</v>
      </c>
      <c r="N259" s="96">
        <v>5020</v>
      </c>
      <c r="O259" s="97">
        <v>5.0199999999999996</v>
      </c>
      <c r="P259" s="97">
        <v>5000</v>
      </c>
      <c r="Q259" s="97">
        <v>5256.29</v>
      </c>
      <c r="R259" s="97">
        <v>4515.8</v>
      </c>
      <c r="S259" s="97">
        <v>-4.92</v>
      </c>
      <c r="T259" s="97">
        <v>70.209999999999994</v>
      </c>
      <c r="U259" s="97">
        <v>256.28999999999996</v>
      </c>
      <c r="V259" s="97">
        <v>-484.19999999999982</v>
      </c>
      <c r="W259" s="97">
        <v>740.48999999999978</v>
      </c>
    </row>
    <row r="260" spans="3:23">
      <c r="C260" s="135"/>
      <c r="D260" s="77">
        <v>4920</v>
      </c>
      <c r="E260" s="74">
        <v>5000</v>
      </c>
      <c r="F260" s="74">
        <v>4978.8100000000004</v>
      </c>
      <c r="G260" s="74">
        <v>129</v>
      </c>
      <c r="H260" s="74">
        <v>5063.58</v>
      </c>
      <c r="I260" s="74">
        <v>142</v>
      </c>
      <c r="J260" s="74">
        <v>-44.35</v>
      </c>
      <c r="L260" s="95">
        <v>1</v>
      </c>
      <c r="M260" s="96">
        <v>253</v>
      </c>
      <c r="N260" s="96">
        <v>5040</v>
      </c>
      <c r="O260" s="97">
        <v>5.04</v>
      </c>
      <c r="P260" s="97">
        <v>5000</v>
      </c>
      <c r="Q260" s="97">
        <v>5265.12</v>
      </c>
      <c r="R260" s="97">
        <v>4618.2</v>
      </c>
      <c r="S260" s="97">
        <v>-4.92</v>
      </c>
      <c r="T260" s="97">
        <v>68.97</v>
      </c>
      <c r="U260" s="97">
        <v>265.11999999999989</v>
      </c>
      <c r="V260" s="97">
        <v>-381.80000000000018</v>
      </c>
      <c r="W260" s="97">
        <v>646.92000000000007</v>
      </c>
    </row>
    <row r="261" spans="3:23">
      <c r="C261" s="135"/>
      <c r="D261" s="78">
        <v>4940</v>
      </c>
      <c r="E261" s="75">
        <v>5000</v>
      </c>
      <c r="F261" s="75">
        <v>4970.88</v>
      </c>
      <c r="G261" s="75">
        <v>130</v>
      </c>
      <c r="H261" s="75">
        <v>5044.5</v>
      </c>
      <c r="I261" s="75">
        <v>124</v>
      </c>
      <c r="J261" s="75">
        <v>-44.54</v>
      </c>
      <c r="L261" s="95">
        <v>1</v>
      </c>
      <c r="M261" s="96">
        <v>254</v>
      </c>
      <c r="N261" s="96">
        <v>5060</v>
      </c>
      <c r="O261" s="97">
        <v>5.0599999999999996</v>
      </c>
      <c r="P261" s="97">
        <v>5000</v>
      </c>
      <c r="Q261" s="97">
        <v>5257.01</v>
      </c>
      <c r="R261" s="97">
        <v>4589.8900000000003</v>
      </c>
      <c r="S261" s="97">
        <v>-4.92</v>
      </c>
      <c r="T261" s="97">
        <v>67.87</v>
      </c>
      <c r="U261" s="97">
        <v>257.01000000000022</v>
      </c>
      <c r="V261" s="97">
        <v>-410.10999999999967</v>
      </c>
      <c r="W261" s="97">
        <v>667.11999999999989</v>
      </c>
    </row>
    <row r="262" spans="3:23">
      <c r="C262" s="135"/>
      <c r="D262" s="77">
        <v>4960</v>
      </c>
      <c r="E262" s="74">
        <v>5000</v>
      </c>
      <c r="F262" s="74">
        <v>4979.62</v>
      </c>
      <c r="G262" s="74">
        <v>120</v>
      </c>
      <c r="H262" s="74">
        <v>4945.4399999999996</v>
      </c>
      <c r="I262" s="74">
        <v>194</v>
      </c>
      <c r="J262" s="74">
        <v>-44.74</v>
      </c>
      <c r="L262" s="95">
        <v>1</v>
      </c>
      <c r="M262" s="96">
        <v>255</v>
      </c>
      <c r="N262" s="96">
        <v>5080</v>
      </c>
      <c r="O262" s="97">
        <v>5.08</v>
      </c>
      <c r="P262" s="97">
        <v>5000</v>
      </c>
      <c r="Q262" s="97">
        <v>5265.62</v>
      </c>
      <c r="R262" s="97">
        <v>4627.21</v>
      </c>
      <c r="S262" s="97">
        <v>-4.92</v>
      </c>
      <c r="T262" s="97">
        <v>66.739999999999995</v>
      </c>
      <c r="U262" s="97">
        <v>265.61999999999989</v>
      </c>
      <c r="V262" s="97">
        <v>-372.78999999999996</v>
      </c>
      <c r="W262" s="97">
        <v>638.40999999999985</v>
      </c>
    </row>
    <row r="263" spans="3:23">
      <c r="C263" s="135"/>
      <c r="D263" s="78">
        <v>4980</v>
      </c>
      <c r="E263" s="75">
        <v>5000</v>
      </c>
      <c r="F263" s="75">
        <v>5000.0200000000004</v>
      </c>
      <c r="G263" s="75">
        <v>109</v>
      </c>
      <c r="H263" s="75">
        <v>4961.8100000000004</v>
      </c>
      <c r="I263" s="75">
        <v>134</v>
      </c>
      <c r="J263" s="75">
        <v>-44.93</v>
      </c>
      <c r="L263" s="95">
        <v>1</v>
      </c>
      <c r="M263" s="96">
        <v>256</v>
      </c>
      <c r="N263" s="96">
        <v>5100</v>
      </c>
      <c r="O263" s="97">
        <v>5.0999999999999996</v>
      </c>
      <c r="P263" s="97">
        <v>5000</v>
      </c>
      <c r="Q263" s="97">
        <v>5257.36</v>
      </c>
      <c r="R263" s="97">
        <v>4653.33</v>
      </c>
      <c r="S263" s="97">
        <v>-4.92</v>
      </c>
      <c r="T263" s="97">
        <v>65.64</v>
      </c>
      <c r="U263" s="97">
        <v>257.35999999999967</v>
      </c>
      <c r="V263" s="97">
        <v>-346.67000000000007</v>
      </c>
      <c r="W263" s="97">
        <v>604.02999999999975</v>
      </c>
    </row>
    <row r="264" spans="3:23">
      <c r="C264" s="135"/>
      <c r="D264" s="77">
        <v>5000</v>
      </c>
      <c r="E264" s="74">
        <v>5000</v>
      </c>
      <c r="F264" s="74">
        <v>5014.3</v>
      </c>
      <c r="G264" s="74">
        <v>109</v>
      </c>
      <c r="H264" s="74">
        <v>4987.55</v>
      </c>
      <c r="I264" s="74">
        <v>121</v>
      </c>
      <c r="J264" s="74">
        <v>-45.14</v>
      </c>
      <c r="L264" s="3">
        <v>2</v>
      </c>
      <c r="M264" s="98">
        <v>1</v>
      </c>
      <c r="N264" s="98">
        <v>0</v>
      </c>
      <c r="O264" s="99">
        <v>0</v>
      </c>
      <c r="P264" s="99">
        <v>5000</v>
      </c>
      <c r="Q264" s="3">
        <v>0</v>
      </c>
      <c r="R264" s="3">
        <v>0</v>
      </c>
      <c r="S264" s="3">
        <v>0</v>
      </c>
      <c r="T264" s="99">
        <v>0</v>
      </c>
      <c r="U264" s="99">
        <v>-5000</v>
      </c>
      <c r="V264" s="99">
        <v>-5000</v>
      </c>
      <c r="W264" s="99">
        <v>0</v>
      </c>
    </row>
    <row r="265" spans="3:23">
      <c r="C265" s="135"/>
      <c r="D265" s="78">
        <v>5020</v>
      </c>
      <c r="E265" s="75">
        <v>5000</v>
      </c>
      <c r="F265" s="75">
        <v>4995.72</v>
      </c>
      <c r="G265" s="75">
        <v>129</v>
      </c>
      <c r="H265" s="75">
        <v>5019.8599999999997</v>
      </c>
      <c r="I265" s="75">
        <v>108</v>
      </c>
      <c r="J265" s="75">
        <v>-45.34</v>
      </c>
      <c r="L265" s="3">
        <v>2</v>
      </c>
      <c r="M265" s="98">
        <v>2</v>
      </c>
      <c r="N265" s="98">
        <v>20</v>
      </c>
      <c r="O265" s="99">
        <v>0.02</v>
      </c>
      <c r="P265" s="99">
        <v>5000</v>
      </c>
      <c r="Q265" s="3">
        <v>0</v>
      </c>
      <c r="R265" s="3">
        <v>0</v>
      </c>
      <c r="S265" s="3">
        <v>-0.05</v>
      </c>
      <c r="T265" s="99">
        <v>0</v>
      </c>
      <c r="U265" s="99">
        <v>-5000</v>
      </c>
      <c r="V265" s="99">
        <v>-5000</v>
      </c>
      <c r="W265" s="99">
        <v>0</v>
      </c>
    </row>
    <row r="266" spans="3:23">
      <c r="C266" s="135"/>
      <c r="D266" s="77">
        <v>5040</v>
      </c>
      <c r="E266" s="74">
        <v>5000</v>
      </c>
      <c r="F266" s="74">
        <v>5011.29</v>
      </c>
      <c r="G266" s="74">
        <v>109</v>
      </c>
      <c r="H266" s="74">
        <v>5042.47</v>
      </c>
      <c r="I266" s="74">
        <v>105</v>
      </c>
      <c r="J266" s="74">
        <v>-45.54</v>
      </c>
      <c r="L266" s="3">
        <v>2</v>
      </c>
      <c r="M266" s="98">
        <v>3</v>
      </c>
      <c r="N266" s="98">
        <v>40</v>
      </c>
      <c r="O266" s="99">
        <v>0.04</v>
      </c>
      <c r="P266" s="99">
        <v>5000</v>
      </c>
      <c r="Q266" s="3">
        <v>341.38</v>
      </c>
      <c r="R266" s="3">
        <v>279.31</v>
      </c>
      <c r="S266" s="3">
        <v>-0.05</v>
      </c>
      <c r="T266" s="99">
        <v>0</v>
      </c>
      <c r="U266" s="99">
        <v>-4668.97</v>
      </c>
      <c r="V266" s="99">
        <v>-4751.72</v>
      </c>
      <c r="W266" s="99">
        <v>82.749999999999972</v>
      </c>
    </row>
    <row r="267" spans="3:23">
      <c r="C267" s="135"/>
      <c r="D267" s="78">
        <v>5060</v>
      </c>
      <c r="E267" s="75">
        <v>5000</v>
      </c>
      <c r="F267" s="75">
        <v>4993.62</v>
      </c>
      <c r="G267" s="75">
        <v>129</v>
      </c>
      <c r="H267" s="75">
        <v>5044.0200000000004</v>
      </c>
      <c r="I267" s="75">
        <v>114</v>
      </c>
      <c r="J267" s="75">
        <v>-45.72</v>
      </c>
      <c r="L267" s="3">
        <v>2</v>
      </c>
      <c r="M267" s="98">
        <v>4</v>
      </c>
      <c r="N267" s="98">
        <v>60</v>
      </c>
      <c r="O267" s="99">
        <v>0.06</v>
      </c>
      <c r="P267" s="99">
        <v>5000</v>
      </c>
      <c r="Q267" s="3">
        <v>1048.97</v>
      </c>
      <c r="R267" s="3">
        <v>855.52</v>
      </c>
      <c r="S267" s="3">
        <v>-0.05</v>
      </c>
      <c r="T267" s="99">
        <v>62.94</v>
      </c>
      <c r="U267" s="99">
        <v>-3945.7</v>
      </c>
      <c r="V267" s="99">
        <v>-4148.79</v>
      </c>
      <c r="W267" s="99">
        <v>203.08999999999992</v>
      </c>
    </row>
    <row r="268" spans="3:23">
      <c r="C268" s="135"/>
      <c r="D268" s="77">
        <v>5080</v>
      </c>
      <c r="E268" s="74">
        <v>5000</v>
      </c>
      <c r="F268" s="74">
        <v>5009.82</v>
      </c>
      <c r="G268" s="74">
        <v>109</v>
      </c>
      <c r="H268" s="74">
        <v>5030.8100000000004</v>
      </c>
      <c r="I268" s="74">
        <v>125</v>
      </c>
      <c r="J268" s="74">
        <v>-45.89</v>
      </c>
      <c r="L268" s="3">
        <v>2</v>
      </c>
      <c r="M268" s="98">
        <v>5</v>
      </c>
      <c r="N268" s="98">
        <v>80</v>
      </c>
      <c r="O268" s="99">
        <v>0.08</v>
      </c>
      <c r="P268" s="99">
        <v>5000</v>
      </c>
      <c r="Q268" s="3">
        <v>1965.31</v>
      </c>
      <c r="R268" s="3">
        <v>1602.31</v>
      </c>
      <c r="S268" s="3">
        <v>0</v>
      </c>
      <c r="T268" s="99">
        <v>0</v>
      </c>
      <c r="U268" s="99">
        <v>-3104.84</v>
      </c>
      <c r="V268" s="99">
        <v>-3375.58</v>
      </c>
      <c r="W268" s="99">
        <v>270.74</v>
      </c>
    </row>
    <row r="269" spans="3:23">
      <c r="C269" s="135"/>
      <c r="D269" s="78">
        <v>5100</v>
      </c>
      <c r="E269" s="75">
        <v>5000</v>
      </c>
      <c r="F269" s="75">
        <v>5006.87</v>
      </c>
      <c r="G269" s="75">
        <v>119</v>
      </c>
      <c r="H269" s="75">
        <v>5007.28</v>
      </c>
      <c r="I269" s="75">
        <v>137</v>
      </c>
      <c r="J269" s="75">
        <v>-46.07</v>
      </c>
      <c r="L269" s="3">
        <v>2</v>
      </c>
      <c r="M269" s="98">
        <v>6</v>
      </c>
      <c r="N269" s="98">
        <v>100</v>
      </c>
      <c r="O269" s="99">
        <v>0.1</v>
      </c>
      <c r="P269" s="99">
        <v>5000</v>
      </c>
      <c r="Q269" s="3">
        <v>2818.57</v>
      </c>
      <c r="R269" s="3">
        <v>2278.7600000000002</v>
      </c>
      <c r="S269" s="3">
        <v>0</v>
      </c>
      <c r="T269" s="99">
        <v>0</v>
      </c>
      <c r="U269" s="99">
        <v>-2204.4299999999998</v>
      </c>
      <c r="V269" s="99">
        <v>-2673.25</v>
      </c>
      <c r="W269" s="99">
        <v>468.82000000000016</v>
      </c>
    </row>
    <row r="270" spans="3:23">
      <c r="C270" s="135"/>
      <c r="D270" s="77">
        <v>5120</v>
      </c>
      <c r="E270" s="74">
        <v>5000</v>
      </c>
      <c r="F270" s="74">
        <v>5004.8100000000004</v>
      </c>
      <c r="G270" s="74">
        <v>119</v>
      </c>
      <c r="H270" s="74">
        <v>4962.24</v>
      </c>
      <c r="I270" s="74">
        <v>162</v>
      </c>
      <c r="J270" s="74">
        <v>-46.25</v>
      </c>
      <c r="L270" s="3">
        <v>2</v>
      </c>
      <c r="M270" s="98">
        <v>7</v>
      </c>
      <c r="N270" s="98">
        <v>120</v>
      </c>
      <c r="O270" s="99">
        <v>0.12</v>
      </c>
      <c r="P270" s="99">
        <v>5000</v>
      </c>
      <c r="Q270" s="3">
        <v>3615.86</v>
      </c>
      <c r="R270" s="3">
        <v>2966.56</v>
      </c>
      <c r="S270" s="3">
        <v>0.03</v>
      </c>
      <c r="T270" s="99">
        <v>0</v>
      </c>
      <c r="U270" s="99">
        <v>-1315.5100000000002</v>
      </c>
      <c r="V270" s="99">
        <v>-1912.65</v>
      </c>
      <c r="W270" s="99">
        <v>597.13999999999987</v>
      </c>
    </row>
    <row r="271" spans="3:23">
      <c r="C271" s="135"/>
      <c r="D271" s="78">
        <v>5140</v>
      </c>
      <c r="E271" s="75">
        <v>5000</v>
      </c>
      <c r="F271" s="75">
        <v>5003.37</v>
      </c>
      <c r="G271" s="75">
        <v>119</v>
      </c>
      <c r="H271" s="75">
        <v>5002.1400000000003</v>
      </c>
      <c r="I271" s="75">
        <v>109</v>
      </c>
      <c r="J271" s="75">
        <v>-46.42</v>
      </c>
      <c r="L271" s="3">
        <v>2</v>
      </c>
      <c r="M271" s="98">
        <v>8</v>
      </c>
      <c r="N271" s="98">
        <v>140</v>
      </c>
      <c r="O271" s="99">
        <v>0.14000000000000001</v>
      </c>
      <c r="P271" s="99">
        <v>5000</v>
      </c>
      <c r="Q271" s="3">
        <v>4300.07</v>
      </c>
      <c r="R271" s="3">
        <v>3566.25</v>
      </c>
      <c r="S271" s="3">
        <v>0.08</v>
      </c>
      <c r="T271" s="99">
        <v>0</v>
      </c>
      <c r="U271" s="99">
        <v>-570.85999999999967</v>
      </c>
      <c r="V271" s="99">
        <v>-1268.8600000000001</v>
      </c>
      <c r="W271" s="99">
        <v>698.00000000000045</v>
      </c>
    </row>
    <row r="272" spans="3:23">
      <c r="C272" s="135"/>
      <c r="D272" s="77">
        <v>5160</v>
      </c>
      <c r="E272" s="74">
        <v>5000</v>
      </c>
      <c r="F272" s="74">
        <v>5002.3599999999997</v>
      </c>
      <c r="G272" s="74">
        <v>119</v>
      </c>
      <c r="H272" s="74">
        <v>5015.78</v>
      </c>
      <c r="I272" s="74">
        <v>117</v>
      </c>
      <c r="J272" s="74">
        <v>-46.6</v>
      </c>
      <c r="L272" s="3">
        <v>2</v>
      </c>
      <c r="M272" s="98">
        <v>9</v>
      </c>
      <c r="N272" s="98">
        <v>160</v>
      </c>
      <c r="O272" s="99">
        <v>0.16</v>
      </c>
      <c r="P272" s="99">
        <v>5000</v>
      </c>
      <c r="Q272" s="3">
        <v>4779.01</v>
      </c>
      <c r="R272" s="3">
        <v>4120.51</v>
      </c>
      <c r="S272" s="3">
        <v>0.08</v>
      </c>
      <c r="T272" s="99">
        <v>63.26</v>
      </c>
      <c r="U272" s="99">
        <v>55.569999999999709</v>
      </c>
      <c r="V272" s="99">
        <v>-639.92000000000007</v>
      </c>
      <c r="W272" s="99">
        <v>695.48999999999978</v>
      </c>
    </row>
    <row r="273" spans="3:23">
      <c r="C273" s="135"/>
      <c r="D273" s="78">
        <v>5180</v>
      </c>
      <c r="E273" s="75">
        <v>5000</v>
      </c>
      <c r="F273" s="75">
        <v>5001.6499999999996</v>
      </c>
      <c r="G273" s="75">
        <v>119</v>
      </c>
      <c r="H273" s="75">
        <v>5011.05</v>
      </c>
      <c r="I273" s="75">
        <v>127</v>
      </c>
      <c r="J273" s="75">
        <v>-46.78</v>
      </c>
      <c r="L273" s="3">
        <v>2</v>
      </c>
      <c r="M273" s="98">
        <v>10</v>
      </c>
      <c r="N273" s="98">
        <v>180</v>
      </c>
      <c r="O273" s="99">
        <v>0.18</v>
      </c>
      <c r="P273" s="99">
        <v>5000</v>
      </c>
      <c r="Q273" s="3">
        <v>5005.3100000000004</v>
      </c>
      <c r="R273" s="3">
        <v>4614.3599999999997</v>
      </c>
      <c r="S273" s="3">
        <v>0.08</v>
      </c>
      <c r="T273" s="99">
        <v>0</v>
      </c>
      <c r="U273" s="99">
        <v>381.76000000000022</v>
      </c>
      <c r="V273" s="99">
        <v>-305.09000000000015</v>
      </c>
      <c r="W273" s="99">
        <v>686.85000000000036</v>
      </c>
    </row>
    <row r="274" spans="3:23">
      <c r="C274" s="135"/>
      <c r="D274" s="77">
        <v>5200</v>
      </c>
      <c r="E274" s="74">
        <v>5000</v>
      </c>
      <c r="F274" s="74">
        <v>5001.1499999999996</v>
      </c>
      <c r="G274" s="74">
        <v>119</v>
      </c>
      <c r="H274" s="74">
        <v>4993.45</v>
      </c>
      <c r="I274" s="74">
        <v>139</v>
      </c>
      <c r="J274" s="74">
        <v>-46.97</v>
      </c>
      <c r="L274" s="3">
        <v>2</v>
      </c>
      <c r="M274" s="98">
        <v>11</v>
      </c>
      <c r="N274" s="98">
        <v>200</v>
      </c>
      <c r="O274" s="99">
        <v>0.2</v>
      </c>
      <c r="P274" s="99">
        <v>5000</v>
      </c>
      <c r="Q274" s="3">
        <v>5179.58</v>
      </c>
      <c r="R274" s="3">
        <v>4936.95</v>
      </c>
      <c r="S274" s="3">
        <v>-0.02</v>
      </c>
      <c r="T274" s="99">
        <v>0</v>
      </c>
      <c r="U274" s="99">
        <v>629.30000000000018</v>
      </c>
      <c r="V274" s="99">
        <v>55.399999999999636</v>
      </c>
      <c r="W274" s="99">
        <v>573.90000000000055</v>
      </c>
    </row>
    <row r="275" spans="3:23">
      <c r="C275" s="135"/>
      <c r="D275" s="78">
        <v>5220</v>
      </c>
      <c r="E275" s="75">
        <v>5000</v>
      </c>
      <c r="F275" s="75">
        <v>5015.09</v>
      </c>
      <c r="G275" s="75">
        <v>108</v>
      </c>
      <c r="H275" s="75">
        <v>4952.5600000000004</v>
      </c>
      <c r="I275" s="75">
        <v>164</v>
      </c>
      <c r="J275" s="75">
        <v>-47.16</v>
      </c>
      <c r="L275" s="3">
        <v>2</v>
      </c>
      <c r="M275" s="98">
        <v>12</v>
      </c>
      <c r="N275" s="98">
        <v>220</v>
      </c>
      <c r="O275" s="99">
        <v>0.22</v>
      </c>
      <c r="P275" s="99">
        <v>5000</v>
      </c>
      <c r="Q275" s="3">
        <v>5185.7</v>
      </c>
      <c r="R275" s="3">
        <v>5055.8599999999997</v>
      </c>
      <c r="S275" s="3">
        <v>-0.19</v>
      </c>
      <c r="T275" s="99">
        <v>71.64</v>
      </c>
      <c r="U275" s="99">
        <v>761.19999999999982</v>
      </c>
      <c r="V275" s="99">
        <v>224.98999999999978</v>
      </c>
      <c r="W275" s="99">
        <v>536.21</v>
      </c>
    </row>
    <row r="276" spans="3:23">
      <c r="C276" s="135"/>
      <c r="D276" s="77">
        <v>5240</v>
      </c>
      <c r="E276" s="74">
        <v>5000</v>
      </c>
      <c r="F276" s="74">
        <v>5010.57</v>
      </c>
      <c r="G276" s="74">
        <v>118</v>
      </c>
      <c r="H276" s="74">
        <v>4838.22</v>
      </c>
      <c r="I276" s="74">
        <v>236</v>
      </c>
      <c r="J276" s="74">
        <v>-47.34</v>
      </c>
      <c r="L276" s="3">
        <v>2</v>
      </c>
      <c r="M276" s="98">
        <v>13</v>
      </c>
      <c r="N276" s="98">
        <v>240</v>
      </c>
      <c r="O276" s="99">
        <v>0.24</v>
      </c>
      <c r="P276" s="99">
        <v>5000</v>
      </c>
      <c r="Q276" s="3">
        <v>5181.72</v>
      </c>
      <c r="R276" s="3">
        <v>5183.93</v>
      </c>
      <c r="S276" s="3">
        <v>-0.48</v>
      </c>
      <c r="T276" s="99">
        <v>72.73</v>
      </c>
      <c r="U276" s="99">
        <v>689.97999999999956</v>
      </c>
      <c r="V276" s="99">
        <v>143.21000000000004</v>
      </c>
      <c r="W276" s="99">
        <v>546.76999999999953</v>
      </c>
    </row>
    <row r="277" spans="3:23">
      <c r="C277" s="135"/>
      <c r="D277" s="78">
        <v>5260</v>
      </c>
      <c r="E277" s="75">
        <v>5000</v>
      </c>
      <c r="F277" s="75">
        <v>5007.3999999999996</v>
      </c>
      <c r="G277" s="75">
        <v>118</v>
      </c>
      <c r="H277" s="75">
        <v>4929.6099999999997</v>
      </c>
      <c r="I277" s="75">
        <v>110</v>
      </c>
      <c r="J277" s="75">
        <v>-47.52</v>
      </c>
      <c r="L277" s="3">
        <v>2</v>
      </c>
      <c r="M277" s="98">
        <v>14</v>
      </c>
      <c r="N277" s="98">
        <v>260</v>
      </c>
      <c r="O277" s="99">
        <v>0.26</v>
      </c>
      <c r="P277" s="99">
        <v>5000</v>
      </c>
      <c r="Q277" s="3">
        <v>5087.2</v>
      </c>
      <c r="R277" s="3">
        <v>5148.75</v>
      </c>
      <c r="S277" s="3">
        <v>-0.85</v>
      </c>
      <c r="T277" s="99">
        <v>0</v>
      </c>
      <c r="U277" s="99">
        <v>668.69999999999982</v>
      </c>
      <c r="V277" s="99">
        <v>143.10000000000036</v>
      </c>
      <c r="W277" s="99">
        <v>525.59999999999945</v>
      </c>
    </row>
    <row r="278" spans="3:23">
      <c r="C278" s="135"/>
      <c r="D278" s="77">
        <v>5280</v>
      </c>
      <c r="E278" s="74">
        <v>5000</v>
      </c>
      <c r="F278" s="74">
        <v>5019.46</v>
      </c>
      <c r="G278" s="74">
        <v>108</v>
      </c>
      <c r="H278" s="74">
        <v>5050.7299999999996</v>
      </c>
      <c r="I278" s="74">
        <v>57</v>
      </c>
      <c r="J278" s="74">
        <v>-47.7</v>
      </c>
      <c r="L278" s="3">
        <v>2</v>
      </c>
      <c r="M278" s="98">
        <v>15</v>
      </c>
      <c r="N278" s="98">
        <v>280</v>
      </c>
      <c r="O278" s="99">
        <v>0.28000000000000003</v>
      </c>
      <c r="P278" s="99">
        <v>5000</v>
      </c>
      <c r="Q278" s="3">
        <v>5018.18</v>
      </c>
      <c r="R278" s="3">
        <v>5132.7</v>
      </c>
      <c r="S278" s="3">
        <v>-1.1399999999999999</v>
      </c>
      <c r="T278" s="99">
        <v>0</v>
      </c>
      <c r="U278" s="99">
        <v>643.94999999999982</v>
      </c>
      <c r="V278" s="99">
        <v>213.96000000000004</v>
      </c>
      <c r="W278" s="99">
        <v>429.98999999999978</v>
      </c>
    </row>
    <row r="279" spans="3:23">
      <c r="C279" s="135"/>
      <c r="D279" s="78">
        <v>5300</v>
      </c>
      <c r="E279" s="75">
        <v>5000</v>
      </c>
      <c r="F279" s="75">
        <v>5013.62</v>
      </c>
      <c r="G279" s="75">
        <v>118</v>
      </c>
      <c r="H279" s="75">
        <v>5106.9399999999996</v>
      </c>
      <c r="I279" s="75">
        <v>69</v>
      </c>
      <c r="J279" s="75">
        <v>-47.89</v>
      </c>
      <c r="L279" s="3">
        <v>2</v>
      </c>
      <c r="M279" s="98">
        <v>16</v>
      </c>
      <c r="N279" s="98">
        <v>300</v>
      </c>
      <c r="O279" s="99">
        <v>0.3</v>
      </c>
      <c r="P279" s="99">
        <v>5000</v>
      </c>
      <c r="Q279" s="3">
        <v>4981.6899999999996</v>
      </c>
      <c r="R279" s="3">
        <v>5113.58</v>
      </c>
      <c r="S279" s="3">
        <v>-1.57</v>
      </c>
      <c r="T279" s="99">
        <v>72.23</v>
      </c>
      <c r="U279" s="99">
        <v>530.77000000000044</v>
      </c>
      <c r="V279" s="99">
        <v>99.770000000000437</v>
      </c>
      <c r="W279" s="99">
        <v>431</v>
      </c>
    </row>
    <row r="280" spans="3:23">
      <c r="C280" s="135"/>
      <c r="D280" s="77">
        <v>5320</v>
      </c>
      <c r="E280" s="74">
        <v>5000</v>
      </c>
      <c r="F280" s="74">
        <v>5009.54</v>
      </c>
      <c r="G280" s="74">
        <v>118</v>
      </c>
      <c r="H280" s="74">
        <v>5103.43</v>
      </c>
      <c r="I280" s="74">
        <v>98</v>
      </c>
      <c r="J280" s="74">
        <v>-48.07</v>
      </c>
      <c r="L280" s="3">
        <v>2</v>
      </c>
      <c r="M280" s="98">
        <v>17</v>
      </c>
      <c r="N280" s="98">
        <v>320</v>
      </c>
      <c r="O280" s="99">
        <v>0.32</v>
      </c>
      <c r="P280" s="99">
        <v>5000</v>
      </c>
      <c r="Q280" s="3">
        <v>5100.9799999999996</v>
      </c>
      <c r="R280" s="3">
        <v>5048.47</v>
      </c>
      <c r="S280" s="3">
        <v>-2.02</v>
      </c>
      <c r="T280" s="99">
        <v>0</v>
      </c>
      <c r="U280" s="99">
        <v>385.81999999999971</v>
      </c>
      <c r="V280" s="99">
        <v>-1.5900000000001455</v>
      </c>
      <c r="W280" s="99">
        <v>387.40999999999985</v>
      </c>
    </row>
    <row r="281" spans="3:23">
      <c r="C281" s="135"/>
      <c r="D281" s="78">
        <v>5340</v>
      </c>
      <c r="E281" s="75">
        <v>5000</v>
      </c>
      <c r="F281" s="75">
        <v>5006.68</v>
      </c>
      <c r="G281" s="75">
        <v>118</v>
      </c>
      <c r="H281" s="75">
        <v>5043.83</v>
      </c>
      <c r="I281" s="75">
        <v>143</v>
      </c>
      <c r="J281" s="75">
        <v>-48.27</v>
      </c>
      <c r="L281" s="3">
        <v>2</v>
      </c>
      <c r="M281" s="98">
        <v>18</v>
      </c>
      <c r="N281" s="98">
        <v>340</v>
      </c>
      <c r="O281" s="99">
        <v>0.34</v>
      </c>
      <c r="P281" s="99">
        <v>5000</v>
      </c>
      <c r="Q281" s="3">
        <v>5230.6899999999996</v>
      </c>
      <c r="R281" s="3">
        <v>4893.93</v>
      </c>
      <c r="S281" s="3">
        <v>-2.48</v>
      </c>
      <c r="T281" s="99">
        <v>0</v>
      </c>
      <c r="U281" s="99">
        <v>280.42000000000007</v>
      </c>
      <c r="V281" s="99">
        <v>-114.89999999999964</v>
      </c>
      <c r="W281" s="99">
        <v>395.31999999999971</v>
      </c>
    </row>
    <row r="282" spans="3:23">
      <c r="C282" s="135"/>
      <c r="D282" s="77">
        <v>5360</v>
      </c>
      <c r="E282" s="74">
        <v>5000</v>
      </c>
      <c r="F282" s="74">
        <v>5004.67</v>
      </c>
      <c r="G282" s="74">
        <v>118</v>
      </c>
      <c r="H282" s="74">
        <v>5044.97</v>
      </c>
      <c r="I282" s="74">
        <v>113</v>
      </c>
      <c r="J282" s="74">
        <v>-48.45</v>
      </c>
      <c r="L282" s="3">
        <v>2</v>
      </c>
      <c r="M282" s="98">
        <v>19</v>
      </c>
      <c r="N282" s="98">
        <v>360</v>
      </c>
      <c r="O282" s="99">
        <v>0.36</v>
      </c>
      <c r="P282" s="99">
        <v>5000</v>
      </c>
      <c r="Q282" s="3">
        <v>5358.03</v>
      </c>
      <c r="R282" s="3">
        <v>4822.3</v>
      </c>
      <c r="S282" s="3">
        <v>-2.88</v>
      </c>
      <c r="T282" s="99">
        <v>100.23</v>
      </c>
      <c r="U282" s="99">
        <v>165.26000000000022</v>
      </c>
      <c r="V282" s="99">
        <v>-214.92000000000007</v>
      </c>
      <c r="W282" s="99">
        <v>380.18000000000029</v>
      </c>
    </row>
    <row r="283" spans="3:23">
      <c r="C283" s="135"/>
      <c r="D283" s="78">
        <v>5380</v>
      </c>
      <c r="E283" s="75">
        <v>5000</v>
      </c>
      <c r="F283" s="75">
        <v>5017.5600000000004</v>
      </c>
      <c r="G283" s="75">
        <v>107</v>
      </c>
      <c r="H283" s="75">
        <v>4974.33</v>
      </c>
      <c r="I283" s="75">
        <v>170</v>
      </c>
      <c r="J283" s="75">
        <v>-48.63</v>
      </c>
      <c r="L283" s="3">
        <v>2</v>
      </c>
      <c r="M283" s="98">
        <v>20</v>
      </c>
      <c r="N283" s="98">
        <v>380</v>
      </c>
      <c r="O283" s="99">
        <v>0.38</v>
      </c>
      <c r="P283" s="99">
        <v>5000</v>
      </c>
      <c r="Q283" s="3">
        <v>5410.62</v>
      </c>
      <c r="R283" s="3">
        <v>4595.6099999999997</v>
      </c>
      <c r="S283" s="3">
        <v>-3.21</v>
      </c>
      <c r="T283" s="99">
        <v>97.47</v>
      </c>
      <c r="U283" s="99">
        <v>6.5900000000001455</v>
      </c>
      <c r="V283" s="99">
        <v>-286.80000000000018</v>
      </c>
      <c r="W283" s="99">
        <v>293.39000000000033</v>
      </c>
    </row>
    <row r="284" spans="3:23">
      <c r="C284" s="135"/>
      <c r="D284" s="77">
        <v>5400</v>
      </c>
      <c r="E284" s="74">
        <v>5000</v>
      </c>
      <c r="F284" s="74">
        <v>4998</v>
      </c>
      <c r="G284" s="74">
        <v>128</v>
      </c>
      <c r="H284" s="74">
        <v>4924.8900000000003</v>
      </c>
      <c r="I284" s="74">
        <v>176</v>
      </c>
      <c r="J284" s="74">
        <v>-48.8</v>
      </c>
      <c r="L284" s="3">
        <v>2</v>
      </c>
      <c r="M284" s="98">
        <v>21</v>
      </c>
      <c r="N284" s="98">
        <v>400</v>
      </c>
      <c r="O284" s="99">
        <v>0.4</v>
      </c>
      <c r="P284" s="99">
        <v>5000</v>
      </c>
      <c r="Q284" s="3">
        <v>5444.58</v>
      </c>
      <c r="R284" s="3">
        <v>4459.79</v>
      </c>
      <c r="S284" s="3">
        <v>-3.37</v>
      </c>
      <c r="T284" s="99">
        <v>0</v>
      </c>
      <c r="U284" s="99">
        <v>-181.10000000000036</v>
      </c>
      <c r="V284" s="99">
        <v>-400.76000000000022</v>
      </c>
      <c r="W284" s="99">
        <v>219.65999999999985</v>
      </c>
    </row>
    <row r="285" spans="3:23">
      <c r="C285" s="135"/>
      <c r="D285" s="78">
        <v>5420</v>
      </c>
      <c r="E285" s="75">
        <v>5000</v>
      </c>
      <c r="F285" s="75">
        <v>4998.6000000000004</v>
      </c>
      <c r="G285" s="75">
        <v>118</v>
      </c>
      <c r="H285" s="75">
        <v>4961.71</v>
      </c>
      <c r="I285" s="75">
        <v>124</v>
      </c>
      <c r="J285" s="75">
        <v>-48.98</v>
      </c>
      <c r="L285" s="3">
        <v>2</v>
      </c>
      <c r="M285" s="98">
        <v>22</v>
      </c>
      <c r="N285" s="98">
        <v>420</v>
      </c>
      <c r="O285" s="99">
        <v>0.42</v>
      </c>
      <c r="P285" s="99">
        <v>5000</v>
      </c>
      <c r="Q285" s="3">
        <v>5496.92</v>
      </c>
      <c r="R285" s="3">
        <v>4336.1400000000003</v>
      </c>
      <c r="S285" s="3">
        <v>-3.47</v>
      </c>
      <c r="T285" s="99">
        <v>0</v>
      </c>
      <c r="U285" s="99">
        <v>-219.86999999999989</v>
      </c>
      <c r="V285" s="99">
        <v>-373.64000000000033</v>
      </c>
      <c r="W285" s="99">
        <v>153.77000000000044</v>
      </c>
    </row>
    <row r="286" spans="3:23">
      <c r="C286" s="135"/>
      <c r="D286" s="77">
        <v>5440</v>
      </c>
      <c r="E286" s="74">
        <v>5000</v>
      </c>
      <c r="F286" s="74">
        <v>4999.0200000000004</v>
      </c>
      <c r="G286" s="74">
        <v>118</v>
      </c>
      <c r="H286" s="74">
        <v>4901.7700000000004</v>
      </c>
      <c r="I286" s="74">
        <v>190</v>
      </c>
      <c r="J286" s="74">
        <v>-49.14</v>
      </c>
      <c r="L286" s="3">
        <v>2</v>
      </c>
      <c r="M286" s="98">
        <v>23</v>
      </c>
      <c r="N286" s="98">
        <v>440</v>
      </c>
      <c r="O286" s="99">
        <v>0.44</v>
      </c>
      <c r="P286" s="99">
        <v>5000</v>
      </c>
      <c r="Q286" s="3">
        <v>5554.74</v>
      </c>
      <c r="R286" s="3">
        <v>4287.0200000000004</v>
      </c>
      <c r="S286" s="3">
        <v>-3.47</v>
      </c>
      <c r="T286" s="99">
        <v>138.94999999999999</v>
      </c>
      <c r="U286" s="99">
        <v>-215.97999999999956</v>
      </c>
      <c r="V286" s="99">
        <v>-385.68000000000029</v>
      </c>
      <c r="W286" s="99">
        <v>169.70000000000073</v>
      </c>
    </row>
    <row r="287" spans="3:23">
      <c r="L287" s="3">
        <v>2</v>
      </c>
      <c r="M287" s="98">
        <v>24</v>
      </c>
      <c r="N287" s="98">
        <v>460</v>
      </c>
      <c r="O287" s="99">
        <v>0.46</v>
      </c>
      <c r="P287" s="99">
        <v>5000</v>
      </c>
      <c r="Q287" s="3">
        <v>5518.32</v>
      </c>
      <c r="R287" s="3">
        <v>4210.91</v>
      </c>
      <c r="S287" s="3">
        <v>-3.41</v>
      </c>
      <c r="T287" s="99">
        <v>0</v>
      </c>
      <c r="U287" s="99">
        <v>-231.1899999999996</v>
      </c>
      <c r="V287" s="99">
        <v>-379.97999999999956</v>
      </c>
      <c r="W287" s="99">
        <v>148.78999999999996</v>
      </c>
    </row>
    <row r="288" spans="3:23">
      <c r="L288" s="3">
        <v>2</v>
      </c>
      <c r="M288" s="98">
        <v>25</v>
      </c>
      <c r="N288" s="98">
        <v>480</v>
      </c>
      <c r="O288" s="99">
        <v>0.48</v>
      </c>
      <c r="P288" s="99">
        <v>5000</v>
      </c>
      <c r="Q288" s="3">
        <v>5434.25</v>
      </c>
      <c r="R288" s="3">
        <v>4090.5</v>
      </c>
      <c r="S288" s="3">
        <v>-3.33</v>
      </c>
      <c r="T288" s="99">
        <v>0</v>
      </c>
      <c r="U288" s="99">
        <v>-182.52000000000044</v>
      </c>
      <c r="V288" s="99">
        <v>-286.67000000000007</v>
      </c>
      <c r="W288" s="99">
        <v>104.14999999999964</v>
      </c>
    </row>
    <row r="289" spans="12:23">
      <c r="L289" s="3">
        <v>2</v>
      </c>
      <c r="M289" s="98">
        <v>26</v>
      </c>
      <c r="N289" s="98">
        <v>500</v>
      </c>
      <c r="O289" s="99">
        <v>0.5</v>
      </c>
      <c r="P289" s="99">
        <v>5000</v>
      </c>
      <c r="Q289" s="3">
        <v>5389.69</v>
      </c>
      <c r="R289" s="3">
        <v>4120.49</v>
      </c>
      <c r="S289" s="3">
        <v>-3.2</v>
      </c>
      <c r="T289" s="99">
        <v>0</v>
      </c>
      <c r="U289" s="99">
        <v>-167.76000000000022</v>
      </c>
      <c r="V289" s="99">
        <v>-260.67000000000007</v>
      </c>
      <c r="W289" s="99">
        <v>92.909999999999854</v>
      </c>
    </row>
    <row r="290" spans="12:23">
      <c r="L290" s="3">
        <v>2</v>
      </c>
      <c r="M290" s="98">
        <v>27</v>
      </c>
      <c r="N290" s="98">
        <v>520</v>
      </c>
      <c r="O290" s="99">
        <v>0.52</v>
      </c>
      <c r="P290" s="99">
        <v>5000</v>
      </c>
      <c r="Q290" s="3">
        <v>5344.21</v>
      </c>
      <c r="R290" s="3">
        <v>4241.49</v>
      </c>
      <c r="S290" s="3">
        <v>-3.05</v>
      </c>
      <c r="T290" s="99">
        <v>0</v>
      </c>
      <c r="U290" s="99">
        <v>-187.4399999999996</v>
      </c>
      <c r="V290" s="99">
        <v>-262.47000000000025</v>
      </c>
      <c r="W290" s="99">
        <v>75.030000000000655</v>
      </c>
    </row>
    <row r="291" spans="12:23">
      <c r="L291" s="3">
        <v>2</v>
      </c>
      <c r="M291" s="98">
        <v>28</v>
      </c>
      <c r="N291" s="98">
        <v>540</v>
      </c>
      <c r="O291" s="99">
        <v>0.54</v>
      </c>
      <c r="P291" s="99">
        <v>5000</v>
      </c>
      <c r="Q291" s="3">
        <v>5312.38</v>
      </c>
      <c r="R291" s="3">
        <v>4369.04</v>
      </c>
      <c r="S291" s="3">
        <v>-2.92</v>
      </c>
      <c r="T291" s="99">
        <v>150.13</v>
      </c>
      <c r="U291" s="99">
        <v>-172.57999999999993</v>
      </c>
      <c r="V291" s="99">
        <v>-235.44999999999982</v>
      </c>
      <c r="W291" s="99">
        <v>62.869999999999891</v>
      </c>
    </row>
    <row r="292" spans="12:23">
      <c r="L292" s="3">
        <v>2</v>
      </c>
      <c r="M292" s="98">
        <v>29</v>
      </c>
      <c r="N292" s="98">
        <v>560</v>
      </c>
      <c r="O292" s="99">
        <v>0.56000000000000005</v>
      </c>
      <c r="P292" s="99">
        <v>5000</v>
      </c>
      <c r="Q292" s="3">
        <v>5261.52</v>
      </c>
      <c r="R292" s="3">
        <v>4429.76</v>
      </c>
      <c r="S292" s="3">
        <v>-2.8</v>
      </c>
      <c r="T292" s="99">
        <v>159.41999999999999</v>
      </c>
      <c r="U292" s="99">
        <v>-235.09000000000015</v>
      </c>
      <c r="V292" s="99">
        <v>-350.52999999999975</v>
      </c>
      <c r="W292" s="99">
        <v>115.4399999999996</v>
      </c>
    </row>
    <row r="293" spans="12:23">
      <c r="L293" s="3">
        <v>2</v>
      </c>
      <c r="M293" s="98">
        <v>30</v>
      </c>
      <c r="N293" s="98">
        <v>580</v>
      </c>
      <c r="O293" s="99">
        <v>0.57999999999999996</v>
      </c>
      <c r="P293" s="99">
        <v>5000</v>
      </c>
      <c r="Q293" s="3">
        <v>5225.92</v>
      </c>
      <c r="R293" s="3">
        <v>4515.12</v>
      </c>
      <c r="S293" s="3">
        <v>-2.72</v>
      </c>
      <c r="T293" s="99">
        <v>155.4</v>
      </c>
      <c r="U293" s="99">
        <v>-250.27999999999975</v>
      </c>
      <c r="V293" s="99">
        <v>-316.80000000000018</v>
      </c>
      <c r="W293" s="99">
        <v>66.520000000000437</v>
      </c>
    </row>
    <row r="294" spans="12:23">
      <c r="L294" s="3">
        <v>2</v>
      </c>
      <c r="M294" s="98">
        <v>31</v>
      </c>
      <c r="N294" s="98">
        <v>600</v>
      </c>
      <c r="O294" s="99">
        <v>0.6</v>
      </c>
      <c r="P294" s="99">
        <v>5000</v>
      </c>
      <c r="Q294" s="3">
        <v>5215.29</v>
      </c>
      <c r="R294" s="3">
        <v>4503.4399999999996</v>
      </c>
      <c r="S294" s="3">
        <v>-2.66</v>
      </c>
      <c r="T294" s="99">
        <v>189.32</v>
      </c>
      <c r="U294" s="99">
        <v>-203.77000000000044</v>
      </c>
      <c r="V294" s="99">
        <v>-307.47000000000025</v>
      </c>
      <c r="W294" s="99">
        <v>103.69999999999982</v>
      </c>
    </row>
    <row r="295" spans="12:23">
      <c r="L295" s="3">
        <v>2</v>
      </c>
      <c r="M295" s="98">
        <v>32</v>
      </c>
      <c r="N295" s="98">
        <v>620</v>
      </c>
      <c r="O295" s="99">
        <v>0.62</v>
      </c>
      <c r="P295" s="99">
        <v>5000</v>
      </c>
      <c r="Q295" s="3">
        <v>5207.84</v>
      </c>
      <c r="R295" s="3">
        <v>4495.26</v>
      </c>
      <c r="S295" s="3">
        <v>-2.61</v>
      </c>
      <c r="T295" s="99">
        <v>187.23</v>
      </c>
      <c r="U295" s="99">
        <v>12.529999999999745</v>
      </c>
      <c r="V295" s="99">
        <v>-339.36999999999989</v>
      </c>
      <c r="W295" s="99">
        <v>351.89999999999964</v>
      </c>
    </row>
    <row r="296" spans="12:23">
      <c r="L296" s="3">
        <v>2</v>
      </c>
      <c r="M296" s="98">
        <v>33</v>
      </c>
      <c r="N296" s="98">
        <v>640</v>
      </c>
      <c r="O296" s="99">
        <v>0.64</v>
      </c>
      <c r="P296" s="99">
        <v>5000</v>
      </c>
      <c r="Q296" s="3">
        <v>5231.21</v>
      </c>
      <c r="R296" s="3">
        <v>4418.1099999999997</v>
      </c>
      <c r="S296" s="3">
        <v>-2.61</v>
      </c>
      <c r="T296" s="99">
        <v>0</v>
      </c>
      <c r="U296" s="99">
        <v>223.0600000000004</v>
      </c>
      <c r="V296" s="99">
        <v>-380.42000000000007</v>
      </c>
      <c r="W296" s="99">
        <v>603.48000000000047</v>
      </c>
    </row>
    <row r="297" spans="12:23">
      <c r="L297" s="3">
        <v>2</v>
      </c>
      <c r="M297" s="98">
        <v>34</v>
      </c>
      <c r="N297" s="98">
        <v>660</v>
      </c>
      <c r="O297" s="99">
        <v>0.66</v>
      </c>
      <c r="P297" s="99">
        <v>5000</v>
      </c>
      <c r="Q297" s="3">
        <v>5247.56</v>
      </c>
      <c r="R297" s="3">
        <v>4364.1099999999997</v>
      </c>
      <c r="S297" s="3">
        <v>-2.61</v>
      </c>
      <c r="T297" s="99">
        <v>0</v>
      </c>
      <c r="U297" s="99">
        <v>373.38000000000011</v>
      </c>
      <c r="V297" s="99">
        <v>-255.94999999999982</v>
      </c>
      <c r="W297" s="99">
        <v>629.32999999999993</v>
      </c>
    </row>
    <row r="298" spans="12:23">
      <c r="L298" s="3">
        <v>2</v>
      </c>
      <c r="M298" s="98">
        <v>35</v>
      </c>
      <c r="N298" s="98">
        <v>680</v>
      </c>
      <c r="O298" s="99">
        <v>0.68</v>
      </c>
      <c r="P298" s="99">
        <v>5000</v>
      </c>
      <c r="Q298" s="3">
        <v>5259</v>
      </c>
      <c r="R298" s="3">
        <v>4369.16</v>
      </c>
      <c r="S298" s="3">
        <v>-2.61</v>
      </c>
      <c r="T298" s="99">
        <v>198.97</v>
      </c>
      <c r="U298" s="99">
        <v>416.53999999999996</v>
      </c>
      <c r="V298" s="99">
        <v>-230.89000000000033</v>
      </c>
      <c r="W298" s="99">
        <v>647.43000000000029</v>
      </c>
    </row>
    <row r="299" spans="12:23">
      <c r="L299" s="3">
        <v>2</v>
      </c>
      <c r="M299" s="98">
        <v>36</v>
      </c>
      <c r="N299" s="98">
        <v>700</v>
      </c>
      <c r="O299" s="99">
        <v>0.7</v>
      </c>
      <c r="P299" s="99">
        <v>5000</v>
      </c>
      <c r="Q299" s="3">
        <v>5281.3</v>
      </c>
      <c r="R299" s="3">
        <v>4358.41</v>
      </c>
      <c r="S299" s="3">
        <v>-2.61</v>
      </c>
      <c r="T299" s="99">
        <v>199.41</v>
      </c>
      <c r="U299" s="99">
        <v>304.61999999999989</v>
      </c>
      <c r="V299" s="99">
        <v>-370.31999999999971</v>
      </c>
      <c r="W299" s="99">
        <v>674.9399999999996</v>
      </c>
    </row>
    <row r="300" spans="12:23">
      <c r="L300" s="3">
        <v>2</v>
      </c>
      <c r="M300" s="98">
        <v>37</v>
      </c>
      <c r="N300" s="98">
        <v>720</v>
      </c>
      <c r="O300" s="99">
        <v>0.72</v>
      </c>
      <c r="P300" s="99">
        <v>5000</v>
      </c>
      <c r="Q300" s="3">
        <v>5282.63</v>
      </c>
      <c r="R300" s="3">
        <v>4322.32</v>
      </c>
      <c r="S300" s="3">
        <v>-2.61</v>
      </c>
      <c r="T300" s="99">
        <v>0</v>
      </c>
      <c r="U300" s="99">
        <v>227.52000000000044</v>
      </c>
      <c r="V300" s="99">
        <v>-416.35999999999967</v>
      </c>
      <c r="W300" s="99">
        <v>643.88000000000011</v>
      </c>
    </row>
    <row r="301" spans="12:23">
      <c r="L301" s="3">
        <v>2</v>
      </c>
      <c r="M301" s="98">
        <v>38</v>
      </c>
      <c r="N301" s="98">
        <v>740</v>
      </c>
      <c r="O301" s="99">
        <v>0.74</v>
      </c>
      <c r="P301" s="99">
        <v>5000</v>
      </c>
      <c r="Q301" s="3">
        <v>5321.98</v>
      </c>
      <c r="R301" s="3">
        <v>4298.04</v>
      </c>
      <c r="S301" s="3">
        <v>-2.61</v>
      </c>
      <c r="T301" s="99">
        <v>0</v>
      </c>
      <c r="U301" s="99">
        <v>190.30000000000018</v>
      </c>
      <c r="V301" s="99">
        <v>-353.52000000000044</v>
      </c>
      <c r="W301" s="99">
        <v>543.82000000000062</v>
      </c>
    </row>
    <row r="302" spans="12:23">
      <c r="L302" s="3">
        <v>2</v>
      </c>
      <c r="M302" s="98">
        <v>39</v>
      </c>
      <c r="N302" s="98">
        <v>760</v>
      </c>
      <c r="O302" s="99">
        <v>0.76</v>
      </c>
      <c r="P302" s="99">
        <v>5000</v>
      </c>
      <c r="Q302" s="3">
        <v>5275.38</v>
      </c>
      <c r="R302" s="3">
        <v>4258.63</v>
      </c>
      <c r="S302" s="3">
        <v>-2.61</v>
      </c>
      <c r="T302" s="99">
        <v>184.48</v>
      </c>
      <c r="U302" s="99">
        <v>133.21000000000004</v>
      </c>
      <c r="V302" s="99">
        <v>-330.22999999999956</v>
      </c>
      <c r="W302" s="99">
        <v>463.4399999999996</v>
      </c>
    </row>
    <row r="303" spans="12:23">
      <c r="L303" s="3">
        <v>2</v>
      </c>
      <c r="M303" s="98">
        <v>40</v>
      </c>
      <c r="N303" s="98">
        <v>780</v>
      </c>
      <c r="O303" s="99">
        <v>0.78</v>
      </c>
      <c r="P303" s="99">
        <v>5000</v>
      </c>
      <c r="Q303" s="3">
        <v>5264.2</v>
      </c>
      <c r="R303" s="3">
        <v>4266.75</v>
      </c>
      <c r="S303" s="3">
        <v>-2.61</v>
      </c>
      <c r="T303" s="99">
        <v>203.84</v>
      </c>
      <c r="U303" s="99">
        <v>-21.039999999999964</v>
      </c>
      <c r="V303" s="99">
        <v>-388.30000000000018</v>
      </c>
      <c r="W303" s="99">
        <v>367.26000000000022</v>
      </c>
    </row>
    <row r="304" spans="12:23">
      <c r="L304" s="3">
        <v>2</v>
      </c>
      <c r="M304" s="98">
        <v>41</v>
      </c>
      <c r="N304" s="98">
        <v>800</v>
      </c>
      <c r="O304" s="99">
        <v>0.8</v>
      </c>
      <c r="P304" s="99">
        <v>5000</v>
      </c>
      <c r="Q304" s="3">
        <v>5278.04</v>
      </c>
      <c r="R304" s="3">
        <v>4331.55</v>
      </c>
      <c r="S304" s="3">
        <v>-2.61</v>
      </c>
      <c r="T304" s="99">
        <v>0</v>
      </c>
      <c r="U304" s="99">
        <v>-50.729999999999563</v>
      </c>
      <c r="V304" s="99">
        <v>-403.8100000000004</v>
      </c>
      <c r="W304" s="99">
        <v>353.08000000000084</v>
      </c>
    </row>
    <row r="305" spans="12:23">
      <c r="L305" s="3">
        <v>2</v>
      </c>
      <c r="M305" s="98">
        <v>42</v>
      </c>
      <c r="N305" s="98">
        <v>820</v>
      </c>
      <c r="O305" s="99">
        <v>0.82</v>
      </c>
      <c r="P305" s="99">
        <v>5000</v>
      </c>
      <c r="Q305" s="3">
        <v>5318.77</v>
      </c>
      <c r="R305" s="3">
        <v>4356.2299999999996</v>
      </c>
      <c r="S305" s="3">
        <v>-2.61</v>
      </c>
      <c r="T305" s="99">
        <v>0</v>
      </c>
      <c r="U305" s="99">
        <v>-95.510000000000218</v>
      </c>
      <c r="V305" s="99">
        <v>-482.67000000000007</v>
      </c>
      <c r="W305" s="99">
        <v>387.15999999999985</v>
      </c>
    </row>
    <row r="306" spans="12:23">
      <c r="L306" s="3">
        <v>2</v>
      </c>
      <c r="M306" s="98">
        <v>43</v>
      </c>
      <c r="N306" s="98">
        <v>840</v>
      </c>
      <c r="O306" s="99">
        <v>0.84</v>
      </c>
      <c r="P306" s="99">
        <v>5000</v>
      </c>
      <c r="Q306" s="3">
        <v>5293.14</v>
      </c>
      <c r="R306" s="3">
        <v>4369.3599999999997</v>
      </c>
      <c r="S306" s="3">
        <v>-2.61</v>
      </c>
      <c r="T306" s="99">
        <v>219.55</v>
      </c>
      <c r="U306" s="99">
        <v>-46.170000000000073</v>
      </c>
      <c r="V306" s="99">
        <v>-430.97000000000025</v>
      </c>
      <c r="W306" s="99">
        <v>384.80000000000018</v>
      </c>
    </row>
    <row r="307" spans="12:23">
      <c r="L307" s="3">
        <v>2</v>
      </c>
      <c r="M307" s="98">
        <v>44</v>
      </c>
      <c r="N307" s="98">
        <v>860</v>
      </c>
      <c r="O307" s="99">
        <v>0.86</v>
      </c>
      <c r="P307" s="99">
        <v>5000</v>
      </c>
      <c r="Q307" s="3">
        <v>5248.05</v>
      </c>
      <c r="R307" s="3">
        <v>4372.84</v>
      </c>
      <c r="S307" s="3">
        <v>-2.61</v>
      </c>
      <c r="T307" s="99">
        <v>235.3</v>
      </c>
      <c r="U307" s="99">
        <v>-32.319999999999709</v>
      </c>
      <c r="V307" s="99">
        <v>-433.68000000000029</v>
      </c>
      <c r="W307" s="99">
        <v>401.36000000000058</v>
      </c>
    </row>
    <row r="308" spans="12:23">
      <c r="L308" s="3">
        <v>2</v>
      </c>
      <c r="M308" s="98">
        <v>45</v>
      </c>
      <c r="N308" s="98">
        <v>880</v>
      </c>
      <c r="O308" s="99">
        <v>0.88</v>
      </c>
      <c r="P308" s="99">
        <v>5000</v>
      </c>
      <c r="Q308" s="3">
        <v>5259.35</v>
      </c>
      <c r="R308" s="3">
        <v>4432.41</v>
      </c>
      <c r="S308" s="3">
        <v>-2.61</v>
      </c>
      <c r="T308" s="99">
        <v>0</v>
      </c>
      <c r="U308" s="99">
        <v>23.529999999999745</v>
      </c>
      <c r="V308" s="99">
        <v>-372.8100000000004</v>
      </c>
      <c r="W308" s="99">
        <v>396.34000000000015</v>
      </c>
    </row>
    <row r="309" spans="12:23">
      <c r="L309" s="3">
        <v>2</v>
      </c>
      <c r="M309" s="98">
        <v>46</v>
      </c>
      <c r="N309" s="98">
        <v>900</v>
      </c>
      <c r="O309" s="99">
        <v>0.9</v>
      </c>
      <c r="P309" s="99">
        <v>5000</v>
      </c>
      <c r="Q309" s="3">
        <v>5281.55</v>
      </c>
      <c r="R309" s="3">
        <v>4474.12</v>
      </c>
      <c r="S309" s="3">
        <v>-2.61</v>
      </c>
      <c r="T309" s="99">
        <v>0</v>
      </c>
      <c r="U309" s="99">
        <v>68.199999999999818</v>
      </c>
      <c r="V309" s="99">
        <v>-374.76000000000022</v>
      </c>
      <c r="W309" s="99">
        <v>442.96000000000004</v>
      </c>
    </row>
    <row r="310" spans="12:23">
      <c r="L310" s="3">
        <v>2</v>
      </c>
      <c r="M310" s="98">
        <v>47</v>
      </c>
      <c r="N310" s="98">
        <v>920</v>
      </c>
      <c r="O310" s="99">
        <v>0.92</v>
      </c>
      <c r="P310" s="99">
        <v>5000</v>
      </c>
      <c r="Q310" s="3">
        <v>5311.37</v>
      </c>
      <c r="R310" s="3">
        <v>4531.88</v>
      </c>
      <c r="S310" s="3">
        <v>-2.61</v>
      </c>
      <c r="T310" s="99">
        <v>216.17</v>
      </c>
      <c r="U310" s="99">
        <v>27.739999999999782</v>
      </c>
      <c r="V310" s="99">
        <v>-442.32999999999993</v>
      </c>
      <c r="W310" s="99">
        <v>470.06999999999971</v>
      </c>
    </row>
    <row r="311" spans="12:23">
      <c r="L311" s="3">
        <v>2</v>
      </c>
      <c r="M311" s="98">
        <v>48</v>
      </c>
      <c r="N311" s="98">
        <v>940</v>
      </c>
      <c r="O311" s="99">
        <v>0.94</v>
      </c>
      <c r="P311" s="99">
        <v>5000</v>
      </c>
      <c r="Q311" s="3">
        <v>5317.96</v>
      </c>
      <c r="R311" s="3">
        <v>4486.6000000000004</v>
      </c>
      <c r="S311" s="3">
        <v>-2.61</v>
      </c>
      <c r="T311" s="99">
        <v>228.66</v>
      </c>
      <c r="U311" s="99">
        <v>5.1300000000001091</v>
      </c>
      <c r="V311" s="99">
        <v>-566.77000000000044</v>
      </c>
      <c r="W311" s="99">
        <v>571.90000000000055</v>
      </c>
    </row>
    <row r="312" spans="12:23">
      <c r="L312" s="3">
        <v>2</v>
      </c>
      <c r="M312" s="98">
        <v>49</v>
      </c>
      <c r="N312" s="98">
        <v>960</v>
      </c>
      <c r="O312" s="99">
        <v>0.96</v>
      </c>
      <c r="P312" s="99">
        <v>5000</v>
      </c>
      <c r="Q312" s="3">
        <v>5322.57</v>
      </c>
      <c r="R312" s="3">
        <v>4469.1899999999996</v>
      </c>
      <c r="S312" s="3">
        <v>-2.61</v>
      </c>
      <c r="T312" s="99">
        <v>0</v>
      </c>
      <c r="U312" s="99">
        <v>53.590000000000146</v>
      </c>
      <c r="V312" s="99">
        <v>-521.73999999999978</v>
      </c>
      <c r="W312" s="99">
        <v>575.32999999999993</v>
      </c>
    </row>
    <row r="313" spans="12:23">
      <c r="L313" s="3">
        <v>2</v>
      </c>
      <c r="M313" s="98">
        <v>50</v>
      </c>
      <c r="N313" s="98">
        <v>980</v>
      </c>
      <c r="O313" s="99">
        <v>0.98</v>
      </c>
      <c r="P313" s="99">
        <v>5000</v>
      </c>
      <c r="Q313" s="3">
        <v>5325.8</v>
      </c>
      <c r="R313" s="3">
        <v>4385.58</v>
      </c>
      <c r="S313" s="3">
        <v>-2.61</v>
      </c>
      <c r="T313" s="99">
        <v>0</v>
      </c>
      <c r="U313" s="99">
        <v>17.510000000000218</v>
      </c>
      <c r="V313" s="99">
        <v>-515.22000000000025</v>
      </c>
      <c r="W313" s="99">
        <v>532.73000000000047</v>
      </c>
    </row>
    <row r="314" spans="12:23">
      <c r="L314" s="3">
        <v>2</v>
      </c>
      <c r="M314" s="98">
        <v>51</v>
      </c>
      <c r="N314" s="98">
        <v>1000</v>
      </c>
      <c r="O314" s="99">
        <v>1</v>
      </c>
      <c r="P314" s="99">
        <v>5000</v>
      </c>
      <c r="Q314" s="3">
        <v>5313.77</v>
      </c>
      <c r="R314" s="3">
        <v>4298.4799999999996</v>
      </c>
      <c r="S314" s="3">
        <v>-2.61</v>
      </c>
      <c r="T314" s="99">
        <v>0</v>
      </c>
      <c r="U314" s="99">
        <v>43.289999999999964</v>
      </c>
      <c r="V314" s="99">
        <v>-453.76000000000022</v>
      </c>
      <c r="W314" s="99">
        <v>497.05000000000018</v>
      </c>
    </row>
    <row r="315" spans="12:23">
      <c r="L315" s="3">
        <v>2</v>
      </c>
      <c r="M315" s="98">
        <v>52</v>
      </c>
      <c r="N315" s="98">
        <v>1020</v>
      </c>
      <c r="O315" s="99">
        <v>1.02</v>
      </c>
      <c r="P315" s="99">
        <v>5000</v>
      </c>
      <c r="Q315" s="3">
        <v>5305.36</v>
      </c>
      <c r="R315" s="3">
        <v>4280.3599999999997</v>
      </c>
      <c r="S315" s="3">
        <v>-2.57</v>
      </c>
      <c r="T315" s="99">
        <v>0</v>
      </c>
      <c r="U315" s="99">
        <v>10.3100000000004</v>
      </c>
      <c r="V315" s="99">
        <v>-427.63000000000011</v>
      </c>
      <c r="W315" s="99">
        <v>437.94000000000051</v>
      </c>
    </row>
    <row r="316" spans="12:23">
      <c r="L316" s="3">
        <v>2</v>
      </c>
      <c r="M316" s="98">
        <v>53</v>
      </c>
      <c r="N316" s="98">
        <v>1040</v>
      </c>
      <c r="O316" s="99">
        <v>1.04</v>
      </c>
      <c r="P316" s="99">
        <v>5000</v>
      </c>
      <c r="Q316" s="3">
        <v>5285.18</v>
      </c>
      <c r="R316" s="3">
        <v>4296.25</v>
      </c>
      <c r="S316" s="3">
        <v>-2.5299999999999998</v>
      </c>
      <c r="T316" s="99">
        <v>0</v>
      </c>
      <c r="U316" s="99">
        <v>38.25</v>
      </c>
      <c r="V316" s="99">
        <v>-320.02999999999975</v>
      </c>
      <c r="W316" s="99">
        <v>358.27999999999975</v>
      </c>
    </row>
    <row r="317" spans="12:23">
      <c r="L317" s="3">
        <v>2</v>
      </c>
      <c r="M317" s="98">
        <v>54</v>
      </c>
      <c r="N317" s="98">
        <v>1060</v>
      </c>
      <c r="O317" s="99">
        <v>1.06</v>
      </c>
      <c r="P317" s="99">
        <v>5000</v>
      </c>
      <c r="Q317" s="3">
        <v>5285.34</v>
      </c>
      <c r="R317" s="3">
        <v>4378.8100000000004</v>
      </c>
      <c r="S317" s="3">
        <v>-2.48</v>
      </c>
      <c r="T317" s="99">
        <v>0</v>
      </c>
      <c r="U317" s="99">
        <v>16.770000000000437</v>
      </c>
      <c r="V317" s="99">
        <v>-314.02000000000044</v>
      </c>
      <c r="W317" s="99">
        <v>330.79000000000087</v>
      </c>
    </row>
    <row r="318" spans="12:23">
      <c r="L318" s="3">
        <v>2</v>
      </c>
      <c r="M318" s="98">
        <v>55</v>
      </c>
      <c r="N318" s="98">
        <v>1080</v>
      </c>
      <c r="O318" s="99">
        <v>1.08</v>
      </c>
      <c r="P318" s="99">
        <v>5000</v>
      </c>
      <c r="Q318" s="3">
        <v>5285.45</v>
      </c>
      <c r="R318" s="3">
        <v>4436.59</v>
      </c>
      <c r="S318" s="3">
        <v>-2.44</v>
      </c>
      <c r="T318" s="99">
        <v>0</v>
      </c>
      <c r="U318" s="99">
        <v>53.119999999999891</v>
      </c>
      <c r="V318" s="99">
        <v>-312.92000000000007</v>
      </c>
      <c r="W318" s="99">
        <v>366.03999999999996</v>
      </c>
    </row>
    <row r="319" spans="12:23">
      <c r="L319" s="3">
        <v>2</v>
      </c>
      <c r="M319" s="98">
        <v>56</v>
      </c>
      <c r="N319" s="98">
        <v>1100</v>
      </c>
      <c r="O319" s="99">
        <v>1.1000000000000001</v>
      </c>
      <c r="P319" s="99">
        <v>5000</v>
      </c>
      <c r="Q319" s="3">
        <v>5256.96</v>
      </c>
      <c r="R319" s="3">
        <v>4405.62</v>
      </c>
      <c r="S319" s="3">
        <v>-2.39</v>
      </c>
      <c r="T319" s="99">
        <v>0</v>
      </c>
      <c r="U319" s="99">
        <v>37.1899999999996</v>
      </c>
      <c r="V319" s="99">
        <v>-409.03999999999996</v>
      </c>
      <c r="W319" s="99">
        <v>446.22999999999956</v>
      </c>
    </row>
    <row r="320" spans="12:23">
      <c r="L320" s="3">
        <v>2</v>
      </c>
      <c r="M320" s="98">
        <v>57</v>
      </c>
      <c r="N320" s="98">
        <v>1120</v>
      </c>
      <c r="O320" s="99">
        <v>1.1200000000000001</v>
      </c>
      <c r="P320" s="99">
        <v>5000</v>
      </c>
      <c r="Q320" s="3">
        <v>5251.3</v>
      </c>
      <c r="R320" s="3">
        <v>4341.07</v>
      </c>
      <c r="S320" s="3">
        <v>-2.34</v>
      </c>
      <c r="T320" s="99">
        <v>207.48</v>
      </c>
      <c r="U320" s="99">
        <v>77.75</v>
      </c>
      <c r="V320" s="99">
        <v>-400.11999999999989</v>
      </c>
      <c r="W320" s="99">
        <v>477.86999999999989</v>
      </c>
    </row>
    <row r="321" spans="12:23">
      <c r="L321" s="3">
        <v>2</v>
      </c>
      <c r="M321" s="98">
        <v>58</v>
      </c>
      <c r="N321" s="98">
        <v>1140</v>
      </c>
      <c r="O321" s="99">
        <v>1.1399999999999999</v>
      </c>
      <c r="P321" s="99">
        <v>5000</v>
      </c>
      <c r="Q321" s="3">
        <v>5247.34</v>
      </c>
      <c r="R321" s="3">
        <v>4367.32</v>
      </c>
      <c r="S321" s="3">
        <v>-2.2999999999999998</v>
      </c>
      <c r="T321" s="99">
        <v>186.45</v>
      </c>
      <c r="U321" s="99">
        <v>11.569999999999709</v>
      </c>
      <c r="V321" s="99">
        <v>-451.51000000000022</v>
      </c>
      <c r="W321" s="99">
        <v>463.07999999999993</v>
      </c>
    </row>
    <row r="322" spans="12:23">
      <c r="L322" s="3">
        <v>2</v>
      </c>
      <c r="M322" s="98">
        <v>59</v>
      </c>
      <c r="N322" s="98">
        <v>1160</v>
      </c>
      <c r="O322" s="99">
        <v>1.1599999999999999</v>
      </c>
      <c r="P322" s="99">
        <v>5000</v>
      </c>
      <c r="Q322" s="3">
        <v>5244.57</v>
      </c>
      <c r="R322" s="3">
        <v>4399.9799999999996</v>
      </c>
      <c r="S322" s="3">
        <v>-2.2999999999999998</v>
      </c>
      <c r="T322" s="99">
        <v>191.05</v>
      </c>
      <c r="U322" s="99">
        <v>50.960000000000036</v>
      </c>
      <c r="V322" s="99">
        <v>-558.92000000000007</v>
      </c>
      <c r="W322" s="99">
        <v>609.88000000000011</v>
      </c>
    </row>
    <row r="323" spans="12:23">
      <c r="L323" s="3">
        <v>2</v>
      </c>
      <c r="M323" s="98">
        <v>60</v>
      </c>
      <c r="N323" s="98">
        <v>1180</v>
      </c>
      <c r="O323" s="99">
        <v>1.18</v>
      </c>
      <c r="P323" s="99">
        <v>5000</v>
      </c>
      <c r="Q323" s="3">
        <v>5242.62</v>
      </c>
      <c r="R323" s="3">
        <v>4522.8500000000004</v>
      </c>
      <c r="S323" s="3">
        <v>-2.2999999999999998</v>
      </c>
      <c r="T323" s="99">
        <v>173.84</v>
      </c>
      <c r="U323" s="99">
        <v>107.10000000000036</v>
      </c>
      <c r="V323" s="99">
        <v>-605.52999999999975</v>
      </c>
      <c r="W323" s="99">
        <v>712.63000000000011</v>
      </c>
    </row>
    <row r="324" spans="12:23">
      <c r="L324" s="3">
        <v>2</v>
      </c>
      <c r="M324" s="98">
        <v>61</v>
      </c>
      <c r="N324" s="98">
        <v>1200</v>
      </c>
      <c r="O324" s="99">
        <v>1.2</v>
      </c>
      <c r="P324" s="99">
        <v>5000</v>
      </c>
      <c r="Q324" s="3">
        <v>5241.2700000000004</v>
      </c>
      <c r="R324" s="3">
        <v>4523.13</v>
      </c>
      <c r="S324" s="3">
        <v>-2.2999999999999998</v>
      </c>
      <c r="T324" s="99">
        <v>185.29</v>
      </c>
      <c r="U324" s="99">
        <v>132.10999999999967</v>
      </c>
      <c r="V324" s="99">
        <v>-595.30000000000018</v>
      </c>
      <c r="W324" s="99">
        <v>727.40999999999985</v>
      </c>
    </row>
    <row r="325" spans="12:23">
      <c r="L325" s="3">
        <v>2</v>
      </c>
      <c r="M325" s="98">
        <v>62</v>
      </c>
      <c r="N325" s="98">
        <v>1220</v>
      </c>
      <c r="O325" s="99">
        <v>1.22</v>
      </c>
      <c r="P325" s="99">
        <v>5000</v>
      </c>
      <c r="Q325" s="3">
        <v>5254.6</v>
      </c>
      <c r="R325" s="3">
        <v>4537.62</v>
      </c>
      <c r="S325" s="3">
        <v>-2.2999999999999998</v>
      </c>
      <c r="T325" s="99">
        <v>178.27</v>
      </c>
      <c r="U325" s="99">
        <v>163.90999999999985</v>
      </c>
      <c r="V325" s="99">
        <v>-488.14000000000033</v>
      </c>
      <c r="W325" s="99">
        <v>652.05000000000018</v>
      </c>
    </row>
    <row r="326" spans="12:23">
      <c r="L326" s="3">
        <v>2</v>
      </c>
      <c r="M326" s="98">
        <v>63</v>
      </c>
      <c r="N326" s="98">
        <v>1240</v>
      </c>
      <c r="O326" s="99">
        <v>1.24</v>
      </c>
      <c r="P326" s="99">
        <v>5000</v>
      </c>
      <c r="Q326" s="3">
        <v>5278.22</v>
      </c>
      <c r="R326" s="3">
        <v>4590.62</v>
      </c>
      <c r="S326" s="3">
        <v>-2.2999999999999998</v>
      </c>
      <c r="T326" s="99">
        <v>179.66</v>
      </c>
      <c r="U326" s="99">
        <v>143.3100000000004</v>
      </c>
      <c r="V326" s="99">
        <v>-427.40999999999985</v>
      </c>
      <c r="W326" s="99">
        <v>570.72000000000025</v>
      </c>
    </row>
    <row r="327" spans="12:23">
      <c r="L327" s="3">
        <v>2</v>
      </c>
      <c r="M327" s="98">
        <v>64</v>
      </c>
      <c r="N327" s="98">
        <v>1260</v>
      </c>
      <c r="O327" s="99">
        <v>1.26</v>
      </c>
      <c r="P327" s="99">
        <v>5000</v>
      </c>
      <c r="Q327" s="3">
        <v>5266.18</v>
      </c>
      <c r="R327" s="3">
        <v>4470.58</v>
      </c>
      <c r="S327" s="3">
        <v>-2.2999999999999998</v>
      </c>
      <c r="T327" s="99">
        <v>178.57</v>
      </c>
      <c r="U327" s="99">
        <v>114.60000000000036</v>
      </c>
      <c r="V327" s="99">
        <v>-370.61999999999989</v>
      </c>
      <c r="W327" s="99">
        <v>485.22000000000025</v>
      </c>
    </row>
    <row r="328" spans="12:23">
      <c r="L328" s="3">
        <v>2</v>
      </c>
      <c r="M328" s="98">
        <v>65</v>
      </c>
      <c r="N328" s="98">
        <v>1280</v>
      </c>
      <c r="O328" s="99">
        <v>1.28</v>
      </c>
      <c r="P328" s="99">
        <v>5000</v>
      </c>
      <c r="Q328" s="3">
        <v>5300.12</v>
      </c>
      <c r="R328" s="3">
        <v>4484.58</v>
      </c>
      <c r="S328" s="3">
        <v>-2.2999999999999998</v>
      </c>
      <c r="T328" s="99">
        <v>160.13999999999999</v>
      </c>
      <c r="U328" s="99">
        <v>108.78999999999996</v>
      </c>
      <c r="V328" s="99">
        <v>-373.72000000000025</v>
      </c>
      <c r="W328" s="99">
        <v>482.51000000000022</v>
      </c>
    </row>
    <row r="329" spans="12:23">
      <c r="L329" s="3">
        <v>2</v>
      </c>
      <c r="M329" s="98">
        <v>66</v>
      </c>
      <c r="N329" s="98">
        <v>1300</v>
      </c>
      <c r="O329" s="99">
        <v>1.3</v>
      </c>
      <c r="P329" s="99">
        <v>5000</v>
      </c>
      <c r="Q329" s="3">
        <v>5270.08</v>
      </c>
      <c r="R329" s="3">
        <v>4429.2</v>
      </c>
      <c r="S329" s="3">
        <v>-2.2999999999999998</v>
      </c>
      <c r="T329" s="99">
        <v>155.07</v>
      </c>
      <c r="U329" s="99">
        <v>104.72999999999956</v>
      </c>
      <c r="V329" s="99">
        <v>-375.89000000000033</v>
      </c>
      <c r="W329" s="99">
        <v>480.61999999999989</v>
      </c>
    </row>
    <row r="330" spans="12:23">
      <c r="L330" s="3">
        <v>2</v>
      </c>
      <c r="M330" s="98">
        <v>67</v>
      </c>
      <c r="N330" s="98">
        <v>1320</v>
      </c>
      <c r="O330" s="99">
        <v>1.32</v>
      </c>
      <c r="P330" s="99">
        <v>5000</v>
      </c>
      <c r="Q330" s="3">
        <v>5292.51</v>
      </c>
      <c r="R330" s="3">
        <v>4455.62</v>
      </c>
      <c r="S330" s="3">
        <v>-2.2999999999999998</v>
      </c>
      <c r="T330" s="99">
        <v>0</v>
      </c>
      <c r="U330" s="99">
        <v>87.590000000000146</v>
      </c>
      <c r="V330" s="99">
        <v>-420.26000000000022</v>
      </c>
      <c r="W330" s="99">
        <v>507.85000000000036</v>
      </c>
    </row>
    <row r="331" spans="12:23">
      <c r="L331" s="3">
        <v>2</v>
      </c>
      <c r="M331" s="98">
        <v>68</v>
      </c>
      <c r="N331" s="98">
        <v>1340</v>
      </c>
      <c r="O331" s="99">
        <v>1.34</v>
      </c>
      <c r="P331" s="99">
        <v>5000</v>
      </c>
      <c r="Q331" s="3">
        <v>5308.2</v>
      </c>
      <c r="R331" s="3">
        <v>4401.6899999999996</v>
      </c>
      <c r="S331" s="3">
        <v>-2.2999999999999998</v>
      </c>
      <c r="T331" s="99">
        <v>0</v>
      </c>
      <c r="U331" s="99">
        <v>102.6899999999996</v>
      </c>
      <c r="V331" s="99">
        <v>-366.60000000000036</v>
      </c>
      <c r="W331" s="99">
        <v>469.28999999999996</v>
      </c>
    </row>
    <row r="332" spans="12:23">
      <c r="L332" s="3">
        <v>2</v>
      </c>
      <c r="M332" s="98">
        <v>69</v>
      </c>
      <c r="N332" s="98">
        <v>1360</v>
      </c>
      <c r="O332" s="99">
        <v>1.36</v>
      </c>
      <c r="P332" s="99">
        <v>5000</v>
      </c>
      <c r="Q332" s="3">
        <v>5265.74</v>
      </c>
      <c r="R332" s="3">
        <v>4341.18</v>
      </c>
      <c r="S332" s="3">
        <v>-2.2999999999999998</v>
      </c>
      <c r="T332" s="99">
        <v>0</v>
      </c>
      <c r="U332" s="99">
        <v>113.27000000000044</v>
      </c>
      <c r="V332" s="99">
        <v>-329.02999999999975</v>
      </c>
      <c r="W332" s="99">
        <v>442.30000000000018</v>
      </c>
    </row>
    <row r="333" spans="12:23">
      <c r="L333" s="3">
        <v>2</v>
      </c>
      <c r="M333" s="98">
        <v>70</v>
      </c>
      <c r="N333" s="98">
        <v>1380</v>
      </c>
      <c r="O333" s="99">
        <v>1.38</v>
      </c>
      <c r="P333" s="99">
        <v>5000</v>
      </c>
      <c r="Q333" s="3">
        <v>5214.59</v>
      </c>
      <c r="R333" s="3">
        <v>4310.26</v>
      </c>
      <c r="S333" s="3">
        <v>-2.2999999999999998</v>
      </c>
      <c r="T333" s="99">
        <v>0</v>
      </c>
      <c r="U333" s="99">
        <v>79.289999999999964</v>
      </c>
      <c r="V333" s="99">
        <v>-420.31999999999971</v>
      </c>
      <c r="W333" s="99">
        <v>499.60999999999967</v>
      </c>
    </row>
    <row r="334" spans="12:23">
      <c r="L334" s="3">
        <v>2</v>
      </c>
      <c r="M334" s="98">
        <v>71</v>
      </c>
      <c r="N334" s="98">
        <v>1400</v>
      </c>
      <c r="O334" s="99">
        <v>1.4</v>
      </c>
      <c r="P334" s="99">
        <v>5000</v>
      </c>
      <c r="Q334" s="3">
        <v>5235.93</v>
      </c>
      <c r="R334" s="3">
        <v>4402.8900000000003</v>
      </c>
      <c r="S334" s="3">
        <v>-2.2999999999999998</v>
      </c>
      <c r="T334" s="99">
        <v>159.33000000000001</v>
      </c>
      <c r="U334" s="99">
        <v>107.22000000000025</v>
      </c>
      <c r="V334" s="99">
        <v>-418.35999999999967</v>
      </c>
      <c r="W334" s="99">
        <v>525.57999999999993</v>
      </c>
    </row>
    <row r="335" spans="12:23">
      <c r="L335" s="3">
        <v>2</v>
      </c>
      <c r="M335" s="98">
        <v>72</v>
      </c>
      <c r="N335" s="98">
        <v>1420</v>
      </c>
      <c r="O335" s="99">
        <v>1.42</v>
      </c>
      <c r="P335" s="99">
        <v>5000</v>
      </c>
      <c r="Q335" s="3">
        <v>5250.86</v>
      </c>
      <c r="R335" s="3">
        <v>4410.6000000000004</v>
      </c>
      <c r="S335" s="3">
        <v>-2.2999999999999998</v>
      </c>
      <c r="T335" s="99">
        <v>162.80000000000001</v>
      </c>
      <c r="U335" s="99">
        <v>89.340000000000146</v>
      </c>
      <c r="V335" s="99">
        <v>-478.56999999999971</v>
      </c>
      <c r="W335" s="99">
        <v>567.90999999999985</v>
      </c>
    </row>
    <row r="336" spans="12:23">
      <c r="L336" s="3">
        <v>2</v>
      </c>
      <c r="M336" s="98">
        <v>73</v>
      </c>
      <c r="N336" s="98">
        <v>1440</v>
      </c>
      <c r="O336" s="99">
        <v>1.44</v>
      </c>
      <c r="P336" s="99">
        <v>5000</v>
      </c>
      <c r="Q336" s="3">
        <v>5289.89</v>
      </c>
      <c r="R336" s="3">
        <v>4430.2700000000004</v>
      </c>
      <c r="S336" s="3">
        <v>-2.34</v>
      </c>
      <c r="T336" s="99">
        <v>165.66</v>
      </c>
      <c r="U336" s="99">
        <v>105.39999999999964</v>
      </c>
      <c r="V336" s="99">
        <v>-492.14000000000033</v>
      </c>
      <c r="W336" s="99">
        <v>597.54</v>
      </c>
    </row>
    <row r="337" spans="12:23">
      <c r="L337" s="3">
        <v>2</v>
      </c>
      <c r="M337" s="98">
        <v>74</v>
      </c>
      <c r="N337" s="98">
        <v>1460</v>
      </c>
      <c r="O337" s="99">
        <v>1.46</v>
      </c>
      <c r="P337" s="99">
        <v>5000</v>
      </c>
      <c r="Q337" s="3">
        <v>5288.64</v>
      </c>
      <c r="R337" s="3">
        <v>4429.76</v>
      </c>
      <c r="S337" s="3">
        <v>-2.38</v>
      </c>
      <c r="T337" s="99">
        <v>167.88</v>
      </c>
      <c r="U337" s="99">
        <v>145.21000000000004</v>
      </c>
      <c r="V337" s="99">
        <v>-487.35999999999967</v>
      </c>
      <c r="W337" s="99">
        <v>632.56999999999971</v>
      </c>
    </row>
    <row r="338" spans="12:23">
      <c r="L338" s="3">
        <v>2</v>
      </c>
      <c r="M338" s="98">
        <v>75</v>
      </c>
      <c r="N338" s="98">
        <v>1480</v>
      </c>
      <c r="O338" s="99">
        <v>1.48</v>
      </c>
      <c r="P338" s="99">
        <v>5000</v>
      </c>
      <c r="Q338" s="3">
        <v>5302.05</v>
      </c>
      <c r="R338" s="3">
        <v>4472.26</v>
      </c>
      <c r="S338" s="3">
        <v>-2.44</v>
      </c>
      <c r="T338" s="99">
        <v>169.69</v>
      </c>
      <c r="U338" s="99">
        <v>158.78999999999996</v>
      </c>
      <c r="V338" s="99">
        <v>-469.72000000000025</v>
      </c>
      <c r="W338" s="99">
        <v>628.51000000000022</v>
      </c>
    </row>
    <row r="339" spans="12:23">
      <c r="L339" s="3">
        <v>2</v>
      </c>
      <c r="M339" s="98">
        <v>76</v>
      </c>
      <c r="N339" s="98">
        <v>1500</v>
      </c>
      <c r="O339" s="99">
        <v>1.5</v>
      </c>
      <c r="P339" s="99">
        <v>5000</v>
      </c>
      <c r="Q339" s="3">
        <v>5311.43</v>
      </c>
      <c r="R339" s="3">
        <v>4487.7299999999996</v>
      </c>
      <c r="S339" s="3">
        <v>-2.5099999999999998</v>
      </c>
      <c r="T339" s="99">
        <v>171.14</v>
      </c>
      <c r="U339" s="99">
        <v>168.28999999999996</v>
      </c>
      <c r="V339" s="99">
        <v>-457.38000000000011</v>
      </c>
      <c r="W339" s="99">
        <v>625.67000000000007</v>
      </c>
    </row>
    <row r="340" spans="12:23">
      <c r="L340" s="3">
        <v>2</v>
      </c>
      <c r="M340" s="98">
        <v>77</v>
      </c>
      <c r="N340" s="98">
        <v>1520</v>
      </c>
      <c r="O340" s="99">
        <v>1.52</v>
      </c>
      <c r="P340" s="99">
        <v>5000</v>
      </c>
      <c r="Q340" s="3">
        <v>5332.29</v>
      </c>
      <c r="R340" s="3">
        <v>4527.12</v>
      </c>
      <c r="S340" s="3">
        <v>-2.57</v>
      </c>
      <c r="T340" s="99">
        <v>172.28</v>
      </c>
      <c r="U340" s="99">
        <v>160.65999999999985</v>
      </c>
      <c r="V340" s="99">
        <v>-434.44999999999982</v>
      </c>
      <c r="W340" s="99">
        <v>595.10999999999967</v>
      </c>
    </row>
    <row r="341" spans="12:23">
      <c r="L341" s="3">
        <v>2</v>
      </c>
      <c r="M341" s="98">
        <v>78</v>
      </c>
      <c r="N341" s="98">
        <v>1540</v>
      </c>
      <c r="O341" s="99">
        <v>1.54</v>
      </c>
      <c r="P341" s="99">
        <v>5000</v>
      </c>
      <c r="Q341" s="3">
        <v>5346.89</v>
      </c>
      <c r="R341" s="3">
        <v>4483.2700000000004</v>
      </c>
      <c r="S341" s="3">
        <v>-2.63</v>
      </c>
      <c r="T341" s="99">
        <v>173.1</v>
      </c>
      <c r="U341" s="99">
        <v>141.03999999999996</v>
      </c>
      <c r="V341" s="99">
        <v>-461.26000000000022</v>
      </c>
      <c r="W341" s="99">
        <v>602.30000000000018</v>
      </c>
    </row>
    <row r="342" spans="12:23">
      <c r="L342" s="3">
        <v>2</v>
      </c>
      <c r="M342" s="98">
        <v>79</v>
      </c>
      <c r="N342" s="98">
        <v>1560</v>
      </c>
      <c r="O342" s="99">
        <v>1.56</v>
      </c>
      <c r="P342" s="99">
        <v>5000</v>
      </c>
      <c r="Q342" s="3">
        <v>5342.82</v>
      </c>
      <c r="R342" s="3">
        <v>4481.1499999999996</v>
      </c>
      <c r="S342" s="3">
        <v>-2.67</v>
      </c>
      <c r="T342" s="99">
        <v>173.9</v>
      </c>
      <c r="U342" s="99">
        <v>127.30000000000018</v>
      </c>
      <c r="V342" s="131">
        <v>-437.17000000000007</v>
      </c>
      <c r="W342" s="99">
        <v>564.47000000000025</v>
      </c>
    </row>
    <row r="343" spans="12:23">
      <c r="L343" s="3">
        <v>2</v>
      </c>
      <c r="M343" s="98">
        <v>80</v>
      </c>
      <c r="N343" s="98">
        <v>1580</v>
      </c>
      <c r="O343" s="99">
        <v>1.58</v>
      </c>
      <c r="P343" s="99">
        <v>5000</v>
      </c>
      <c r="Q343" s="3">
        <v>5354.26</v>
      </c>
      <c r="R343" s="3">
        <v>4465.37</v>
      </c>
      <c r="S343" s="3">
        <v>-2.7</v>
      </c>
      <c r="T343" s="99">
        <v>174.56</v>
      </c>
      <c r="U343" s="99">
        <v>131.96000000000004</v>
      </c>
      <c r="V343" s="99">
        <v>-334.59000000000015</v>
      </c>
      <c r="W343" s="99">
        <v>466.55000000000018</v>
      </c>
    </row>
    <row r="344" spans="12:23">
      <c r="L344" s="3">
        <v>2</v>
      </c>
      <c r="M344" s="98">
        <v>81</v>
      </c>
      <c r="N344" s="98">
        <v>1600</v>
      </c>
      <c r="O344" s="99">
        <v>1.6</v>
      </c>
      <c r="P344" s="99">
        <v>5000</v>
      </c>
      <c r="Q344" s="3">
        <v>5362.27</v>
      </c>
      <c r="R344" s="3">
        <v>4425.76</v>
      </c>
      <c r="S344" s="3">
        <v>-2.7</v>
      </c>
      <c r="T344" s="99">
        <v>169.35</v>
      </c>
      <c r="U344" s="99">
        <v>149.52000000000044</v>
      </c>
      <c r="V344" s="99">
        <v>-362.77999999999975</v>
      </c>
      <c r="W344" s="99">
        <v>512.30000000000018</v>
      </c>
    </row>
    <row r="345" spans="12:23">
      <c r="L345" s="3">
        <v>2</v>
      </c>
      <c r="M345" s="98">
        <v>82</v>
      </c>
      <c r="N345" s="98">
        <v>1620</v>
      </c>
      <c r="O345" s="99">
        <v>1.62</v>
      </c>
      <c r="P345" s="99">
        <v>5000</v>
      </c>
      <c r="Q345" s="3">
        <v>5353.59</v>
      </c>
      <c r="R345" s="3">
        <v>4398.03</v>
      </c>
      <c r="S345" s="3">
        <v>-2.7</v>
      </c>
      <c r="T345" s="99">
        <v>0</v>
      </c>
      <c r="U345" s="99">
        <v>161.8100000000004</v>
      </c>
      <c r="V345" s="99">
        <v>-382.52000000000044</v>
      </c>
      <c r="W345" s="99">
        <v>544.33000000000084</v>
      </c>
    </row>
    <row r="346" spans="12:23">
      <c r="L346" s="3">
        <v>2</v>
      </c>
      <c r="M346" s="98">
        <v>83</v>
      </c>
      <c r="N346" s="98">
        <v>1640</v>
      </c>
      <c r="O346" s="99">
        <v>1.64</v>
      </c>
      <c r="P346" s="99">
        <v>5000</v>
      </c>
      <c r="Q346" s="3">
        <v>5347.51</v>
      </c>
      <c r="R346" s="3">
        <v>4364.34</v>
      </c>
      <c r="S346" s="3">
        <v>-2.7</v>
      </c>
      <c r="T346" s="99">
        <v>0</v>
      </c>
      <c r="U346" s="99">
        <v>175.32999999999993</v>
      </c>
      <c r="V346" s="99">
        <v>-453.97000000000025</v>
      </c>
      <c r="W346" s="99">
        <v>629.30000000000018</v>
      </c>
    </row>
    <row r="347" spans="12:23">
      <c r="L347" s="3">
        <v>2</v>
      </c>
      <c r="M347" s="98">
        <v>84</v>
      </c>
      <c r="N347" s="98">
        <v>1660</v>
      </c>
      <c r="O347" s="99">
        <v>1.66</v>
      </c>
      <c r="P347" s="99">
        <v>5000</v>
      </c>
      <c r="Q347" s="3">
        <v>5343.26</v>
      </c>
      <c r="R347" s="3">
        <v>4397.8900000000003</v>
      </c>
      <c r="S347" s="3">
        <v>-2.7</v>
      </c>
      <c r="T347" s="99">
        <v>0</v>
      </c>
      <c r="U347" s="99">
        <v>195.14999999999964</v>
      </c>
      <c r="V347" s="99">
        <v>-462.60999999999967</v>
      </c>
      <c r="W347" s="99">
        <v>657.75999999999931</v>
      </c>
    </row>
    <row r="348" spans="12:23">
      <c r="L348" s="3">
        <v>2</v>
      </c>
      <c r="M348" s="98">
        <v>85</v>
      </c>
      <c r="N348" s="98">
        <v>1680</v>
      </c>
      <c r="O348" s="99">
        <v>1.68</v>
      </c>
      <c r="P348" s="99">
        <v>5000</v>
      </c>
      <c r="Q348" s="3">
        <v>5340.28</v>
      </c>
      <c r="R348" s="3">
        <v>4421.38</v>
      </c>
      <c r="S348" s="3">
        <v>-2.7</v>
      </c>
      <c r="T348" s="99">
        <v>177.34</v>
      </c>
      <c r="U348" s="99">
        <v>166.60000000000036</v>
      </c>
      <c r="V348" s="99">
        <v>-493.81999999999971</v>
      </c>
      <c r="W348" s="99">
        <v>660.42000000000007</v>
      </c>
    </row>
    <row r="349" spans="12:23">
      <c r="L349" s="3">
        <v>2</v>
      </c>
      <c r="M349" s="98">
        <v>86</v>
      </c>
      <c r="N349" s="98">
        <v>1700</v>
      </c>
      <c r="O349" s="99">
        <v>1.7</v>
      </c>
      <c r="P349" s="99">
        <v>5000</v>
      </c>
      <c r="Q349" s="3">
        <v>5338.2</v>
      </c>
      <c r="R349" s="3">
        <v>4437.83</v>
      </c>
      <c r="S349" s="3">
        <v>-2.67</v>
      </c>
      <c r="T349" s="99">
        <v>0</v>
      </c>
      <c r="U349" s="99">
        <v>116.61999999999989</v>
      </c>
      <c r="V349" s="99">
        <v>-445.68000000000029</v>
      </c>
      <c r="W349" s="99">
        <v>562.30000000000018</v>
      </c>
    </row>
    <row r="350" spans="12:23">
      <c r="L350" s="3">
        <v>2</v>
      </c>
      <c r="M350" s="98">
        <v>87</v>
      </c>
      <c r="N350" s="98">
        <v>1720</v>
      </c>
      <c r="O350" s="99">
        <v>1.72</v>
      </c>
      <c r="P350" s="99">
        <v>5000</v>
      </c>
      <c r="Q350" s="3">
        <v>5336.74</v>
      </c>
      <c r="R350" s="3">
        <v>4392.1899999999996</v>
      </c>
      <c r="S350" s="3">
        <v>-2.67</v>
      </c>
      <c r="T350" s="99">
        <v>0</v>
      </c>
      <c r="U350" s="99">
        <v>143.69999999999982</v>
      </c>
      <c r="V350" s="99">
        <v>-374.03999999999996</v>
      </c>
      <c r="W350" s="99">
        <v>517.73999999999978</v>
      </c>
    </row>
    <row r="351" spans="12:23">
      <c r="L351" s="3">
        <v>2</v>
      </c>
      <c r="M351" s="98">
        <v>88</v>
      </c>
      <c r="N351" s="98">
        <v>1740</v>
      </c>
      <c r="O351" s="99">
        <v>1.74</v>
      </c>
      <c r="P351" s="99">
        <v>5000</v>
      </c>
      <c r="Q351" s="3">
        <v>5335.72</v>
      </c>
      <c r="R351" s="3">
        <v>4445.96</v>
      </c>
      <c r="S351" s="3">
        <v>-2.67</v>
      </c>
      <c r="T351" s="99">
        <v>0</v>
      </c>
      <c r="U351" s="99">
        <v>183.35000000000036</v>
      </c>
      <c r="V351" s="99">
        <v>-354.93000000000029</v>
      </c>
      <c r="W351" s="99">
        <v>538.28000000000065</v>
      </c>
    </row>
    <row r="352" spans="12:23">
      <c r="L352" s="3">
        <v>2</v>
      </c>
      <c r="M352" s="98">
        <v>89</v>
      </c>
      <c r="N352" s="98">
        <v>1760</v>
      </c>
      <c r="O352" s="99">
        <v>1.76</v>
      </c>
      <c r="P352" s="99">
        <v>5000</v>
      </c>
      <c r="Q352" s="3">
        <v>5320.72</v>
      </c>
      <c r="R352" s="3">
        <v>4440.75</v>
      </c>
      <c r="S352" s="3">
        <v>-2.67</v>
      </c>
      <c r="T352" s="99">
        <v>176.32</v>
      </c>
      <c r="U352" s="99">
        <v>218.35000000000036</v>
      </c>
      <c r="V352" s="99">
        <v>-388.44999999999982</v>
      </c>
      <c r="W352" s="99">
        <v>606.80000000000018</v>
      </c>
    </row>
    <row r="353" spans="12:23">
      <c r="L353" s="3">
        <v>2</v>
      </c>
      <c r="M353" s="98">
        <v>90</v>
      </c>
      <c r="N353" s="98">
        <v>1780</v>
      </c>
      <c r="O353" s="99">
        <v>1.78</v>
      </c>
      <c r="P353" s="99">
        <v>5000</v>
      </c>
      <c r="Q353" s="3">
        <v>5310.22</v>
      </c>
      <c r="R353" s="3">
        <v>4408.5200000000004</v>
      </c>
      <c r="S353" s="3">
        <v>-2.67</v>
      </c>
      <c r="T353" s="99">
        <v>175.36</v>
      </c>
      <c r="U353" s="99">
        <v>181.40999999999985</v>
      </c>
      <c r="V353" s="99">
        <v>-529.0600000000004</v>
      </c>
      <c r="W353" s="99">
        <v>710.47000000000025</v>
      </c>
    </row>
    <row r="354" spans="12:23">
      <c r="L354" s="3">
        <v>2</v>
      </c>
      <c r="M354" s="98">
        <v>91</v>
      </c>
      <c r="N354" s="98">
        <v>1800</v>
      </c>
      <c r="O354" s="99">
        <v>1.8</v>
      </c>
      <c r="P354" s="99">
        <v>5000</v>
      </c>
      <c r="Q354" s="3">
        <v>5317.15</v>
      </c>
      <c r="R354" s="3">
        <v>4457.3900000000003</v>
      </c>
      <c r="S354" s="3">
        <v>-2.67</v>
      </c>
      <c r="T354" s="99">
        <v>174.47</v>
      </c>
      <c r="U354" s="99">
        <v>212.69999999999982</v>
      </c>
      <c r="V354" s="99">
        <v>-527.47999999999956</v>
      </c>
      <c r="W354" s="99">
        <v>740.17999999999938</v>
      </c>
    </row>
    <row r="355" spans="12:23">
      <c r="L355" s="3">
        <v>2</v>
      </c>
      <c r="M355" s="98">
        <v>92</v>
      </c>
      <c r="N355" s="98">
        <v>1820</v>
      </c>
      <c r="O355" s="99">
        <v>1.82</v>
      </c>
      <c r="P355" s="99">
        <v>5000</v>
      </c>
      <c r="Q355" s="3">
        <v>5336.29</v>
      </c>
      <c r="R355" s="3">
        <v>4463.03</v>
      </c>
      <c r="S355" s="3">
        <v>-2.67</v>
      </c>
      <c r="T355" s="99">
        <v>173.68</v>
      </c>
      <c r="U355" s="99">
        <v>220.31999999999971</v>
      </c>
      <c r="V355" s="99">
        <v>-497.8100000000004</v>
      </c>
      <c r="W355" s="99">
        <v>718.13000000000011</v>
      </c>
    </row>
    <row r="356" spans="12:23">
      <c r="L356" s="3">
        <v>2</v>
      </c>
      <c r="M356" s="98">
        <v>93</v>
      </c>
      <c r="N356" s="98">
        <v>1840</v>
      </c>
      <c r="O356" s="99">
        <v>1.84</v>
      </c>
      <c r="P356" s="99">
        <v>5000</v>
      </c>
      <c r="Q356" s="3">
        <v>5349.69</v>
      </c>
      <c r="R356" s="3">
        <v>4395.55</v>
      </c>
      <c r="S356" s="3">
        <v>-2.67</v>
      </c>
      <c r="T356" s="99">
        <v>172.93</v>
      </c>
      <c r="U356" s="99">
        <v>239.9399999999996</v>
      </c>
      <c r="V356" s="99">
        <v>-405.60999999999967</v>
      </c>
      <c r="W356" s="99">
        <v>645.54999999999927</v>
      </c>
    </row>
    <row r="357" spans="12:23">
      <c r="L357" s="3">
        <v>2</v>
      </c>
      <c r="M357" s="98">
        <v>94</v>
      </c>
      <c r="N357" s="98">
        <v>1860</v>
      </c>
      <c r="O357" s="99">
        <v>1.86</v>
      </c>
      <c r="P357" s="99">
        <v>5000</v>
      </c>
      <c r="Q357" s="3">
        <v>5344.78</v>
      </c>
      <c r="R357" s="3">
        <v>4362.6000000000004</v>
      </c>
      <c r="S357" s="3">
        <v>-2.67</v>
      </c>
      <c r="T357" s="99">
        <v>172.33</v>
      </c>
      <c r="U357" s="99">
        <v>239.39000000000033</v>
      </c>
      <c r="V357" s="99">
        <v>-283.93000000000029</v>
      </c>
      <c r="W357" s="99">
        <v>523.32000000000062</v>
      </c>
    </row>
    <row r="358" spans="12:23">
      <c r="L358" s="3">
        <v>2</v>
      </c>
      <c r="M358" s="98">
        <v>95</v>
      </c>
      <c r="N358" s="98">
        <v>1880</v>
      </c>
      <c r="O358" s="99">
        <v>1.88</v>
      </c>
      <c r="P358" s="99">
        <v>5000</v>
      </c>
      <c r="Q358" s="3">
        <v>5341.35</v>
      </c>
      <c r="R358" s="3">
        <v>4396.68</v>
      </c>
      <c r="S358" s="3">
        <v>-2.67</v>
      </c>
      <c r="T358" s="99">
        <v>171.75</v>
      </c>
      <c r="U358" s="99">
        <v>224.71000000000004</v>
      </c>
      <c r="V358" s="99">
        <v>-327.31999999999971</v>
      </c>
      <c r="W358" s="99">
        <v>552.02999999999975</v>
      </c>
    </row>
    <row r="359" spans="12:23">
      <c r="L359" s="3">
        <v>2</v>
      </c>
      <c r="M359" s="98">
        <v>96</v>
      </c>
      <c r="N359" s="98">
        <v>1900</v>
      </c>
      <c r="O359" s="99">
        <v>1.9</v>
      </c>
      <c r="P359" s="99">
        <v>5000</v>
      </c>
      <c r="Q359" s="3">
        <v>5338.94</v>
      </c>
      <c r="R359" s="3">
        <v>4463.3900000000003</v>
      </c>
      <c r="S359" s="3">
        <v>-2.67</v>
      </c>
      <c r="T359" s="99">
        <v>171.17</v>
      </c>
      <c r="U359" s="99">
        <v>200.15999999999985</v>
      </c>
      <c r="V359" s="99">
        <v>-400.55000000000018</v>
      </c>
      <c r="W359" s="99">
        <v>600.71</v>
      </c>
    </row>
    <row r="360" spans="12:23">
      <c r="L360" s="3">
        <v>2</v>
      </c>
      <c r="M360" s="98">
        <v>97</v>
      </c>
      <c r="N360" s="98">
        <v>1920</v>
      </c>
      <c r="O360" s="99">
        <v>1.92</v>
      </c>
      <c r="P360" s="99">
        <v>5000</v>
      </c>
      <c r="Q360" s="3">
        <v>5337.26</v>
      </c>
      <c r="R360" s="3">
        <v>4481.51</v>
      </c>
      <c r="S360" s="3">
        <v>-2.67</v>
      </c>
      <c r="T360" s="99">
        <v>170.72</v>
      </c>
      <c r="U360" s="99">
        <v>197.25</v>
      </c>
      <c r="V360" s="99">
        <v>-394.67000000000007</v>
      </c>
      <c r="W360" s="99">
        <v>591.92000000000007</v>
      </c>
    </row>
    <row r="361" spans="12:23">
      <c r="L361" s="3">
        <v>2</v>
      </c>
      <c r="M361" s="98">
        <v>98</v>
      </c>
      <c r="N361" s="98">
        <v>1940</v>
      </c>
      <c r="O361" s="99">
        <v>1.94</v>
      </c>
      <c r="P361" s="99">
        <v>5000</v>
      </c>
      <c r="Q361" s="3">
        <v>5350.37</v>
      </c>
      <c r="R361" s="3">
        <v>4494.2</v>
      </c>
      <c r="S361" s="3">
        <v>-2.67</v>
      </c>
      <c r="T361" s="99">
        <v>174.27</v>
      </c>
      <c r="U361" s="99">
        <v>195.22000000000025</v>
      </c>
      <c r="V361" s="99">
        <v>-404.84000000000015</v>
      </c>
      <c r="W361" s="99">
        <v>600.0600000000004</v>
      </c>
    </row>
    <row r="362" spans="12:23">
      <c r="L362" s="3">
        <v>2</v>
      </c>
      <c r="M362" s="98">
        <v>99</v>
      </c>
      <c r="N362" s="98">
        <v>1960</v>
      </c>
      <c r="O362" s="99">
        <v>1.96</v>
      </c>
      <c r="P362" s="99">
        <v>5000</v>
      </c>
      <c r="Q362" s="3">
        <v>5345.26</v>
      </c>
      <c r="R362" s="3">
        <v>4531.66</v>
      </c>
      <c r="S362" s="3">
        <v>-2.67</v>
      </c>
      <c r="T362" s="99">
        <v>0</v>
      </c>
      <c r="U362" s="99">
        <v>179.51000000000022</v>
      </c>
      <c r="V362" s="99">
        <v>-397.68000000000029</v>
      </c>
      <c r="W362" s="99">
        <v>577.19000000000051</v>
      </c>
    </row>
    <row r="363" spans="12:23">
      <c r="L363" s="3">
        <v>2</v>
      </c>
      <c r="M363" s="98">
        <v>100</v>
      </c>
      <c r="N363" s="98">
        <v>1980</v>
      </c>
      <c r="O363" s="99">
        <v>1.98</v>
      </c>
      <c r="P363" s="99">
        <v>5000</v>
      </c>
      <c r="Q363" s="3">
        <v>5355.97</v>
      </c>
      <c r="R363" s="3">
        <v>4515.0200000000004</v>
      </c>
      <c r="S363" s="3">
        <v>-2.67</v>
      </c>
      <c r="T363" s="99">
        <v>0</v>
      </c>
      <c r="U363" s="99">
        <v>187.72999999999956</v>
      </c>
      <c r="V363" s="99">
        <v>-402.51000000000022</v>
      </c>
      <c r="W363" s="99">
        <v>590.23999999999978</v>
      </c>
    </row>
    <row r="364" spans="12:23">
      <c r="L364" s="3">
        <v>2</v>
      </c>
      <c r="M364" s="98">
        <v>101</v>
      </c>
      <c r="N364" s="98">
        <v>2000</v>
      </c>
      <c r="O364" s="99">
        <v>2</v>
      </c>
      <c r="P364" s="99">
        <v>5000</v>
      </c>
      <c r="Q364" s="3">
        <v>5349.18</v>
      </c>
      <c r="R364" s="3">
        <v>4446.2299999999996</v>
      </c>
      <c r="S364" s="3">
        <v>-2.67</v>
      </c>
      <c r="T364" s="99">
        <v>0</v>
      </c>
      <c r="U364" s="99">
        <v>203.81999999999971</v>
      </c>
      <c r="V364" s="99">
        <v>-343.82999999999993</v>
      </c>
      <c r="W364" s="99">
        <v>547.64999999999964</v>
      </c>
    </row>
    <row r="365" spans="12:23">
      <c r="L365" s="3">
        <v>2</v>
      </c>
      <c r="M365" s="98">
        <v>102</v>
      </c>
      <c r="N365" s="98">
        <v>2020</v>
      </c>
      <c r="O365" s="99">
        <v>2.02</v>
      </c>
      <c r="P365" s="99">
        <v>5000</v>
      </c>
      <c r="Q365" s="3">
        <v>5344.42</v>
      </c>
      <c r="R365" s="3">
        <v>4455.22</v>
      </c>
      <c r="S365" s="3">
        <v>-2.67</v>
      </c>
      <c r="T365" s="99">
        <v>159.4</v>
      </c>
      <c r="U365" s="99">
        <v>152.68000000000029</v>
      </c>
      <c r="V365" s="99">
        <v>-360.68000000000029</v>
      </c>
      <c r="W365" s="99">
        <v>513.36000000000058</v>
      </c>
    </row>
    <row r="366" spans="12:23">
      <c r="L366" s="3">
        <v>2</v>
      </c>
      <c r="M366" s="98">
        <v>103</v>
      </c>
      <c r="N366" s="98">
        <v>2040</v>
      </c>
      <c r="O366" s="99">
        <v>2.04</v>
      </c>
      <c r="P366" s="99">
        <v>5000</v>
      </c>
      <c r="Q366" s="3">
        <v>5341.1</v>
      </c>
      <c r="R366" s="3">
        <v>4475.79</v>
      </c>
      <c r="S366" s="3">
        <v>-2.67</v>
      </c>
      <c r="T366" s="99">
        <v>159.97999999999999</v>
      </c>
      <c r="U366" s="99">
        <v>149.72999999999956</v>
      </c>
      <c r="V366" s="99">
        <v>-338.1899999999996</v>
      </c>
      <c r="W366" s="99">
        <v>487.91999999999916</v>
      </c>
    </row>
    <row r="367" spans="12:23">
      <c r="L367" s="3">
        <v>2</v>
      </c>
      <c r="M367" s="98">
        <v>104</v>
      </c>
      <c r="N367" s="98">
        <v>2060</v>
      </c>
      <c r="O367" s="99">
        <v>2.06</v>
      </c>
      <c r="P367" s="99">
        <v>5000</v>
      </c>
      <c r="Q367" s="3">
        <v>5338.77</v>
      </c>
      <c r="R367" s="3">
        <v>4461.63</v>
      </c>
      <c r="S367" s="3">
        <v>-2.67</v>
      </c>
      <c r="T367" s="99">
        <v>160.4</v>
      </c>
      <c r="U367" s="99">
        <v>176.23999999999978</v>
      </c>
      <c r="V367" s="99">
        <v>-336.72999999999956</v>
      </c>
      <c r="W367" s="99">
        <v>512.96999999999935</v>
      </c>
    </row>
    <row r="368" spans="12:23">
      <c r="L368" s="3">
        <v>2</v>
      </c>
      <c r="M368" s="98">
        <v>105</v>
      </c>
      <c r="N368" s="98">
        <v>2080</v>
      </c>
      <c r="O368" s="99">
        <v>2.08</v>
      </c>
      <c r="P368" s="99">
        <v>5000</v>
      </c>
      <c r="Q368" s="3">
        <v>5337.14</v>
      </c>
      <c r="R368" s="3">
        <v>4466</v>
      </c>
      <c r="S368" s="3">
        <v>-2.67</v>
      </c>
      <c r="T368" s="99">
        <v>160.61000000000001</v>
      </c>
      <c r="U368" s="99">
        <v>194.80000000000018</v>
      </c>
      <c r="V368" s="99">
        <v>-364.27999999999975</v>
      </c>
      <c r="W368" s="99">
        <v>559.07999999999993</v>
      </c>
    </row>
    <row r="369" spans="12:23">
      <c r="L369" s="3">
        <v>2</v>
      </c>
      <c r="M369" s="98">
        <v>106</v>
      </c>
      <c r="N369" s="98">
        <v>2100</v>
      </c>
      <c r="O369" s="99">
        <v>2.1</v>
      </c>
      <c r="P369" s="99">
        <v>5000</v>
      </c>
      <c r="Q369" s="3">
        <v>5336</v>
      </c>
      <c r="R369" s="3">
        <v>4440.4799999999996</v>
      </c>
      <c r="S369" s="3">
        <v>-2.67</v>
      </c>
      <c r="T369" s="99">
        <v>160.83000000000001</v>
      </c>
      <c r="U369" s="99">
        <v>207.78999999999996</v>
      </c>
      <c r="V369" s="99">
        <v>-383.56999999999971</v>
      </c>
      <c r="W369" s="99">
        <v>591.35999999999967</v>
      </c>
    </row>
    <row r="370" spans="12:23">
      <c r="L370" s="3">
        <v>2</v>
      </c>
      <c r="M370" s="98">
        <v>107</v>
      </c>
      <c r="N370" s="98">
        <v>2120</v>
      </c>
      <c r="O370" s="99">
        <v>2.12</v>
      </c>
      <c r="P370" s="99">
        <v>5000</v>
      </c>
      <c r="Q370" s="3">
        <v>5320.91</v>
      </c>
      <c r="R370" s="3">
        <v>4394.05</v>
      </c>
      <c r="S370" s="3">
        <v>-2.67</v>
      </c>
      <c r="T370" s="99">
        <v>161.26</v>
      </c>
      <c r="U370" s="99">
        <v>216.88000000000011</v>
      </c>
      <c r="V370" s="99">
        <v>-482.78999999999996</v>
      </c>
      <c r="W370" s="99">
        <v>699.67000000000007</v>
      </c>
    </row>
    <row r="371" spans="12:23">
      <c r="L371" s="3">
        <v>2</v>
      </c>
      <c r="M371" s="98">
        <v>108</v>
      </c>
      <c r="N371" s="98">
        <v>2140</v>
      </c>
      <c r="O371" s="99">
        <v>2.14</v>
      </c>
      <c r="P371" s="99">
        <v>5000</v>
      </c>
      <c r="Q371" s="3">
        <v>5324.64</v>
      </c>
      <c r="R371" s="3">
        <v>4404.41</v>
      </c>
      <c r="S371" s="3">
        <v>-2.67</v>
      </c>
      <c r="T371" s="99">
        <v>162.06</v>
      </c>
      <c r="U371" s="99">
        <v>194.67000000000007</v>
      </c>
      <c r="V371" s="99">
        <v>-495.09000000000015</v>
      </c>
      <c r="W371" s="99">
        <v>689.76000000000022</v>
      </c>
    </row>
    <row r="372" spans="12:23">
      <c r="L372" s="3">
        <v>2</v>
      </c>
      <c r="M372" s="98">
        <v>109</v>
      </c>
      <c r="N372" s="98">
        <v>2160</v>
      </c>
      <c r="O372" s="99">
        <v>2.16</v>
      </c>
      <c r="P372" s="99">
        <v>5000</v>
      </c>
      <c r="Q372" s="3">
        <v>5355.82</v>
      </c>
      <c r="R372" s="3">
        <v>4368.8</v>
      </c>
      <c r="S372" s="3">
        <v>-2.67</v>
      </c>
      <c r="T372" s="99">
        <v>0</v>
      </c>
      <c r="U372" s="99">
        <v>193.40999999999985</v>
      </c>
      <c r="V372" s="99">
        <v>-475.14000000000033</v>
      </c>
      <c r="W372" s="99">
        <v>668.55000000000018</v>
      </c>
    </row>
    <row r="373" spans="12:23">
      <c r="L373" s="3">
        <v>2</v>
      </c>
      <c r="M373" s="98">
        <v>110</v>
      </c>
      <c r="N373" s="98">
        <v>2180</v>
      </c>
      <c r="O373" s="99">
        <v>2.1800000000000002</v>
      </c>
      <c r="P373" s="99">
        <v>5000</v>
      </c>
      <c r="Q373" s="3">
        <v>5349.07</v>
      </c>
      <c r="R373" s="3">
        <v>4386.7299999999996</v>
      </c>
      <c r="S373" s="3">
        <v>-2.67</v>
      </c>
      <c r="T373" s="99">
        <v>0</v>
      </c>
      <c r="U373" s="99">
        <v>207.80000000000018</v>
      </c>
      <c r="V373" s="99">
        <v>-436.03999999999996</v>
      </c>
      <c r="W373" s="99">
        <v>643.84000000000015</v>
      </c>
    </row>
    <row r="374" spans="12:23">
      <c r="L374" s="3">
        <v>2</v>
      </c>
      <c r="M374" s="98">
        <v>111</v>
      </c>
      <c r="N374" s="98">
        <v>2200</v>
      </c>
      <c r="O374" s="99">
        <v>2.2000000000000002</v>
      </c>
      <c r="P374" s="99">
        <v>5000</v>
      </c>
      <c r="Q374" s="3">
        <v>5344.35</v>
      </c>
      <c r="R374" s="3">
        <v>4399.28</v>
      </c>
      <c r="S374" s="3">
        <v>-2.67</v>
      </c>
      <c r="T374" s="99">
        <v>0</v>
      </c>
      <c r="U374" s="99">
        <v>217.88000000000011</v>
      </c>
      <c r="V374" s="99">
        <v>-419.02000000000044</v>
      </c>
      <c r="W374" s="99">
        <v>636.90000000000055</v>
      </c>
    </row>
    <row r="375" spans="12:23">
      <c r="L375" s="3">
        <v>2</v>
      </c>
      <c r="M375" s="98">
        <v>112</v>
      </c>
      <c r="N375" s="98">
        <v>2220</v>
      </c>
      <c r="O375" s="99">
        <v>2.2200000000000002</v>
      </c>
      <c r="P375" s="99">
        <v>5000</v>
      </c>
      <c r="Q375" s="3">
        <v>5341.05</v>
      </c>
      <c r="R375" s="3">
        <v>4408.07</v>
      </c>
      <c r="S375" s="3">
        <v>-2.67</v>
      </c>
      <c r="T375" s="99">
        <v>0</v>
      </c>
      <c r="U375" s="99">
        <v>182.51000000000022</v>
      </c>
      <c r="V375" s="99">
        <v>-453.31999999999971</v>
      </c>
      <c r="W375" s="99">
        <v>635.82999999999993</v>
      </c>
    </row>
    <row r="376" spans="12:23">
      <c r="L376" s="3">
        <v>2</v>
      </c>
      <c r="M376" s="98">
        <v>113</v>
      </c>
      <c r="N376" s="98">
        <v>2240</v>
      </c>
      <c r="O376" s="99">
        <v>2.2400000000000002</v>
      </c>
      <c r="P376" s="99">
        <v>5000</v>
      </c>
      <c r="Q376" s="3">
        <v>5338.73</v>
      </c>
      <c r="R376" s="3">
        <v>4485.6499999999996</v>
      </c>
      <c r="S376" s="3">
        <v>-2.67</v>
      </c>
      <c r="T376" s="99">
        <v>0</v>
      </c>
      <c r="U376" s="99">
        <v>200.17000000000007</v>
      </c>
      <c r="V376" s="99">
        <v>-524.22000000000025</v>
      </c>
      <c r="W376" s="99">
        <v>724.39000000000033</v>
      </c>
    </row>
    <row r="377" spans="12:23">
      <c r="L377" s="3">
        <v>2</v>
      </c>
      <c r="M377" s="98">
        <v>114</v>
      </c>
      <c r="N377" s="98">
        <v>2260</v>
      </c>
      <c r="O377" s="99">
        <v>2.2599999999999998</v>
      </c>
      <c r="P377" s="99">
        <v>5000</v>
      </c>
      <c r="Q377" s="3">
        <v>5337.11</v>
      </c>
      <c r="R377" s="3">
        <v>4525.67</v>
      </c>
      <c r="S377" s="3">
        <v>-2.67</v>
      </c>
      <c r="T377" s="99">
        <v>0</v>
      </c>
      <c r="U377" s="99">
        <v>160.11999999999989</v>
      </c>
      <c r="V377" s="99">
        <v>-506.94999999999982</v>
      </c>
      <c r="W377" s="99">
        <v>667.06999999999971</v>
      </c>
    </row>
    <row r="378" spans="12:23">
      <c r="L378" s="3">
        <v>2</v>
      </c>
      <c r="M378" s="98">
        <v>115</v>
      </c>
      <c r="N378" s="98">
        <v>2280</v>
      </c>
      <c r="O378" s="99">
        <v>2.2799999999999998</v>
      </c>
      <c r="P378" s="99">
        <v>5000</v>
      </c>
      <c r="Q378" s="3">
        <v>5335.98</v>
      </c>
      <c r="R378" s="3">
        <v>4510.83</v>
      </c>
      <c r="S378" s="3">
        <v>-2.67</v>
      </c>
      <c r="T378" s="99">
        <v>161.16999999999999</v>
      </c>
      <c r="U378" s="99">
        <v>205.1899999999996</v>
      </c>
      <c r="V378" s="99">
        <v>-385.89999999999964</v>
      </c>
      <c r="W378" s="99">
        <v>591.08999999999924</v>
      </c>
    </row>
    <row r="379" spans="12:23">
      <c r="L379" s="3">
        <v>2</v>
      </c>
      <c r="M379" s="98">
        <v>116</v>
      </c>
      <c r="N379" s="98">
        <v>2300</v>
      </c>
      <c r="O379" s="99">
        <v>2.2999999999999998</v>
      </c>
      <c r="P379" s="99">
        <v>5000</v>
      </c>
      <c r="Q379" s="3">
        <v>5335.19</v>
      </c>
      <c r="R379" s="3">
        <v>4471.8599999999997</v>
      </c>
      <c r="S379" s="3">
        <v>-2.67</v>
      </c>
      <c r="T379" s="99">
        <v>0</v>
      </c>
      <c r="U379" s="99">
        <v>157.92000000000007</v>
      </c>
      <c r="V379" s="99">
        <v>-370.13000000000011</v>
      </c>
      <c r="W379" s="99">
        <v>528.05000000000018</v>
      </c>
    </row>
    <row r="380" spans="12:23">
      <c r="L380" s="3">
        <v>2</v>
      </c>
      <c r="M380" s="98">
        <v>117</v>
      </c>
      <c r="N380" s="98">
        <v>2320</v>
      </c>
      <c r="O380" s="99">
        <v>2.3199999999999998</v>
      </c>
      <c r="P380" s="99">
        <v>5000</v>
      </c>
      <c r="Q380" s="3">
        <v>5334.63</v>
      </c>
      <c r="R380" s="3">
        <v>4458.88</v>
      </c>
      <c r="S380" s="3">
        <v>-2.67</v>
      </c>
      <c r="T380" s="99">
        <v>0</v>
      </c>
      <c r="U380" s="99">
        <v>182.96000000000004</v>
      </c>
      <c r="V380" s="99">
        <v>-362.53999999999996</v>
      </c>
      <c r="W380" s="99">
        <v>545.5</v>
      </c>
    </row>
    <row r="381" spans="12:23">
      <c r="L381" s="3">
        <v>2</v>
      </c>
      <c r="M381" s="98">
        <v>118</v>
      </c>
      <c r="N381" s="98">
        <v>2340</v>
      </c>
      <c r="O381" s="99">
        <v>2.34</v>
      </c>
      <c r="P381" s="99">
        <v>5000</v>
      </c>
      <c r="Q381" s="3">
        <v>5348.53</v>
      </c>
      <c r="R381" s="3">
        <v>4492.6400000000003</v>
      </c>
      <c r="S381" s="3">
        <v>-2.67</v>
      </c>
      <c r="T381" s="99">
        <v>166.37</v>
      </c>
      <c r="U381" s="99">
        <v>221.17000000000007</v>
      </c>
      <c r="V381" s="99">
        <v>-346.88000000000011</v>
      </c>
      <c r="W381" s="99">
        <v>568.05000000000018</v>
      </c>
    </row>
    <row r="382" spans="12:23">
      <c r="L382" s="3">
        <v>2</v>
      </c>
      <c r="M382" s="98">
        <v>119</v>
      </c>
      <c r="N382" s="98">
        <v>2360</v>
      </c>
      <c r="O382" s="99">
        <v>2.36</v>
      </c>
      <c r="P382" s="99">
        <v>5000</v>
      </c>
      <c r="Q382" s="3">
        <v>5358.25</v>
      </c>
      <c r="R382" s="3">
        <v>4473.42</v>
      </c>
      <c r="S382" s="3">
        <v>-2.67</v>
      </c>
      <c r="T382" s="99">
        <v>151.57</v>
      </c>
      <c r="U382" s="99">
        <v>154.81999999999971</v>
      </c>
      <c r="V382" s="99">
        <v>-442.81999999999971</v>
      </c>
      <c r="W382" s="99">
        <v>597.63999999999942</v>
      </c>
    </row>
    <row r="383" spans="12:23">
      <c r="L383" s="3">
        <v>2</v>
      </c>
      <c r="M383" s="98">
        <v>120</v>
      </c>
      <c r="N383" s="98">
        <v>2380</v>
      </c>
      <c r="O383" s="99">
        <v>2.38</v>
      </c>
      <c r="P383" s="99">
        <v>5000</v>
      </c>
      <c r="Q383" s="3">
        <v>5350.78</v>
      </c>
      <c r="R383" s="3">
        <v>4402.82</v>
      </c>
      <c r="S383" s="3">
        <v>-2.67</v>
      </c>
      <c r="T383" s="99">
        <v>179.96</v>
      </c>
      <c r="U383" s="99">
        <v>165.52000000000044</v>
      </c>
      <c r="V383" s="99">
        <v>-481.39999999999964</v>
      </c>
      <c r="W383" s="99">
        <v>646.92000000000007</v>
      </c>
    </row>
    <row r="384" spans="12:23">
      <c r="L384" s="3">
        <v>2</v>
      </c>
      <c r="M384" s="98">
        <v>121</v>
      </c>
      <c r="N384" s="98">
        <v>2400</v>
      </c>
      <c r="O384" s="99">
        <v>2.4</v>
      </c>
      <c r="P384" s="99">
        <v>5000</v>
      </c>
      <c r="Q384" s="3">
        <v>5345.54</v>
      </c>
      <c r="R384" s="3">
        <v>4453.3999999999996</v>
      </c>
      <c r="S384" s="3">
        <v>-2.67</v>
      </c>
      <c r="T384" s="99">
        <v>164.89</v>
      </c>
      <c r="U384" s="99">
        <v>215.85999999999967</v>
      </c>
      <c r="V384" s="99">
        <v>-503.64999999999964</v>
      </c>
      <c r="W384" s="99">
        <v>719.50999999999931</v>
      </c>
    </row>
    <row r="385" spans="12:23">
      <c r="L385" s="3">
        <v>2</v>
      </c>
      <c r="M385" s="98">
        <v>122</v>
      </c>
      <c r="N385" s="98">
        <v>2420</v>
      </c>
      <c r="O385" s="99">
        <v>2.42</v>
      </c>
      <c r="P385" s="99">
        <v>5000</v>
      </c>
      <c r="Q385" s="3">
        <v>5327.6</v>
      </c>
      <c r="R385" s="3">
        <v>4417.38</v>
      </c>
      <c r="S385" s="3">
        <v>-2.67</v>
      </c>
      <c r="T385" s="99">
        <v>163.74</v>
      </c>
      <c r="U385" s="99">
        <v>265.39000000000033</v>
      </c>
      <c r="V385" s="99">
        <v>-395.40999999999985</v>
      </c>
      <c r="W385" s="99">
        <v>660.80000000000018</v>
      </c>
    </row>
    <row r="386" spans="12:23">
      <c r="L386" s="3">
        <v>2</v>
      </c>
      <c r="M386" s="98">
        <v>123</v>
      </c>
      <c r="N386" s="98">
        <v>2440</v>
      </c>
      <c r="O386" s="99">
        <v>2.44</v>
      </c>
      <c r="P386" s="99">
        <v>5000</v>
      </c>
      <c r="Q386" s="3">
        <v>5343.6</v>
      </c>
      <c r="R386" s="3">
        <v>4406.45</v>
      </c>
      <c r="S386" s="3">
        <v>-2.67</v>
      </c>
      <c r="T386" s="99">
        <v>148.28</v>
      </c>
      <c r="U386" s="99">
        <v>285.77000000000044</v>
      </c>
      <c r="V386" s="99">
        <v>-433.93000000000029</v>
      </c>
      <c r="W386" s="99">
        <v>719.70000000000073</v>
      </c>
    </row>
    <row r="387" spans="12:23">
      <c r="L387" s="3">
        <v>2</v>
      </c>
      <c r="M387" s="98">
        <v>124</v>
      </c>
      <c r="N387" s="98">
        <v>2460</v>
      </c>
      <c r="O387" s="99">
        <v>2.46</v>
      </c>
      <c r="P387" s="99">
        <v>5000</v>
      </c>
      <c r="Q387" s="3">
        <v>5340.52</v>
      </c>
      <c r="R387" s="3">
        <v>4413.09</v>
      </c>
      <c r="S387" s="3">
        <v>-2.67</v>
      </c>
      <c r="T387" s="99">
        <v>141.69</v>
      </c>
      <c r="U387" s="99">
        <v>285.76000000000022</v>
      </c>
      <c r="V387" s="99">
        <v>-446.60999999999967</v>
      </c>
      <c r="W387" s="99">
        <v>732.36999999999989</v>
      </c>
    </row>
    <row r="388" spans="12:23">
      <c r="L388" s="3">
        <v>2</v>
      </c>
      <c r="M388" s="98">
        <v>125</v>
      </c>
      <c r="N388" s="98">
        <v>2480</v>
      </c>
      <c r="O388" s="99">
        <v>2.48</v>
      </c>
      <c r="P388" s="99">
        <v>5000</v>
      </c>
      <c r="Q388" s="3">
        <v>5338.37</v>
      </c>
      <c r="R388" s="3">
        <v>4460.59</v>
      </c>
      <c r="S388" s="3">
        <v>-2.67</v>
      </c>
      <c r="T388" s="99">
        <v>143.76</v>
      </c>
      <c r="U388" s="99">
        <v>271.46000000000004</v>
      </c>
      <c r="V388" s="99">
        <v>-384.05000000000018</v>
      </c>
      <c r="W388" s="99">
        <v>655.51000000000022</v>
      </c>
    </row>
    <row r="389" spans="12:23">
      <c r="L389" s="3">
        <v>2</v>
      </c>
      <c r="M389" s="98">
        <v>126</v>
      </c>
      <c r="N389" s="98">
        <v>2500</v>
      </c>
      <c r="O389" s="99">
        <v>2.5</v>
      </c>
      <c r="P389" s="99">
        <v>5000</v>
      </c>
      <c r="Q389" s="3">
        <v>5322.57</v>
      </c>
      <c r="R389" s="3">
        <v>4450.99</v>
      </c>
      <c r="S389" s="3">
        <v>-2.67</v>
      </c>
      <c r="T389" s="99">
        <v>136.58000000000001</v>
      </c>
      <c r="U389" s="99">
        <v>261.44999999999982</v>
      </c>
      <c r="V389" s="99">
        <v>-397.40999999999985</v>
      </c>
      <c r="W389" s="99">
        <v>658.85999999999967</v>
      </c>
    </row>
    <row r="390" spans="12:23">
      <c r="L390" s="3">
        <v>2</v>
      </c>
      <c r="M390" s="98">
        <v>127</v>
      </c>
      <c r="N390" s="98">
        <v>2520</v>
      </c>
      <c r="O390" s="99">
        <v>2.52</v>
      </c>
      <c r="P390" s="99">
        <v>5000</v>
      </c>
      <c r="Q390" s="3">
        <v>5325.8</v>
      </c>
      <c r="R390" s="3">
        <v>4444.26</v>
      </c>
      <c r="S390" s="3">
        <v>-2.67</v>
      </c>
      <c r="T390" s="99">
        <v>138.31</v>
      </c>
      <c r="U390" s="99">
        <v>240.15999999999985</v>
      </c>
      <c r="V390" s="99">
        <v>-378.1899999999996</v>
      </c>
      <c r="W390" s="99">
        <v>618.34999999999945</v>
      </c>
    </row>
    <row r="391" spans="12:23">
      <c r="L391" s="3">
        <v>2</v>
      </c>
      <c r="M391" s="98">
        <v>128</v>
      </c>
      <c r="N391" s="98">
        <v>2540</v>
      </c>
      <c r="O391" s="99">
        <v>2.54</v>
      </c>
      <c r="P391" s="99">
        <v>5000</v>
      </c>
      <c r="Q391" s="3">
        <v>5328.06</v>
      </c>
      <c r="R391" s="3">
        <v>4439.55</v>
      </c>
      <c r="S391" s="3">
        <v>-2.67</v>
      </c>
      <c r="T391" s="99">
        <v>141.01</v>
      </c>
      <c r="U391" s="99">
        <v>225.25</v>
      </c>
      <c r="V391" s="99">
        <v>-321.86999999999989</v>
      </c>
      <c r="W391" s="99">
        <v>547.11999999999989</v>
      </c>
    </row>
    <row r="392" spans="12:23">
      <c r="L392" s="3">
        <v>2</v>
      </c>
      <c r="M392" s="98">
        <v>129</v>
      </c>
      <c r="N392" s="98">
        <v>2560</v>
      </c>
      <c r="O392" s="99">
        <v>2.56</v>
      </c>
      <c r="P392" s="99">
        <v>5000</v>
      </c>
      <c r="Q392" s="3">
        <v>5329.64</v>
      </c>
      <c r="R392" s="3">
        <v>4507.6899999999996</v>
      </c>
      <c r="S392" s="3">
        <v>-2.67</v>
      </c>
      <c r="T392" s="99">
        <v>148.78</v>
      </c>
      <c r="U392" s="99">
        <v>214.81999999999971</v>
      </c>
      <c r="V392" s="99">
        <v>-353.88000000000011</v>
      </c>
      <c r="W392" s="99">
        <v>568.69999999999982</v>
      </c>
    </row>
    <row r="393" spans="12:23">
      <c r="L393" s="3">
        <v>2</v>
      </c>
      <c r="M393" s="98">
        <v>130</v>
      </c>
      <c r="N393" s="98">
        <v>2580</v>
      </c>
      <c r="O393" s="99">
        <v>2.58</v>
      </c>
      <c r="P393" s="99">
        <v>5000</v>
      </c>
      <c r="Q393" s="3">
        <v>5330.75</v>
      </c>
      <c r="R393" s="3">
        <v>4483.95</v>
      </c>
      <c r="S393" s="3">
        <v>-2.67</v>
      </c>
      <c r="T393" s="99">
        <v>168.33</v>
      </c>
      <c r="U393" s="99">
        <v>207.52000000000044</v>
      </c>
      <c r="V393" s="99">
        <v>-404.85999999999967</v>
      </c>
      <c r="W393" s="99">
        <v>612.38000000000011</v>
      </c>
    </row>
    <row r="394" spans="12:23">
      <c r="L394" s="3">
        <v>2</v>
      </c>
      <c r="M394" s="98">
        <v>131</v>
      </c>
      <c r="N394" s="98">
        <v>2600</v>
      </c>
      <c r="O394" s="99">
        <v>2.6</v>
      </c>
      <c r="P394" s="99">
        <v>5000</v>
      </c>
      <c r="Q394" s="3">
        <v>5331.52</v>
      </c>
      <c r="R394" s="3">
        <v>4438.7700000000004</v>
      </c>
      <c r="S394" s="3">
        <v>-2.67</v>
      </c>
      <c r="T394" s="99">
        <v>166.07</v>
      </c>
      <c r="U394" s="99">
        <v>267.98999999999978</v>
      </c>
      <c r="V394" s="99">
        <v>-392.48999999999978</v>
      </c>
      <c r="W394" s="99">
        <v>660.47999999999956</v>
      </c>
    </row>
    <row r="395" spans="12:23">
      <c r="L395" s="3">
        <v>2</v>
      </c>
      <c r="M395" s="98">
        <v>132</v>
      </c>
      <c r="N395" s="98">
        <v>2620</v>
      </c>
      <c r="O395" s="99">
        <v>2.62</v>
      </c>
      <c r="P395" s="99">
        <v>5000</v>
      </c>
      <c r="Q395" s="3">
        <v>5346.35</v>
      </c>
      <c r="R395" s="3">
        <v>4421.42</v>
      </c>
      <c r="S395" s="3">
        <v>-2.67</v>
      </c>
      <c r="T395" s="99">
        <v>164.07</v>
      </c>
      <c r="U395" s="99">
        <v>173.3100000000004</v>
      </c>
      <c r="V395" s="99">
        <v>-489.02999999999975</v>
      </c>
      <c r="W395" s="99">
        <v>662.34000000000015</v>
      </c>
    </row>
    <row r="396" spans="12:23">
      <c r="L396" s="3">
        <v>2</v>
      </c>
      <c r="M396" s="98">
        <v>133</v>
      </c>
      <c r="N396" s="98">
        <v>2640</v>
      </c>
      <c r="O396" s="99">
        <v>2.64</v>
      </c>
      <c r="P396" s="99">
        <v>5000</v>
      </c>
      <c r="Q396" s="3">
        <v>5342.45</v>
      </c>
      <c r="R396" s="3">
        <v>4366.42</v>
      </c>
      <c r="S396" s="3">
        <v>-2.67</v>
      </c>
      <c r="T396" s="99">
        <v>162.29</v>
      </c>
      <c r="U396" s="99">
        <v>178.46000000000004</v>
      </c>
      <c r="V396" s="99">
        <v>-542.31999999999971</v>
      </c>
      <c r="W396" s="99">
        <v>720.77999999999975</v>
      </c>
    </row>
    <row r="397" spans="12:23">
      <c r="L397" s="3">
        <v>2</v>
      </c>
      <c r="M397" s="98">
        <v>134</v>
      </c>
      <c r="N397" s="98">
        <v>2660</v>
      </c>
      <c r="O397" s="99">
        <v>2.66</v>
      </c>
      <c r="P397" s="99">
        <v>5000</v>
      </c>
      <c r="Q397" s="3">
        <v>5339.71</v>
      </c>
      <c r="R397" s="3">
        <v>4385.07</v>
      </c>
      <c r="S397" s="3">
        <v>-2.67</v>
      </c>
      <c r="T397" s="99">
        <v>160.82</v>
      </c>
      <c r="U397" s="99">
        <v>182.0600000000004</v>
      </c>
      <c r="V397" s="99">
        <v>-422.47999999999956</v>
      </c>
      <c r="W397" s="99">
        <v>604.54</v>
      </c>
    </row>
    <row r="398" spans="12:23">
      <c r="L398" s="3">
        <v>2</v>
      </c>
      <c r="M398" s="98">
        <v>135</v>
      </c>
      <c r="N398" s="98">
        <v>2680</v>
      </c>
      <c r="O398" s="99">
        <v>2.68</v>
      </c>
      <c r="P398" s="99">
        <v>5000</v>
      </c>
      <c r="Q398" s="3">
        <v>5337.8</v>
      </c>
      <c r="R398" s="3">
        <v>4412.3999999999996</v>
      </c>
      <c r="S398" s="3">
        <v>-2.67</v>
      </c>
      <c r="T398" s="99">
        <v>0</v>
      </c>
      <c r="U398" s="99">
        <v>198.86999999999989</v>
      </c>
      <c r="V398" s="99">
        <v>-438.59000000000015</v>
      </c>
      <c r="W398" s="99">
        <v>637.46</v>
      </c>
    </row>
    <row r="399" spans="12:23">
      <c r="L399" s="3">
        <v>2</v>
      </c>
      <c r="M399" s="98">
        <v>136</v>
      </c>
      <c r="N399" s="98">
        <v>2700</v>
      </c>
      <c r="O399" s="99">
        <v>2.7</v>
      </c>
      <c r="P399" s="99">
        <v>5000</v>
      </c>
      <c r="Q399" s="3">
        <v>5336.46</v>
      </c>
      <c r="R399" s="3">
        <v>4460.1099999999997</v>
      </c>
      <c r="S399" s="3">
        <v>-2.67</v>
      </c>
      <c r="T399" s="99">
        <v>0</v>
      </c>
      <c r="U399" s="99">
        <v>232.3100000000004</v>
      </c>
      <c r="V399" s="99">
        <v>-431.14999999999964</v>
      </c>
      <c r="W399" s="99">
        <v>663.46</v>
      </c>
    </row>
    <row r="400" spans="12:23">
      <c r="L400" s="3">
        <v>2</v>
      </c>
      <c r="M400" s="98">
        <v>137</v>
      </c>
      <c r="N400" s="98">
        <v>2720</v>
      </c>
      <c r="O400" s="99">
        <v>2.72</v>
      </c>
      <c r="P400" s="99">
        <v>5000</v>
      </c>
      <c r="Q400" s="3">
        <v>5335.52</v>
      </c>
      <c r="R400" s="3">
        <v>4407.79</v>
      </c>
      <c r="S400" s="3">
        <v>-2.67</v>
      </c>
      <c r="T400" s="99">
        <v>0</v>
      </c>
      <c r="U400" s="99">
        <v>266.06999999999971</v>
      </c>
      <c r="V400" s="99">
        <v>-436.28999999999996</v>
      </c>
      <c r="W400" s="99">
        <v>702.35999999999967</v>
      </c>
    </row>
    <row r="401" spans="12:23">
      <c r="L401" s="3">
        <v>2</v>
      </c>
      <c r="M401" s="98">
        <v>138</v>
      </c>
      <c r="N401" s="98">
        <v>2740</v>
      </c>
      <c r="O401" s="99">
        <v>2.74</v>
      </c>
      <c r="P401" s="99">
        <v>5000</v>
      </c>
      <c r="Q401" s="3">
        <v>5334.87</v>
      </c>
      <c r="R401" s="3">
        <v>4399.74</v>
      </c>
      <c r="S401" s="3">
        <v>-2.67</v>
      </c>
      <c r="T401" s="99">
        <v>0</v>
      </c>
      <c r="U401" s="99">
        <v>216.25</v>
      </c>
      <c r="V401" s="99">
        <v>-455.39999999999964</v>
      </c>
      <c r="W401" s="99">
        <v>671.64999999999964</v>
      </c>
    </row>
    <row r="402" spans="12:23">
      <c r="L402" s="3">
        <v>2</v>
      </c>
      <c r="M402" s="98">
        <v>139</v>
      </c>
      <c r="N402" s="98">
        <v>2760</v>
      </c>
      <c r="O402" s="99">
        <v>2.76</v>
      </c>
      <c r="P402" s="99">
        <v>5000</v>
      </c>
      <c r="Q402" s="3">
        <v>5334.41</v>
      </c>
      <c r="R402" s="3">
        <v>4451.25</v>
      </c>
      <c r="S402" s="3">
        <v>-2.67</v>
      </c>
      <c r="T402" s="99">
        <v>158.16999999999999</v>
      </c>
      <c r="U402" s="99">
        <v>234.13000000000011</v>
      </c>
      <c r="V402" s="99">
        <v>-536.02000000000044</v>
      </c>
      <c r="W402" s="99">
        <v>770.15000000000055</v>
      </c>
    </row>
    <row r="403" spans="12:23">
      <c r="L403" s="3">
        <v>2</v>
      </c>
      <c r="M403" s="98">
        <v>140</v>
      </c>
      <c r="N403" s="98">
        <v>2780</v>
      </c>
      <c r="O403" s="99">
        <v>2.78</v>
      </c>
      <c r="P403" s="99">
        <v>5000</v>
      </c>
      <c r="Q403" s="3">
        <v>5334.08</v>
      </c>
      <c r="R403" s="3">
        <v>4430.16</v>
      </c>
      <c r="S403" s="3">
        <v>-2.67</v>
      </c>
      <c r="T403" s="99">
        <v>155.52000000000001</v>
      </c>
      <c r="U403" s="99">
        <v>135.31999999999971</v>
      </c>
      <c r="V403" s="99">
        <v>-675.22000000000025</v>
      </c>
      <c r="W403" s="99">
        <v>810.54</v>
      </c>
    </row>
    <row r="404" spans="12:23">
      <c r="L404" s="3">
        <v>2</v>
      </c>
      <c r="M404" s="98">
        <v>141</v>
      </c>
      <c r="N404" s="98">
        <v>2800</v>
      </c>
      <c r="O404" s="99">
        <v>2.8</v>
      </c>
      <c r="P404" s="99">
        <v>5000</v>
      </c>
      <c r="Q404" s="3">
        <v>5348.14</v>
      </c>
      <c r="R404" s="3">
        <v>4429.68</v>
      </c>
      <c r="S404" s="3">
        <v>-2.67</v>
      </c>
      <c r="T404" s="99">
        <v>153.12</v>
      </c>
      <c r="U404" s="99">
        <v>123.30000000000018</v>
      </c>
      <c r="V404" s="99">
        <v>-615.51000000000022</v>
      </c>
      <c r="W404" s="99">
        <v>738.8100000000004</v>
      </c>
    </row>
    <row r="405" spans="12:23">
      <c r="L405" s="3">
        <v>2</v>
      </c>
      <c r="M405" s="98">
        <v>142</v>
      </c>
      <c r="N405" s="98">
        <v>2820</v>
      </c>
      <c r="O405" s="99">
        <v>2.82</v>
      </c>
      <c r="P405" s="99">
        <v>5000</v>
      </c>
      <c r="Q405" s="3">
        <v>5357.99</v>
      </c>
      <c r="R405" s="3">
        <v>4500.78</v>
      </c>
      <c r="S405" s="3">
        <v>-2.67</v>
      </c>
      <c r="T405" s="99">
        <v>152.07</v>
      </c>
      <c r="U405" s="99">
        <v>157.73999999999978</v>
      </c>
      <c r="V405" s="99">
        <v>-545.14000000000033</v>
      </c>
      <c r="W405" s="99">
        <v>702.88000000000011</v>
      </c>
    </row>
    <row r="406" spans="12:23">
      <c r="L406" s="3">
        <v>2</v>
      </c>
      <c r="M406" s="98">
        <v>143</v>
      </c>
      <c r="N406" s="98">
        <v>2840</v>
      </c>
      <c r="O406" s="99">
        <v>2.84</v>
      </c>
      <c r="P406" s="99">
        <v>5000</v>
      </c>
      <c r="Q406" s="3">
        <v>5350.59</v>
      </c>
      <c r="R406" s="3">
        <v>4493.3999999999996</v>
      </c>
      <c r="S406" s="3">
        <v>-2.67</v>
      </c>
      <c r="T406" s="99">
        <v>148.05000000000001</v>
      </c>
      <c r="U406" s="99">
        <v>196.13000000000011</v>
      </c>
      <c r="V406" s="99">
        <v>-338.73999999999978</v>
      </c>
      <c r="W406" s="99">
        <v>534.86999999999989</v>
      </c>
    </row>
    <row r="407" spans="12:23">
      <c r="L407" s="3">
        <v>2</v>
      </c>
      <c r="M407" s="98">
        <v>144</v>
      </c>
      <c r="N407" s="98">
        <v>2860</v>
      </c>
      <c r="O407" s="99">
        <v>2.86</v>
      </c>
      <c r="P407" s="99">
        <v>5000</v>
      </c>
      <c r="Q407" s="3">
        <v>5359.7</v>
      </c>
      <c r="R407" s="3">
        <v>4445.38</v>
      </c>
      <c r="S407" s="3">
        <v>-2.71</v>
      </c>
      <c r="T407" s="99">
        <v>0</v>
      </c>
      <c r="U407" s="99">
        <v>223</v>
      </c>
      <c r="V407" s="99">
        <v>-179.97999999999956</v>
      </c>
      <c r="W407" s="99">
        <v>402.97999999999956</v>
      </c>
    </row>
    <row r="408" spans="12:23">
      <c r="L408" s="3">
        <v>2</v>
      </c>
      <c r="M408" s="98">
        <v>145</v>
      </c>
      <c r="N408" s="98">
        <v>2880</v>
      </c>
      <c r="O408" s="99">
        <v>2.88</v>
      </c>
      <c r="P408" s="99">
        <v>5000</v>
      </c>
      <c r="Q408" s="3">
        <v>5366.08</v>
      </c>
      <c r="R408" s="3">
        <v>4483.2</v>
      </c>
      <c r="S408" s="3">
        <v>-2.71</v>
      </c>
      <c r="T408" s="99">
        <v>0</v>
      </c>
      <c r="U408" s="99">
        <v>269.89999999999964</v>
      </c>
      <c r="V408" s="99">
        <v>-177.71000000000004</v>
      </c>
      <c r="W408" s="99">
        <v>447.60999999999967</v>
      </c>
    </row>
    <row r="409" spans="12:23">
      <c r="L409" s="3">
        <v>2</v>
      </c>
      <c r="M409" s="98">
        <v>146</v>
      </c>
      <c r="N409" s="98">
        <v>2900</v>
      </c>
      <c r="O409" s="99">
        <v>2.9</v>
      </c>
      <c r="P409" s="99">
        <v>5000</v>
      </c>
      <c r="Q409" s="3">
        <v>5356.25</v>
      </c>
      <c r="R409" s="3">
        <v>4395.38</v>
      </c>
      <c r="S409" s="3">
        <v>-2.71</v>
      </c>
      <c r="T409" s="99">
        <v>0</v>
      </c>
      <c r="U409" s="99">
        <v>228.93000000000029</v>
      </c>
      <c r="V409" s="99">
        <v>-194.39999999999964</v>
      </c>
      <c r="W409" s="99">
        <v>423.32999999999993</v>
      </c>
    </row>
    <row r="410" spans="12:23">
      <c r="L410" s="3">
        <v>2</v>
      </c>
      <c r="M410" s="98">
        <v>147</v>
      </c>
      <c r="N410" s="98">
        <v>2920</v>
      </c>
      <c r="O410" s="99">
        <v>2.92</v>
      </c>
      <c r="P410" s="99">
        <v>5000</v>
      </c>
      <c r="Q410" s="3">
        <v>5377.95</v>
      </c>
      <c r="R410" s="3">
        <v>4448.1899999999996</v>
      </c>
      <c r="S410" s="3">
        <v>-2.71</v>
      </c>
      <c r="T410" s="99">
        <v>0</v>
      </c>
      <c r="U410" s="99">
        <v>243.01000000000022</v>
      </c>
      <c r="V410" s="99">
        <v>-208.48999999999978</v>
      </c>
      <c r="W410" s="99">
        <v>451.5</v>
      </c>
    </row>
    <row r="411" spans="12:23">
      <c r="L411" s="3">
        <v>2</v>
      </c>
      <c r="M411" s="98">
        <v>148</v>
      </c>
      <c r="N411" s="98">
        <v>2940</v>
      </c>
      <c r="O411" s="99">
        <v>2.94</v>
      </c>
      <c r="P411" s="99">
        <v>5000</v>
      </c>
      <c r="Q411" s="3">
        <v>5364.56</v>
      </c>
      <c r="R411" s="3">
        <v>4385.16</v>
      </c>
      <c r="S411" s="3">
        <v>-2.71</v>
      </c>
      <c r="T411" s="99">
        <v>0</v>
      </c>
      <c r="U411" s="99">
        <v>200.10999999999967</v>
      </c>
      <c r="V411" s="99">
        <v>-335.9399999999996</v>
      </c>
      <c r="W411" s="99">
        <v>536.04999999999927</v>
      </c>
    </row>
    <row r="412" spans="12:23">
      <c r="L412" s="3">
        <v>2</v>
      </c>
      <c r="M412" s="98">
        <v>149</v>
      </c>
      <c r="N412" s="98">
        <v>2960</v>
      </c>
      <c r="O412" s="99">
        <v>2.96</v>
      </c>
      <c r="P412" s="99">
        <v>5000</v>
      </c>
      <c r="Q412" s="3">
        <v>5355.19</v>
      </c>
      <c r="R412" s="3">
        <v>4398.1899999999996</v>
      </c>
      <c r="S412" s="3">
        <v>-2.71</v>
      </c>
      <c r="T412" s="99">
        <v>137.66</v>
      </c>
      <c r="U412" s="99">
        <v>243.52000000000044</v>
      </c>
      <c r="V412" s="99">
        <v>-442.0600000000004</v>
      </c>
      <c r="W412" s="99">
        <v>685.58000000000084</v>
      </c>
    </row>
    <row r="413" spans="12:23">
      <c r="L413" s="3">
        <v>2</v>
      </c>
      <c r="M413" s="98">
        <v>150</v>
      </c>
      <c r="N413" s="98">
        <v>2980</v>
      </c>
      <c r="O413" s="99">
        <v>2.98</v>
      </c>
      <c r="P413" s="99">
        <v>5000</v>
      </c>
      <c r="Q413" s="3">
        <v>5348.64</v>
      </c>
      <c r="R413" s="3">
        <v>4478.7299999999996</v>
      </c>
      <c r="S413" s="3">
        <v>-2.71</v>
      </c>
      <c r="T413" s="99">
        <v>135.38</v>
      </c>
      <c r="U413" s="99">
        <v>199.03999999999996</v>
      </c>
      <c r="V413" s="99">
        <v>-566.57999999999993</v>
      </c>
      <c r="W413" s="99">
        <v>765.61999999999989</v>
      </c>
    </row>
    <row r="414" spans="12:23">
      <c r="L414" s="3">
        <v>2</v>
      </c>
      <c r="M414" s="98">
        <v>151</v>
      </c>
      <c r="N414" s="98">
        <v>3000</v>
      </c>
      <c r="O414" s="99">
        <v>3</v>
      </c>
      <c r="P414" s="99">
        <v>5000</v>
      </c>
      <c r="Q414" s="3">
        <v>5344.05</v>
      </c>
      <c r="R414" s="3">
        <v>4463.68</v>
      </c>
      <c r="S414" s="3">
        <v>-2.71</v>
      </c>
      <c r="T414" s="99">
        <v>133.30000000000001</v>
      </c>
      <c r="U414" s="99">
        <v>210.75</v>
      </c>
      <c r="V414" s="99">
        <v>-568.04</v>
      </c>
      <c r="W414" s="99">
        <v>778.79</v>
      </c>
    </row>
    <row r="415" spans="12:23">
      <c r="L415" s="3">
        <v>2</v>
      </c>
      <c r="M415" s="98">
        <v>152</v>
      </c>
      <c r="N415" s="98">
        <v>3020</v>
      </c>
      <c r="O415" s="99">
        <v>3.02</v>
      </c>
      <c r="P415" s="99">
        <v>5000</v>
      </c>
      <c r="Q415" s="3">
        <v>5355.12</v>
      </c>
      <c r="R415" s="3">
        <v>4438.8599999999997</v>
      </c>
      <c r="S415" s="3">
        <v>-2.71</v>
      </c>
      <c r="T415" s="99">
        <v>125.2</v>
      </c>
      <c r="U415" s="99">
        <v>233.23999999999978</v>
      </c>
      <c r="V415" s="99">
        <v>-583.34000000000015</v>
      </c>
      <c r="W415" s="99">
        <v>816.57999999999993</v>
      </c>
    </row>
    <row r="416" spans="12:23">
      <c r="L416" s="3">
        <v>2</v>
      </c>
      <c r="M416" s="98">
        <v>153</v>
      </c>
      <c r="N416" s="98">
        <v>3040</v>
      </c>
      <c r="O416" s="99">
        <v>3.04</v>
      </c>
      <c r="P416" s="99">
        <v>5000</v>
      </c>
      <c r="Q416" s="3">
        <v>5362.87</v>
      </c>
      <c r="R416" s="3">
        <v>4435.78</v>
      </c>
      <c r="S416" s="3">
        <v>-2.71</v>
      </c>
      <c r="T416" s="99">
        <v>124.42</v>
      </c>
      <c r="U416" s="99">
        <v>248.97999999999956</v>
      </c>
      <c r="V416" s="99">
        <v>-608.34000000000015</v>
      </c>
      <c r="W416" s="99">
        <v>857.31999999999971</v>
      </c>
    </row>
    <row r="417" spans="12:23">
      <c r="L417" s="3">
        <v>2</v>
      </c>
      <c r="M417" s="98">
        <v>154</v>
      </c>
      <c r="N417" s="98">
        <v>3060</v>
      </c>
      <c r="O417" s="99">
        <v>3.06</v>
      </c>
      <c r="P417" s="99">
        <v>5000</v>
      </c>
      <c r="Q417" s="3">
        <v>5354.01</v>
      </c>
      <c r="R417" s="3">
        <v>4505.04</v>
      </c>
      <c r="S417" s="3">
        <v>-2.71</v>
      </c>
      <c r="T417" s="99">
        <v>123.6</v>
      </c>
      <c r="U417" s="99">
        <v>260</v>
      </c>
      <c r="V417" s="99">
        <v>-525.84000000000015</v>
      </c>
      <c r="W417" s="99">
        <v>785.84000000000015</v>
      </c>
    </row>
    <row r="418" spans="12:23">
      <c r="L418" s="3">
        <v>2</v>
      </c>
      <c r="M418" s="98">
        <v>155</v>
      </c>
      <c r="N418" s="98">
        <v>3080</v>
      </c>
      <c r="O418" s="99">
        <v>3.08</v>
      </c>
      <c r="P418" s="99">
        <v>5000</v>
      </c>
      <c r="Q418" s="3">
        <v>5347.81</v>
      </c>
      <c r="R418" s="3">
        <v>4510.67</v>
      </c>
      <c r="S418" s="3">
        <v>-2.71</v>
      </c>
      <c r="T418" s="99">
        <v>113.49</v>
      </c>
      <c r="U418" s="99">
        <v>253.43000000000029</v>
      </c>
      <c r="V418" s="99">
        <v>-396.65999999999985</v>
      </c>
      <c r="W418" s="99">
        <v>650.09000000000015</v>
      </c>
    </row>
    <row r="419" spans="12:23">
      <c r="L419" s="3">
        <v>2</v>
      </c>
      <c r="M419" s="98">
        <v>156</v>
      </c>
      <c r="N419" s="98">
        <v>3100</v>
      </c>
      <c r="O419" s="99">
        <v>3.1</v>
      </c>
      <c r="P419" s="99">
        <v>5000</v>
      </c>
      <c r="Q419" s="3">
        <v>5343.46</v>
      </c>
      <c r="R419" s="3">
        <v>4500.33</v>
      </c>
      <c r="S419" s="3">
        <v>-2.71</v>
      </c>
      <c r="T419" s="99">
        <v>114.14</v>
      </c>
      <c r="U419" s="99">
        <v>248.82999999999993</v>
      </c>
      <c r="V419" s="99">
        <v>-391.94999999999982</v>
      </c>
      <c r="W419" s="99">
        <v>640.77999999999975</v>
      </c>
    </row>
    <row r="420" spans="12:23">
      <c r="L420" s="3">
        <v>2</v>
      </c>
      <c r="M420" s="98">
        <v>157</v>
      </c>
      <c r="N420" s="98">
        <v>3120</v>
      </c>
      <c r="O420" s="99">
        <v>3.12</v>
      </c>
      <c r="P420" s="99">
        <v>5000</v>
      </c>
      <c r="Q420" s="3">
        <v>5340.42</v>
      </c>
      <c r="R420" s="3">
        <v>4435.9399999999996</v>
      </c>
      <c r="S420" s="3">
        <v>-2.71</v>
      </c>
      <c r="T420" s="99">
        <v>114.54</v>
      </c>
      <c r="U420" s="99">
        <v>245.60999999999967</v>
      </c>
      <c r="V420" s="99">
        <v>-374.35999999999967</v>
      </c>
      <c r="W420" s="99">
        <v>619.96999999999935</v>
      </c>
    </row>
    <row r="421" spans="12:23">
      <c r="L421" s="3">
        <v>2</v>
      </c>
      <c r="M421" s="98">
        <v>158</v>
      </c>
      <c r="N421" s="98">
        <v>3140</v>
      </c>
      <c r="O421" s="99">
        <v>3.14</v>
      </c>
      <c r="P421" s="99">
        <v>5000</v>
      </c>
      <c r="Q421" s="3">
        <v>5352.58</v>
      </c>
      <c r="R421" s="3">
        <v>4462.3</v>
      </c>
      <c r="S421" s="3">
        <v>-2.71</v>
      </c>
      <c r="T421" s="99">
        <v>114.8</v>
      </c>
      <c r="U421" s="99">
        <v>229.06999999999971</v>
      </c>
      <c r="V421" s="99">
        <v>-419.19999999999982</v>
      </c>
      <c r="W421" s="99">
        <v>648.26999999999953</v>
      </c>
    </row>
    <row r="422" spans="12:23">
      <c r="L422" s="3">
        <v>2</v>
      </c>
      <c r="M422" s="98">
        <v>159</v>
      </c>
      <c r="N422" s="98">
        <v>3160</v>
      </c>
      <c r="O422" s="99">
        <v>3.16</v>
      </c>
      <c r="P422" s="99">
        <v>5000</v>
      </c>
      <c r="Q422" s="3">
        <v>5346.81</v>
      </c>
      <c r="R422" s="3">
        <v>4395.04</v>
      </c>
      <c r="S422" s="3">
        <v>-2.71</v>
      </c>
      <c r="T422" s="99">
        <v>114.87</v>
      </c>
      <c r="U422" s="99">
        <v>231.77999999999975</v>
      </c>
      <c r="V422" s="99">
        <v>-379.14999999999964</v>
      </c>
      <c r="W422" s="99">
        <v>610.92999999999938</v>
      </c>
    </row>
    <row r="423" spans="12:23">
      <c r="L423" s="3">
        <v>2</v>
      </c>
      <c r="M423" s="98">
        <v>160</v>
      </c>
      <c r="N423" s="98">
        <v>3180</v>
      </c>
      <c r="O423" s="99">
        <v>3.18</v>
      </c>
      <c r="P423" s="99">
        <v>5000</v>
      </c>
      <c r="Q423" s="3">
        <v>5357.05</v>
      </c>
      <c r="R423" s="3">
        <v>4390.8100000000004</v>
      </c>
      <c r="S423" s="3">
        <v>-2.71</v>
      </c>
      <c r="T423" s="99">
        <v>114.92</v>
      </c>
      <c r="U423" s="99">
        <v>233.67000000000007</v>
      </c>
      <c r="V423" s="99">
        <v>-436.82999999999993</v>
      </c>
      <c r="W423" s="99">
        <v>670.5</v>
      </c>
    </row>
    <row r="424" spans="12:23">
      <c r="L424" s="3">
        <v>2</v>
      </c>
      <c r="M424" s="98">
        <v>161</v>
      </c>
      <c r="N424" s="98">
        <v>3200</v>
      </c>
      <c r="O424" s="99">
        <v>3.2</v>
      </c>
      <c r="P424" s="99">
        <v>5000</v>
      </c>
      <c r="Q424" s="3">
        <v>5349.94</v>
      </c>
      <c r="R424" s="3">
        <v>4473.57</v>
      </c>
      <c r="S424" s="3">
        <v>-2.67</v>
      </c>
      <c r="T424" s="99">
        <v>114.87</v>
      </c>
      <c r="U424" s="99">
        <v>235</v>
      </c>
      <c r="V424" s="99">
        <v>-491.5</v>
      </c>
      <c r="W424" s="99">
        <v>726.5</v>
      </c>
    </row>
    <row r="425" spans="12:23">
      <c r="L425" s="3">
        <v>2</v>
      </c>
      <c r="M425" s="98">
        <v>162</v>
      </c>
      <c r="N425" s="98">
        <v>3220</v>
      </c>
      <c r="O425" s="99">
        <v>3.22</v>
      </c>
      <c r="P425" s="99">
        <v>5000</v>
      </c>
      <c r="Q425" s="3">
        <v>5344.96</v>
      </c>
      <c r="R425" s="3">
        <v>4488.6400000000003</v>
      </c>
      <c r="S425" s="3">
        <v>-2.67</v>
      </c>
      <c r="T425" s="99">
        <v>114.69</v>
      </c>
      <c r="U425" s="99">
        <v>235.93000000000029</v>
      </c>
      <c r="V425" s="99">
        <v>-515.47999999999956</v>
      </c>
      <c r="W425" s="99">
        <v>751.40999999999985</v>
      </c>
    </row>
    <row r="426" spans="12:23">
      <c r="L426" s="3">
        <v>2</v>
      </c>
      <c r="M426" s="98">
        <v>163</v>
      </c>
      <c r="N426" s="98">
        <v>3240</v>
      </c>
      <c r="O426" s="99">
        <v>3.24</v>
      </c>
      <c r="P426" s="99">
        <v>5000</v>
      </c>
      <c r="Q426" s="3">
        <v>5341.47</v>
      </c>
      <c r="R426" s="3">
        <v>4456.33</v>
      </c>
      <c r="S426" s="3">
        <v>-2.64</v>
      </c>
      <c r="T426" s="99">
        <v>113.84</v>
      </c>
      <c r="U426" s="99">
        <v>236.57999999999993</v>
      </c>
      <c r="V426" s="99">
        <v>-532.26000000000022</v>
      </c>
      <c r="W426" s="99">
        <v>768.84000000000015</v>
      </c>
    </row>
    <row r="427" spans="12:23">
      <c r="L427" s="3">
        <v>2</v>
      </c>
      <c r="M427" s="98">
        <v>164</v>
      </c>
      <c r="N427" s="98">
        <v>3260</v>
      </c>
      <c r="O427" s="99">
        <v>3.26</v>
      </c>
      <c r="P427" s="99">
        <v>5000</v>
      </c>
      <c r="Q427" s="3">
        <v>5353.31</v>
      </c>
      <c r="R427" s="3">
        <v>4419.43</v>
      </c>
      <c r="S427" s="3">
        <v>-2.6</v>
      </c>
      <c r="T427" s="99">
        <v>113.71</v>
      </c>
      <c r="U427" s="99">
        <v>237.02999999999975</v>
      </c>
      <c r="V427" s="99">
        <v>-501.15999999999985</v>
      </c>
      <c r="W427" s="99">
        <v>738.1899999999996</v>
      </c>
    </row>
    <row r="428" spans="12:23">
      <c r="L428" s="3">
        <v>2</v>
      </c>
      <c r="M428" s="98">
        <v>165</v>
      </c>
      <c r="N428" s="98">
        <v>3280</v>
      </c>
      <c r="O428" s="99">
        <v>3.28</v>
      </c>
      <c r="P428" s="99">
        <v>5000</v>
      </c>
      <c r="Q428" s="3">
        <v>5333.03</v>
      </c>
      <c r="R428" s="3">
        <v>4436.46</v>
      </c>
      <c r="S428" s="3">
        <v>-2.56</v>
      </c>
      <c r="T428" s="99">
        <v>113.51</v>
      </c>
      <c r="U428" s="99">
        <v>237.35000000000036</v>
      </c>
      <c r="V428" s="99">
        <v>-479.38000000000011</v>
      </c>
      <c r="W428" s="99">
        <v>716.73000000000047</v>
      </c>
    </row>
    <row r="429" spans="12:23">
      <c r="L429" s="3">
        <v>2</v>
      </c>
      <c r="M429" s="98">
        <v>166</v>
      </c>
      <c r="N429" s="98">
        <v>3300</v>
      </c>
      <c r="O429" s="99">
        <v>3.3</v>
      </c>
      <c r="P429" s="99">
        <v>5000</v>
      </c>
      <c r="Q429" s="3">
        <v>5333.12</v>
      </c>
      <c r="R429" s="3">
        <v>4419.8100000000004</v>
      </c>
      <c r="S429" s="3">
        <v>-2.52</v>
      </c>
      <c r="T429" s="99">
        <v>113.27</v>
      </c>
      <c r="U429" s="99">
        <v>237.56999999999971</v>
      </c>
      <c r="V429" s="99">
        <v>-378.42000000000007</v>
      </c>
      <c r="W429" s="99">
        <v>615.98999999999978</v>
      </c>
    </row>
    <row r="430" spans="12:23">
      <c r="L430" s="3">
        <v>2</v>
      </c>
      <c r="M430" s="98">
        <v>167</v>
      </c>
      <c r="N430" s="98">
        <v>3320</v>
      </c>
      <c r="O430" s="99">
        <v>3.32</v>
      </c>
      <c r="P430" s="99">
        <v>5000</v>
      </c>
      <c r="Q430" s="3">
        <v>5333.19</v>
      </c>
      <c r="R430" s="3">
        <v>4465.29</v>
      </c>
      <c r="S430" s="3">
        <v>-2.48</v>
      </c>
      <c r="T430" s="99">
        <v>112.97</v>
      </c>
      <c r="U430" s="99">
        <v>223.44999999999982</v>
      </c>
      <c r="V430" s="99">
        <v>-393.47000000000025</v>
      </c>
      <c r="W430" s="99">
        <v>616.92000000000007</v>
      </c>
    </row>
    <row r="431" spans="12:23">
      <c r="L431" s="3">
        <v>2</v>
      </c>
      <c r="M431" s="98">
        <v>168</v>
      </c>
      <c r="N431" s="98">
        <v>3340</v>
      </c>
      <c r="O431" s="99">
        <v>3.34</v>
      </c>
      <c r="P431" s="99">
        <v>5000</v>
      </c>
      <c r="Q431" s="3">
        <v>5318.95</v>
      </c>
      <c r="R431" s="3">
        <v>4539.99</v>
      </c>
      <c r="S431" s="3">
        <v>-2.48</v>
      </c>
      <c r="T431" s="99">
        <v>111.53</v>
      </c>
      <c r="U431" s="99">
        <v>227.84000000000015</v>
      </c>
      <c r="V431" s="99">
        <v>-432.56999999999971</v>
      </c>
      <c r="W431" s="99">
        <v>660.40999999999985</v>
      </c>
    </row>
    <row r="432" spans="12:23">
      <c r="L432" s="3">
        <v>2</v>
      </c>
      <c r="M432" s="98">
        <v>169</v>
      </c>
      <c r="N432" s="98">
        <v>3360</v>
      </c>
      <c r="O432" s="99">
        <v>3.36</v>
      </c>
      <c r="P432" s="99">
        <v>5000</v>
      </c>
      <c r="Q432" s="3">
        <v>5308.98</v>
      </c>
      <c r="R432" s="3">
        <v>4520.8500000000004</v>
      </c>
      <c r="S432" s="3">
        <v>-2.48</v>
      </c>
      <c r="T432" s="99">
        <v>111.33</v>
      </c>
      <c r="U432" s="99">
        <v>216.63000000000011</v>
      </c>
      <c r="V432" s="99">
        <v>-445.65999999999985</v>
      </c>
      <c r="W432" s="99">
        <v>662.29</v>
      </c>
    </row>
    <row r="433" spans="12:23">
      <c r="L433" s="3">
        <v>2</v>
      </c>
      <c r="M433" s="98">
        <v>170</v>
      </c>
      <c r="N433" s="98">
        <v>3380</v>
      </c>
      <c r="O433" s="99">
        <v>3.38</v>
      </c>
      <c r="P433" s="99">
        <v>5000</v>
      </c>
      <c r="Q433" s="3">
        <v>5316.28</v>
      </c>
      <c r="R433" s="3">
        <v>4478.88</v>
      </c>
      <c r="S433" s="3">
        <v>-2.48</v>
      </c>
      <c r="T433" s="99">
        <v>111.13</v>
      </c>
      <c r="U433" s="99">
        <v>223.06999999999971</v>
      </c>
      <c r="V433" s="99">
        <v>-426.23999999999978</v>
      </c>
      <c r="W433" s="99">
        <v>649.30999999999949</v>
      </c>
    </row>
    <row r="434" spans="12:23">
      <c r="L434" s="3">
        <v>2</v>
      </c>
      <c r="M434" s="98">
        <v>171</v>
      </c>
      <c r="N434" s="98">
        <v>3400</v>
      </c>
      <c r="O434" s="99">
        <v>3.4</v>
      </c>
      <c r="P434" s="99">
        <v>5000</v>
      </c>
      <c r="Q434" s="3">
        <v>5321.4</v>
      </c>
      <c r="R434" s="3">
        <v>4506.6499999999996</v>
      </c>
      <c r="S434" s="3">
        <v>-2.48</v>
      </c>
      <c r="T434" s="99">
        <v>110.89</v>
      </c>
      <c r="U434" s="99">
        <v>241.85999999999967</v>
      </c>
      <c r="V434" s="99">
        <v>-469.80000000000018</v>
      </c>
      <c r="W434" s="99">
        <v>711.65999999999985</v>
      </c>
    </row>
    <row r="435" spans="12:23">
      <c r="L435" s="3">
        <v>2</v>
      </c>
      <c r="M435" s="98">
        <v>172</v>
      </c>
      <c r="N435" s="98">
        <v>3420</v>
      </c>
      <c r="O435" s="99">
        <v>3.42</v>
      </c>
      <c r="P435" s="99">
        <v>5000</v>
      </c>
      <c r="Q435" s="3">
        <v>5324.98</v>
      </c>
      <c r="R435" s="3">
        <v>4526.08</v>
      </c>
      <c r="S435" s="3">
        <v>-2.48</v>
      </c>
      <c r="T435" s="99">
        <v>110.6</v>
      </c>
      <c r="U435" s="99">
        <v>240.72999999999956</v>
      </c>
      <c r="V435" s="99">
        <v>-471.72000000000025</v>
      </c>
      <c r="W435" s="99">
        <v>712.44999999999982</v>
      </c>
    </row>
    <row r="436" spans="12:23">
      <c r="L436" s="3">
        <v>2</v>
      </c>
      <c r="M436" s="98">
        <v>173</v>
      </c>
      <c r="N436" s="98">
        <v>3440</v>
      </c>
      <c r="O436" s="99">
        <v>3.44</v>
      </c>
      <c r="P436" s="99">
        <v>5000</v>
      </c>
      <c r="Q436" s="3">
        <v>5341.77</v>
      </c>
      <c r="R436" s="3">
        <v>4468.26</v>
      </c>
      <c r="S436" s="3">
        <v>-2.48</v>
      </c>
      <c r="T436" s="99">
        <v>102.34</v>
      </c>
      <c r="U436" s="99">
        <v>225.65999999999985</v>
      </c>
      <c r="V436" s="99">
        <v>-473.0600000000004</v>
      </c>
      <c r="W436" s="99">
        <v>698.72000000000025</v>
      </c>
    </row>
    <row r="437" spans="12:23">
      <c r="L437" s="3">
        <v>2</v>
      </c>
      <c r="M437" s="98">
        <v>174</v>
      </c>
      <c r="N437" s="98">
        <v>3460</v>
      </c>
      <c r="O437" s="99">
        <v>3.46</v>
      </c>
      <c r="P437" s="99">
        <v>5000</v>
      </c>
      <c r="Q437" s="3">
        <v>5339.24</v>
      </c>
      <c r="R437" s="3">
        <v>4356.3500000000004</v>
      </c>
      <c r="S437" s="3">
        <v>-2.48</v>
      </c>
      <c r="T437" s="99">
        <v>103.22</v>
      </c>
      <c r="U437" s="99">
        <v>229.39000000000033</v>
      </c>
      <c r="V437" s="99">
        <v>-474</v>
      </c>
      <c r="W437" s="99">
        <v>703.39000000000033</v>
      </c>
    </row>
    <row r="438" spans="12:23">
      <c r="L438" s="3">
        <v>2</v>
      </c>
      <c r="M438" s="98">
        <v>175</v>
      </c>
      <c r="N438" s="98">
        <v>3480</v>
      </c>
      <c r="O438" s="99">
        <v>3.48</v>
      </c>
      <c r="P438" s="99">
        <v>5000</v>
      </c>
      <c r="Q438" s="3">
        <v>5337.47</v>
      </c>
      <c r="R438" s="3">
        <v>4349.45</v>
      </c>
      <c r="S438" s="3">
        <v>-2.48</v>
      </c>
      <c r="T438" s="99">
        <v>103.94</v>
      </c>
      <c r="U438" s="99">
        <v>232</v>
      </c>
      <c r="V438" s="99">
        <v>-517.51000000000022</v>
      </c>
      <c r="W438" s="99">
        <v>749.51000000000022</v>
      </c>
    </row>
    <row r="439" spans="12:23">
      <c r="L439" s="3">
        <v>2</v>
      </c>
      <c r="M439" s="98">
        <v>176</v>
      </c>
      <c r="N439" s="98">
        <v>3500</v>
      </c>
      <c r="O439" s="99">
        <v>3.5</v>
      </c>
      <c r="P439" s="99">
        <v>5000</v>
      </c>
      <c r="Q439" s="3">
        <v>5336.23</v>
      </c>
      <c r="R439" s="3">
        <v>4487.47</v>
      </c>
      <c r="S439" s="3">
        <v>-2.48</v>
      </c>
      <c r="T439" s="99">
        <v>101.46</v>
      </c>
      <c r="U439" s="99">
        <v>233.82999999999993</v>
      </c>
      <c r="V439" s="99">
        <v>-462.26000000000022</v>
      </c>
      <c r="W439" s="99">
        <v>696.09000000000015</v>
      </c>
    </row>
    <row r="440" spans="12:23">
      <c r="L440" s="3">
        <v>2</v>
      </c>
      <c r="M440" s="98">
        <v>177</v>
      </c>
      <c r="N440" s="98">
        <v>3520</v>
      </c>
      <c r="O440" s="99">
        <v>3.52</v>
      </c>
      <c r="P440" s="99">
        <v>5000</v>
      </c>
      <c r="Q440" s="3">
        <v>5335.36</v>
      </c>
      <c r="R440" s="3">
        <v>4512.66</v>
      </c>
      <c r="S440" s="3">
        <v>-2.48</v>
      </c>
      <c r="T440" s="99">
        <v>102.41</v>
      </c>
      <c r="U440" s="99">
        <v>235.10999999999967</v>
      </c>
      <c r="V440" s="99">
        <v>-452.14999999999964</v>
      </c>
      <c r="W440" s="99">
        <v>687.25999999999931</v>
      </c>
    </row>
    <row r="441" spans="12:23">
      <c r="L441" s="3">
        <v>2</v>
      </c>
      <c r="M441" s="98">
        <v>178</v>
      </c>
      <c r="N441" s="98">
        <v>3540</v>
      </c>
      <c r="O441" s="99">
        <v>3.54</v>
      </c>
      <c r="P441" s="99">
        <v>5000</v>
      </c>
      <c r="Q441" s="3">
        <v>5320.47</v>
      </c>
      <c r="R441" s="3">
        <v>4501.72</v>
      </c>
      <c r="S441" s="3">
        <v>-2.48</v>
      </c>
      <c r="T441" s="99">
        <v>103.06</v>
      </c>
      <c r="U441" s="99">
        <v>236</v>
      </c>
      <c r="V441" s="99">
        <v>-402.22000000000025</v>
      </c>
      <c r="W441" s="99">
        <v>638.22000000000025</v>
      </c>
    </row>
    <row r="442" spans="12:23">
      <c r="L442" s="3">
        <v>2</v>
      </c>
      <c r="M442" s="98">
        <v>179</v>
      </c>
      <c r="N442" s="98">
        <v>3560</v>
      </c>
      <c r="O442" s="99">
        <v>3.56</v>
      </c>
      <c r="P442" s="99">
        <v>5000</v>
      </c>
      <c r="Q442" s="3">
        <v>5338.61</v>
      </c>
      <c r="R442" s="3">
        <v>4494.0600000000004</v>
      </c>
      <c r="S442" s="3">
        <v>-2.48</v>
      </c>
      <c r="T442" s="99">
        <v>103.66</v>
      </c>
      <c r="U442" s="99">
        <v>222.35000000000036</v>
      </c>
      <c r="V442" s="99">
        <v>-338.69999999999982</v>
      </c>
      <c r="W442" s="99">
        <v>561.05000000000018</v>
      </c>
    </row>
    <row r="443" spans="12:23">
      <c r="L443" s="3">
        <v>2</v>
      </c>
      <c r="M443" s="98">
        <v>180</v>
      </c>
      <c r="N443" s="98">
        <v>3580</v>
      </c>
      <c r="O443" s="99">
        <v>3.58</v>
      </c>
      <c r="P443" s="99">
        <v>5000</v>
      </c>
      <c r="Q443" s="3">
        <v>5337.03</v>
      </c>
      <c r="R443" s="3">
        <v>4488.7</v>
      </c>
      <c r="S443" s="3">
        <v>-2.48</v>
      </c>
      <c r="T443" s="99">
        <v>104.02</v>
      </c>
      <c r="U443" s="99">
        <v>227.06999999999971</v>
      </c>
      <c r="V443" s="99">
        <v>-322.80000000000018</v>
      </c>
      <c r="W443" s="99">
        <v>549.86999999999989</v>
      </c>
    </row>
    <row r="444" spans="12:23">
      <c r="L444" s="3">
        <v>2</v>
      </c>
      <c r="M444" s="98">
        <v>181</v>
      </c>
      <c r="N444" s="98">
        <v>3600</v>
      </c>
      <c r="O444" s="99">
        <v>3.6</v>
      </c>
      <c r="P444" s="99">
        <v>5000</v>
      </c>
      <c r="Q444" s="3">
        <v>5321.63</v>
      </c>
      <c r="R444" s="3">
        <v>4456.37</v>
      </c>
      <c r="S444" s="3">
        <v>-2.48</v>
      </c>
      <c r="T444" s="99">
        <v>104.18</v>
      </c>
      <c r="U444" s="99">
        <v>230.38000000000011</v>
      </c>
      <c r="V444" s="99">
        <v>-368.81999999999971</v>
      </c>
      <c r="W444" s="99">
        <v>599.19999999999982</v>
      </c>
    </row>
    <row r="445" spans="12:23">
      <c r="L445" s="3">
        <v>2</v>
      </c>
      <c r="M445" s="98">
        <v>182</v>
      </c>
      <c r="N445" s="98">
        <v>3620</v>
      </c>
      <c r="O445" s="99">
        <v>3.62</v>
      </c>
      <c r="P445" s="99">
        <v>5000</v>
      </c>
      <c r="Q445" s="3">
        <v>5325.14</v>
      </c>
      <c r="R445" s="3">
        <v>4405.18</v>
      </c>
      <c r="S445" s="3">
        <v>-2.48</v>
      </c>
      <c r="T445" s="99">
        <v>104.23</v>
      </c>
      <c r="U445" s="99">
        <v>232.6899999999996</v>
      </c>
      <c r="V445" s="99">
        <v>-515.31999999999971</v>
      </c>
      <c r="W445" s="99">
        <v>748.00999999999931</v>
      </c>
    </row>
    <row r="446" spans="12:23">
      <c r="L446" s="3">
        <v>2</v>
      </c>
      <c r="M446" s="98">
        <v>183</v>
      </c>
      <c r="N446" s="98">
        <v>3640</v>
      </c>
      <c r="O446" s="99">
        <v>3.64</v>
      </c>
      <c r="P446" s="99">
        <v>5000</v>
      </c>
      <c r="Q446" s="3">
        <v>5341.89</v>
      </c>
      <c r="R446" s="3">
        <v>4455.05</v>
      </c>
      <c r="S446" s="3">
        <v>-2.48</v>
      </c>
      <c r="T446" s="99">
        <v>104.12</v>
      </c>
      <c r="U446" s="99">
        <v>234.3100000000004</v>
      </c>
      <c r="V446" s="99">
        <v>-503.57999999999993</v>
      </c>
      <c r="W446" s="99">
        <v>737.89000000000033</v>
      </c>
    </row>
    <row r="447" spans="12:23">
      <c r="L447" s="3">
        <v>2</v>
      </c>
      <c r="M447" s="98">
        <v>184</v>
      </c>
      <c r="N447" s="98">
        <v>3660</v>
      </c>
      <c r="O447" s="99">
        <v>3.66</v>
      </c>
      <c r="P447" s="99">
        <v>5000</v>
      </c>
      <c r="Q447" s="3">
        <v>5339.32</v>
      </c>
      <c r="R447" s="3">
        <v>4418.54</v>
      </c>
      <c r="S447" s="3">
        <v>-2.52</v>
      </c>
      <c r="T447" s="99">
        <v>103.89</v>
      </c>
      <c r="U447" s="99">
        <v>235.44999999999982</v>
      </c>
      <c r="V447" s="99">
        <v>-523.93000000000029</v>
      </c>
      <c r="W447" s="99">
        <v>759.38000000000011</v>
      </c>
    </row>
    <row r="448" spans="12:23">
      <c r="L448" s="3">
        <v>2</v>
      </c>
      <c r="M448" s="98">
        <v>185</v>
      </c>
      <c r="N448" s="98">
        <v>3680</v>
      </c>
      <c r="O448" s="99">
        <v>3.68</v>
      </c>
      <c r="P448" s="99">
        <v>5000</v>
      </c>
      <c r="Q448" s="3">
        <v>5337.52</v>
      </c>
      <c r="R448" s="3">
        <v>4464.3999999999996</v>
      </c>
      <c r="S448" s="3">
        <v>-2.57</v>
      </c>
      <c r="T448" s="99">
        <v>103.6</v>
      </c>
      <c r="U448" s="99">
        <v>221.96000000000004</v>
      </c>
      <c r="V448" s="99">
        <v>-495.31999999999971</v>
      </c>
      <c r="W448" s="99">
        <v>717.27999999999975</v>
      </c>
    </row>
    <row r="449" spans="12:23">
      <c r="L449" s="3">
        <v>2</v>
      </c>
      <c r="M449" s="98">
        <v>186</v>
      </c>
      <c r="N449" s="98">
        <v>3700</v>
      </c>
      <c r="O449" s="99">
        <v>3.7</v>
      </c>
      <c r="P449" s="99">
        <v>5000</v>
      </c>
      <c r="Q449" s="3">
        <v>5350.55</v>
      </c>
      <c r="R449" s="3">
        <v>4425.08</v>
      </c>
      <c r="S449" s="3">
        <v>-2.61</v>
      </c>
      <c r="T449" s="99">
        <v>99.75</v>
      </c>
      <c r="U449" s="99">
        <v>226.80000000000018</v>
      </c>
      <c r="V449" s="99">
        <v>-546.72999999999956</v>
      </c>
      <c r="W449" s="99">
        <v>773.52999999999975</v>
      </c>
    </row>
    <row r="450" spans="12:23">
      <c r="L450" s="3">
        <v>2</v>
      </c>
      <c r="M450" s="98">
        <v>187</v>
      </c>
      <c r="N450" s="98">
        <v>3720</v>
      </c>
      <c r="O450" s="99">
        <v>3.72</v>
      </c>
      <c r="P450" s="99">
        <v>5000</v>
      </c>
      <c r="Q450" s="3">
        <v>5359.67</v>
      </c>
      <c r="R450" s="3">
        <v>4483.2700000000004</v>
      </c>
      <c r="S450" s="3">
        <v>-2.65</v>
      </c>
      <c r="T450" s="99">
        <v>99.92</v>
      </c>
      <c r="U450" s="99">
        <v>230.1899999999996</v>
      </c>
      <c r="V450" s="99">
        <v>-525.56999999999971</v>
      </c>
      <c r="W450" s="99">
        <v>755.75999999999931</v>
      </c>
    </row>
    <row r="451" spans="12:23">
      <c r="L451" s="3">
        <v>2</v>
      </c>
      <c r="M451" s="98">
        <v>188</v>
      </c>
      <c r="N451" s="98">
        <v>3740</v>
      </c>
      <c r="O451" s="99">
        <v>3.74</v>
      </c>
      <c r="P451" s="99">
        <v>5000</v>
      </c>
      <c r="Q451" s="3">
        <v>5366.06</v>
      </c>
      <c r="R451" s="3">
        <v>4424</v>
      </c>
      <c r="S451" s="3">
        <v>-2.68</v>
      </c>
      <c r="T451" s="99">
        <v>100.09</v>
      </c>
      <c r="U451" s="99">
        <v>232.5600000000004</v>
      </c>
      <c r="V451" s="99">
        <v>-482.18000000000029</v>
      </c>
      <c r="W451" s="99">
        <v>714.74000000000069</v>
      </c>
    </row>
    <row r="452" spans="12:23">
      <c r="L452" s="3">
        <v>2</v>
      </c>
      <c r="M452" s="98">
        <v>189</v>
      </c>
      <c r="N452" s="98">
        <v>3760</v>
      </c>
      <c r="O452" s="99">
        <v>3.76</v>
      </c>
      <c r="P452" s="99">
        <v>5000</v>
      </c>
      <c r="Q452" s="3">
        <v>5370.53</v>
      </c>
      <c r="R452" s="3">
        <v>4468.2299999999996</v>
      </c>
      <c r="S452" s="3">
        <v>-2.72</v>
      </c>
      <c r="T452" s="99">
        <v>100.23</v>
      </c>
      <c r="U452" s="99">
        <v>234.22000000000025</v>
      </c>
      <c r="V452" s="99">
        <v>-380.38000000000011</v>
      </c>
      <c r="W452" s="99">
        <v>614.60000000000036</v>
      </c>
    </row>
    <row r="453" spans="12:23">
      <c r="L453" s="3">
        <v>2</v>
      </c>
      <c r="M453" s="98">
        <v>190</v>
      </c>
      <c r="N453" s="98">
        <v>3780</v>
      </c>
      <c r="O453" s="99">
        <v>3.78</v>
      </c>
      <c r="P453" s="99">
        <v>5000</v>
      </c>
      <c r="Q453" s="3">
        <v>5373.65</v>
      </c>
      <c r="R453" s="3">
        <v>4413.4799999999996</v>
      </c>
      <c r="S453" s="3">
        <v>-2.72</v>
      </c>
      <c r="T453" s="99">
        <v>100.65</v>
      </c>
      <c r="U453" s="99">
        <v>235.38000000000011</v>
      </c>
      <c r="V453" s="99">
        <v>-366.27000000000044</v>
      </c>
      <c r="W453" s="99">
        <v>601.65000000000055</v>
      </c>
    </row>
    <row r="454" spans="12:23">
      <c r="L454" s="3">
        <v>2</v>
      </c>
      <c r="M454" s="98">
        <v>191</v>
      </c>
      <c r="N454" s="98">
        <v>3800</v>
      </c>
      <c r="O454" s="99">
        <v>3.8</v>
      </c>
      <c r="P454" s="99">
        <v>5000</v>
      </c>
      <c r="Q454" s="3">
        <v>5361.56</v>
      </c>
      <c r="R454" s="3">
        <v>4389.43</v>
      </c>
      <c r="S454" s="3">
        <v>-2.72</v>
      </c>
      <c r="T454" s="99">
        <v>100.9</v>
      </c>
      <c r="U454" s="99">
        <v>221.90999999999985</v>
      </c>
      <c r="V454" s="99">
        <v>-413.52999999999975</v>
      </c>
      <c r="W454" s="99">
        <v>635.4399999999996</v>
      </c>
    </row>
    <row r="455" spans="12:23">
      <c r="L455" s="3">
        <v>2</v>
      </c>
      <c r="M455" s="98">
        <v>192</v>
      </c>
      <c r="N455" s="98">
        <v>3820</v>
      </c>
      <c r="O455" s="99">
        <v>3.82</v>
      </c>
      <c r="P455" s="99">
        <v>5000</v>
      </c>
      <c r="Q455" s="3">
        <v>5353.09</v>
      </c>
      <c r="R455" s="3">
        <v>4401.17</v>
      </c>
      <c r="S455" s="3">
        <v>-2.75</v>
      </c>
      <c r="T455" s="99">
        <v>94.93</v>
      </c>
      <c r="U455" s="99">
        <v>226.77000000000044</v>
      </c>
      <c r="V455" s="99">
        <v>-418.03999999999996</v>
      </c>
      <c r="W455" s="99">
        <v>644.8100000000004</v>
      </c>
    </row>
    <row r="456" spans="12:23">
      <c r="L456" s="3">
        <v>2</v>
      </c>
      <c r="M456" s="98">
        <v>193</v>
      </c>
      <c r="N456" s="98">
        <v>3840</v>
      </c>
      <c r="O456" s="99">
        <v>3.84</v>
      </c>
      <c r="P456" s="99">
        <v>5000</v>
      </c>
      <c r="Q456" s="3">
        <v>5347.16</v>
      </c>
      <c r="R456" s="3">
        <v>4409.3900000000003</v>
      </c>
      <c r="S456" s="3">
        <v>-2.75</v>
      </c>
      <c r="T456" s="99">
        <v>96.86</v>
      </c>
      <c r="U456" s="99">
        <v>244.44999999999982</v>
      </c>
      <c r="V456" s="99">
        <v>-421.19999999999982</v>
      </c>
      <c r="W456" s="99">
        <v>665.64999999999964</v>
      </c>
    </row>
    <row r="457" spans="12:23">
      <c r="L457" s="3">
        <v>2</v>
      </c>
      <c r="M457" s="98">
        <v>194</v>
      </c>
      <c r="N457" s="98">
        <v>3860</v>
      </c>
      <c r="O457" s="99">
        <v>3.86</v>
      </c>
      <c r="P457" s="99">
        <v>5000</v>
      </c>
      <c r="Q457" s="3">
        <v>5357.3</v>
      </c>
      <c r="R457" s="3">
        <v>4400.8599999999997</v>
      </c>
      <c r="S457" s="3">
        <v>-2.75</v>
      </c>
      <c r="T457" s="99">
        <v>98.35</v>
      </c>
      <c r="U457" s="99">
        <v>242.53999999999996</v>
      </c>
      <c r="V457" s="99">
        <v>-437.69999999999982</v>
      </c>
      <c r="W457" s="99">
        <v>680.23999999999978</v>
      </c>
    </row>
    <row r="458" spans="12:23">
      <c r="L458" s="3">
        <v>2</v>
      </c>
      <c r="M458" s="98">
        <v>195</v>
      </c>
      <c r="N458" s="98">
        <v>3880</v>
      </c>
      <c r="O458" s="99">
        <v>3.88</v>
      </c>
      <c r="P458" s="99">
        <v>5000</v>
      </c>
      <c r="Q458" s="3">
        <v>5364.4</v>
      </c>
      <c r="R458" s="3">
        <v>4409.17</v>
      </c>
      <c r="S458" s="3">
        <v>-2.75</v>
      </c>
      <c r="T458" s="99">
        <v>94.79</v>
      </c>
      <c r="U458" s="99">
        <v>241.21000000000004</v>
      </c>
      <c r="V458" s="99">
        <v>-449.25</v>
      </c>
      <c r="W458" s="99">
        <v>690.46</v>
      </c>
    </row>
    <row r="459" spans="12:23">
      <c r="L459" s="3">
        <v>2</v>
      </c>
      <c r="M459" s="98">
        <v>196</v>
      </c>
      <c r="N459" s="98">
        <v>3900</v>
      </c>
      <c r="O459" s="99">
        <v>3.9</v>
      </c>
      <c r="P459" s="99">
        <v>5000</v>
      </c>
      <c r="Q459" s="3">
        <v>5355.08</v>
      </c>
      <c r="R459" s="3">
        <v>4472.1400000000003</v>
      </c>
      <c r="S459" s="3">
        <v>-2.75</v>
      </c>
      <c r="T459" s="99">
        <v>96.43</v>
      </c>
      <c r="U459" s="99">
        <v>225.98999999999978</v>
      </c>
      <c r="V459" s="99">
        <v>-414.47000000000025</v>
      </c>
      <c r="W459" s="99">
        <v>640.46</v>
      </c>
    </row>
    <row r="460" spans="12:23">
      <c r="L460" s="3">
        <v>2</v>
      </c>
      <c r="M460" s="98">
        <v>197</v>
      </c>
      <c r="N460" s="98">
        <v>3920</v>
      </c>
      <c r="O460" s="99">
        <v>3.92</v>
      </c>
      <c r="P460" s="99">
        <v>5000</v>
      </c>
      <c r="Q460" s="3">
        <v>5348.55</v>
      </c>
      <c r="R460" s="3">
        <v>4516.21</v>
      </c>
      <c r="S460" s="3">
        <v>-2.75</v>
      </c>
      <c r="T460" s="99">
        <v>97.67</v>
      </c>
      <c r="U460" s="99">
        <v>229.61999999999989</v>
      </c>
      <c r="V460" s="99">
        <v>-390.13000000000011</v>
      </c>
      <c r="W460" s="99">
        <v>619.75</v>
      </c>
    </row>
    <row r="461" spans="12:23">
      <c r="L461" s="3">
        <v>2</v>
      </c>
      <c r="M461" s="98">
        <v>198</v>
      </c>
      <c r="N461" s="98">
        <v>3940</v>
      </c>
      <c r="O461" s="99">
        <v>3.94</v>
      </c>
      <c r="P461" s="99">
        <v>5000</v>
      </c>
      <c r="Q461" s="3">
        <v>5358.27</v>
      </c>
      <c r="R461" s="3">
        <v>4504.2</v>
      </c>
      <c r="S461" s="3">
        <v>-2.75</v>
      </c>
      <c r="T461" s="99">
        <v>97.63</v>
      </c>
      <c r="U461" s="99">
        <v>232.15999999999985</v>
      </c>
      <c r="V461" s="99">
        <v>-387.38000000000011</v>
      </c>
      <c r="W461" s="99">
        <v>619.54</v>
      </c>
    </row>
    <row r="462" spans="12:23">
      <c r="L462" s="3">
        <v>2</v>
      </c>
      <c r="M462" s="98">
        <v>199</v>
      </c>
      <c r="N462" s="98">
        <v>3960</v>
      </c>
      <c r="O462" s="99">
        <v>3.96</v>
      </c>
      <c r="P462" s="99">
        <v>5000</v>
      </c>
      <c r="Q462" s="3">
        <v>5350.79</v>
      </c>
      <c r="R462" s="3">
        <v>4467.2299999999996</v>
      </c>
      <c r="S462" s="3">
        <v>-2.75</v>
      </c>
      <c r="T462" s="99">
        <v>97.38</v>
      </c>
      <c r="U462" s="99">
        <v>233.9399999999996</v>
      </c>
      <c r="V462" s="99">
        <v>-456.88000000000011</v>
      </c>
      <c r="W462" s="99">
        <v>690.81999999999971</v>
      </c>
    </row>
    <row r="463" spans="12:23">
      <c r="L463" s="3">
        <v>2</v>
      </c>
      <c r="M463" s="98">
        <v>200</v>
      </c>
      <c r="N463" s="98">
        <v>3980</v>
      </c>
      <c r="O463" s="99">
        <v>3.98</v>
      </c>
      <c r="P463" s="99">
        <v>5000</v>
      </c>
      <c r="Q463" s="3">
        <v>5359.84</v>
      </c>
      <c r="R463" s="3">
        <v>4412.7700000000004</v>
      </c>
      <c r="S463" s="3">
        <v>7.0000000000000007E-2</v>
      </c>
      <c r="T463" s="99">
        <v>94.59</v>
      </c>
      <c r="U463" s="99">
        <v>235.1899999999996</v>
      </c>
      <c r="V463" s="99">
        <v>-591.23999999999978</v>
      </c>
      <c r="W463" s="99">
        <v>826.42999999999938</v>
      </c>
    </row>
    <row r="464" spans="12:23">
      <c r="L464" s="3">
        <v>2</v>
      </c>
      <c r="M464" s="98">
        <v>201</v>
      </c>
      <c r="N464" s="98">
        <v>4000</v>
      </c>
      <c r="O464" s="99">
        <v>4</v>
      </c>
      <c r="P464" s="99">
        <v>5000</v>
      </c>
      <c r="Q464" s="3">
        <v>5351.89</v>
      </c>
      <c r="R464" s="3">
        <v>4388.9399999999996</v>
      </c>
      <c r="S464" s="3">
        <v>0.16</v>
      </c>
      <c r="T464" s="99">
        <v>94.39</v>
      </c>
      <c r="U464" s="99">
        <v>236.0600000000004</v>
      </c>
      <c r="V464" s="99">
        <v>-485.30000000000018</v>
      </c>
      <c r="W464" s="99">
        <v>721.36000000000058</v>
      </c>
    </row>
    <row r="465" spans="12:23">
      <c r="L465" s="3">
        <v>2</v>
      </c>
      <c r="M465" s="98">
        <v>202</v>
      </c>
      <c r="N465" s="98">
        <v>4020</v>
      </c>
      <c r="O465" s="99">
        <v>4.0199999999999996</v>
      </c>
      <c r="P465" s="99">
        <v>5000</v>
      </c>
      <c r="Q465" s="3">
        <v>5374.89</v>
      </c>
      <c r="R465" s="3">
        <v>4343.6899999999996</v>
      </c>
      <c r="S465" s="3">
        <v>0.23</v>
      </c>
      <c r="T465" s="99">
        <v>94.13</v>
      </c>
      <c r="U465" s="99">
        <v>222.39000000000033</v>
      </c>
      <c r="V465" s="99">
        <v>-454</v>
      </c>
      <c r="W465" s="99">
        <v>676.39000000000033</v>
      </c>
    </row>
    <row r="466" spans="12:23">
      <c r="L466" s="3">
        <v>2</v>
      </c>
      <c r="M466" s="98">
        <v>203</v>
      </c>
      <c r="N466" s="98">
        <v>4040</v>
      </c>
      <c r="O466" s="99">
        <v>4.04</v>
      </c>
      <c r="P466" s="99">
        <v>5000</v>
      </c>
      <c r="Q466" s="3">
        <v>5362.43</v>
      </c>
      <c r="R466" s="3">
        <v>4383.4399999999996</v>
      </c>
      <c r="S466" s="3">
        <v>0.31</v>
      </c>
      <c r="T466" s="99">
        <v>91.05</v>
      </c>
      <c r="U466" s="99">
        <v>212.8100000000004</v>
      </c>
      <c r="V466" s="99">
        <v>-460.64999999999964</v>
      </c>
      <c r="W466" s="99">
        <v>673.46</v>
      </c>
    </row>
    <row r="467" spans="12:23">
      <c r="L467" s="3">
        <v>2</v>
      </c>
      <c r="M467" s="98">
        <v>204</v>
      </c>
      <c r="N467" s="98">
        <v>4060</v>
      </c>
      <c r="O467" s="99">
        <v>4.0599999999999996</v>
      </c>
      <c r="P467" s="99">
        <v>5000</v>
      </c>
      <c r="Q467" s="3">
        <v>5339.41</v>
      </c>
      <c r="R467" s="3">
        <v>4439.84</v>
      </c>
      <c r="S467" s="3">
        <v>0.4</v>
      </c>
      <c r="T467" s="99">
        <v>91.11</v>
      </c>
      <c r="U467" s="99">
        <v>206.10999999999967</v>
      </c>
      <c r="V467" s="99">
        <v>-408.17000000000007</v>
      </c>
      <c r="W467" s="99">
        <v>614.27999999999975</v>
      </c>
    </row>
    <row r="468" spans="12:23">
      <c r="L468" s="3">
        <v>2</v>
      </c>
      <c r="M468" s="98">
        <v>205</v>
      </c>
      <c r="N468" s="98">
        <v>4080</v>
      </c>
      <c r="O468" s="99">
        <v>4.08</v>
      </c>
      <c r="P468" s="99">
        <v>5000</v>
      </c>
      <c r="Q468" s="3">
        <v>5337.59</v>
      </c>
      <c r="R468" s="3">
        <v>4493.6000000000004</v>
      </c>
      <c r="S468" s="3">
        <v>0.51</v>
      </c>
      <c r="T468" s="99">
        <v>86.63</v>
      </c>
      <c r="U468" s="99">
        <v>215.71000000000004</v>
      </c>
      <c r="V468" s="99">
        <v>-342.85999999999967</v>
      </c>
      <c r="W468" s="99">
        <v>558.56999999999971</v>
      </c>
    </row>
    <row r="469" spans="12:23">
      <c r="L469" s="3">
        <v>2</v>
      </c>
      <c r="M469" s="98">
        <v>206</v>
      </c>
      <c r="N469" s="98">
        <v>4100</v>
      </c>
      <c r="O469" s="99">
        <v>4.0999999999999996</v>
      </c>
      <c r="P469" s="99">
        <v>5000</v>
      </c>
      <c r="Q469" s="3">
        <v>5322.03</v>
      </c>
      <c r="R469" s="3">
        <v>4502.66</v>
      </c>
      <c r="S469" s="3">
        <v>0.63</v>
      </c>
      <c r="T469" s="99">
        <v>87.05</v>
      </c>
      <c r="U469" s="99">
        <v>222.42000000000007</v>
      </c>
      <c r="V469" s="99">
        <v>-354.28999999999996</v>
      </c>
      <c r="W469" s="99">
        <v>576.71</v>
      </c>
    </row>
    <row r="470" spans="12:23">
      <c r="L470" s="3">
        <v>2</v>
      </c>
      <c r="M470" s="98">
        <v>207</v>
      </c>
      <c r="N470" s="98">
        <v>4120</v>
      </c>
      <c r="O470" s="99">
        <v>4.12</v>
      </c>
      <c r="P470" s="99">
        <v>5000</v>
      </c>
      <c r="Q470" s="3">
        <v>5339.7</v>
      </c>
      <c r="R470" s="3">
        <v>4480.4399999999996</v>
      </c>
      <c r="S470" s="3">
        <v>0.68</v>
      </c>
      <c r="T470" s="99">
        <v>87.33</v>
      </c>
      <c r="U470" s="99">
        <v>227.11999999999989</v>
      </c>
      <c r="V470" s="99">
        <v>-390.85999999999967</v>
      </c>
      <c r="W470" s="99">
        <v>617.97999999999956</v>
      </c>
    </row>
    <row r="471" spans="12:23">
      <c r="L471" s="3">
        <v>2</v>
      </c>
      <c r="M471" s="98">
        <v>208</v>
      </c>
      <c r="N471" s="98">
        <v>4140</v>
      </c>
      <c r="O471" s="99">
        <v>4.1399999999999997</v>
      </c>
      <c r="P471" s="99">
        <v>5000</v>
      </c>
      <c r="Q471" s="3">
        <v>5352.08</v>
      </c>
      <c r="R471" s="3">
        <v>4450.59</v>
      </c>
      <c r="S471" s="3">
        <v>0.75</v>
      </c>
      <c r="T471" s="99">
        <v>87.48</v>
      </c>
      <c r="U471" s="99">
        <v>230.42000000000007</v>
      </c>
      <c r="V471" s="99">
        <v>-330.75</v>
      </c>
      <c r="W471" s="99">
        <v>561.17000000000007</v>
      </c>
    </row>
    <row r="472" spans="12:23">
      <c r="L472" s="3">
        <v>2</v>
      </c>
      <c r="M472" s="98">
        <v>209</v>
      </c>
      <c r="N472" s="98">
        <v>4160</v>
      </c>
      <c r="O472" s="99">
        <v>4.16</v>
      </c>
      <c r="P472" s="99">
        <v>5000</v>
      </c>
      <c r="Q472" s="3">
        <v>5360.74</v>
      </c>
      <c r="R472" s="3">
        <v>4401.13</v>
      </c>
      <c r="S472" s="3">
        <v>0.8</v>
      </c>
      <c r="T472" s="99">
        <v>87.52</v>
      </c>
      <c r="U472" s="99">
        <v>232.72000000000025</v>
      </c>
      <c r="V472" s="99">
        <v>-388.65999999999985</v>
      </c>
      <c r="W472" s="99">
        <v>621.38000000000011</v>
      </c>
    </row>
    <row r="473" spans="12:23">
      <c r="L473" s="3">
        <v>2</v>
      </c>
      <c r="M473" s="98">
        <v>210</v>
      </c>
      <c r="N473" s="98">
        <v>4180</v>
      </c>
      <c r="O473" s="99">
        <v>4.18</v>
      </c>
      <c r="P473" s="99">
        <v>5000</v>
      </c>
      <c r="Q473" s="3">
        <v>5366.8</v>
      </c>
      <c r="R473" s="3">
        <v>4380.79</v>
      </c>
      <c r="S473" s="3">
        <v>0.8</v>
      </c>
      <c r="T473" s="99">
        <v>87.47</v>
      </c>
      <c r="U473" s="99">
        <v>234.32999999999993</v>
      </c>
      <c r="V473" s="99">
        <v>-457.77999999999975</v>
      </c>
      <c r="W473" s="99">
        <v>692.10999999999967</v>
      </c>
    </row>
    <row r="474" spans="12:23">
      <c r="L474" s="3">
        <v>2</v>
      </c>
      <c r="M474" s="98">
        <v>211</v>
      </c>
      <c r="N474" s="98">
        <v>4200</v>
      </c>
      <c r="O474" s="99">
        <v>4.2</v>
      </c>
      <c r="P474" s="99">
        <v>5000</v>
      </c>
      <c r="Q474" s="3">
        <v>5356.76</v>
      </c>
      <c r="R474" s="3">
        <v>4437.9799999999996</v>
      </c>
      <c r="S474" s="3">
        <v>0.75</v>
      </c>
      <c r="T474" s="99">
        <v>87.35</v>
      </c>
      <c r="U474" s="99">
        <v>221.18000000000029</v>
      </c>
      <c r="V474" s="99">
        <v>-520.44999999999982</v>
      </c>
      <c r="W474" s="99">
        <v>741.63000000000011</v>
      </c>
    </row>
    <row r="475" spans="12:23">
      <c r="L475" s="3">
        <v>2</v>
      </c>
      <c r="M475" s="98">
        <v>212</v>
      </c>
      <c r="N475" s="98">
        <v>4220</v>
      </c>
      <c r="O475" s="99">
        <v>4.22</v>
      </c>
      <c r="P475" s="99">
        <v>5000</v>
      </c>
      <c r="Q475" s="3">
        <v>5349.73</v>
      </c>
      <c r="R475" s="3">
        <v>4506.59</v>
      </c>
      <c r="S475" s="3">
        <v>0.65</v>
      </c>
      <c r="T475" s="99">
        <v>85.31</v>
      </c>
      <c r="U475" s="99">
        <v>211.97000000000025</v>
      </c>
      <c r="V475" s="99">
        <v>-507.17000000000007</v>
      </c>
      <c r="W475" s="99">
        <v>719.14000000000033</v>
      </c>
    </row>
    <row r="476" spans="12:23">
      <c r="L476" s="3">
        <v>2</v>
      </c>
      <c r="M476" s="98">
        <v>213</v>
      </c>
      <c r="N476" s="98">
        <v>4240</v>
      </c>
      <c r="O476" s="99">
        <v>4.24</v>
      </c>
      <c r="P476" s="99">
        <v>5000</v>
      </c>
      <c r="Q476" s="3">
        <v>5344.81</v>
      </c>
      <c r="R476" s="3">
        <v>4526.04</v>
      </c>
      <c r="S476" s="3">
        <v>0.55000000000000004</v>
      </c>
      <c r="T476" s="99">
        <v>81.239999999999995</v>
      </c>
      <c r="U476" s="99">
        <v>219.80000000000018</v>
      </c>
      <c r="V476" s="99">
        <v>-497.88000000000011</v>
      </c>
      <c r="W476" s="99">
        <v>717.68000000000029</v>
      </c>
    </row>
    <row r="477" spans="12:23">
      <c r="L477" s="3">
        <v>2</v>
      </c>
      <c r="M477" s="98">
        <v>214</v>
      </c>
      <c r="N477" s="98">
        <v>4260</v>
      </c>
      <c r="O477" s="99">
        <v>4.26</v>
      </c>
      <c r="P477" s="99">
        <v>5000</v>
      </c>
      <c r="Q477" s="3">
        <v>5341.37</v>
      </c>
      <c r="R477" s="3">
        <v>4425.37</v>
      </c>
      <c r="S477" s="3">
        <v>0.47</v>
      </c>
      <c r="T477" s="99">
        <v>78.47</v>
      </c>
      <c r="U477" s="99">
        <v>225.28999999999996</v>
      </c>
      <c r="V477" s="99">
        <v>-519.9399999999996</v>
      </c>
      <c r="W477" s="99">
        <v>745.22999999999956</v>
      </c>
    </row>
    <row r="478" spans="12:23">
      <c r="L478" s="3">
        <v>2</v>
      </c>
      <c r="M478" s="98">
        <v>215</v>
      </c>
      <c r="N478" s="98">
        <v>4280</v>
      </c>
      <c r="O478" s="99">
        <v>4.28</v>
      </c>
      <c r="P478" s="99">
        <v>5000</v>
      </c>
      <c r="Q478" s="3">
        <v>5353.24</v>
      </c>
      <c r="R478" s="3">
        <v>4340.62</v>
      </c>
      <c r="S478" s="3">
        <v>0.31</v>
      </c>
      <c r="T478" s="99">
        <v>75.97</v>
      </c>
      <c r="U478" s="99">
        <v>214.85000000000036</v>
      </c>
      <c r="V478" s="99">
        <v>-492.52999999999975</v>
      </c>
      <c r="W478" s="99">
        <v>707.38000000000011</v>
      </c>
    </row>
    <row r="479" spans="12:23">
      <c r="L479" s="3">
        <v>2</v>
      </c>
      <c r="M479" s="98">
        <v>216</v>
      </c>
      <c r="N479" s="98">
        <v>4300</v>
      </c>
      <c r="O479" s="99">
        <v>4.3</v>
      </c>
      <c r="P479" s="99">
        <v>5000</v>
      </c>
      <c r="Q479" s="3">
        <v>5347.27</v>
      </c>
      <c r="R479" s="3">
        <v>4438.43</v>
      </c>
      <c r="S479" s="3">
        <v>0.14000000000000001</v>
      </c>
      <c r="T479" s="99">
        <v>73.819999999999993</v>
      </c>
      <c r="U479" s="99">
        <v>236.10999999999967</v>
      </c>
      <c r="V479" s="99">
        <v>-444.77000000000044</v>
      </c>
      <c r="W479" s="99">
        <v>680.88000000000011</v>
      </c>
    </row>
    <row r="480" spans="12:23">
      <c r="L480" s="3">
        <v>2</v>
      </c>
      <c r="M480" s="98">
        <v>217</v>
      </c>
      <c r="N480" s="98">
        <v>4320</v>
      </c>
      <c r="O480" s="99">
        <v>4.32</v>
      </c>
      <c r="P480" s="99">
        <v>5000</v>
      </c>
      <c r="Q480" s="3">
        <v>5343.09</v>
      </c>
      <c r="R480" s="3">
        <v>4535.47</v>
      </c>
      <c r="S480" s="3">
        <v>0.02</v>
      </c>
      <c r="T480" s="99">
        <v>75.22</v>
      </c>
      <c r="U480" s="99">
        <v>236.69999999999982</v>
      </c>
      <c r="V480" s="99">
        <v>-439.90999999999985</v>
      </c>
      <c r="W480" s="99">
        <v>676.60999999999967</v>
      </c>
    </row>
    <row r="481" spans="12:23">
      <c r="L481" s="3">
        <v>2</v>
      </c>
      <c r="M481" s="98">
        <v>218</v>
      </c>
      <c r="N481" s="98">
        <v>4340</v>
      </c>
      <c r="O481" s="99">
        <v>4.34</v>
      </c>
      <c r="P481" s="99">
        <v>5000</v>
      </c>
      <c r="Q481" s="3">
        <v>5354.45</v>
      </c>
      <c r="R481" s="3">
        <v>4503.3999999999996</v>
      </c>
      <c r="S481" s="3">
        <v>-0.1</v>
      </c>
      <c r="T481" s="99">
        <v>76.31</v>
      </c>
      <c r="U481" s="99">
        <v>237.11999999999989</v>
      </c>
      <c r="V481" s="99">
        <v>-436.51000000000022</v>
      </c>
      <c r="W481" s="99">
        <v>673.63000000000011</v>
      </c>
    </row>
    <row r="482" spans="12:23">
      <c r="L482" s="3">
        <v>2</v>
      </c>
      <c r="M482" s="98">
        <v>219</v>
      </c>
      <c r="N482" s="98">
        <v>4360</v>
      </c>
      <c r="O482" s="99">
        <v>4.3600000000000003</v>
      </c>
      <c r="P482" s="99">
        <v>5000</v>
      </c>
      <c r="Q482" s="3">
        <v>5348.11</v>
      </c>
      <c r="R482" s="3">
        <v>4452.38</v>
      </c>
      <c r="S482" s="3">
        <v>-0.28999999999999998</v>
      </c>
      <c r="T482" s="99">
        <v>73.900000000000006</v>
      </c>
      <c r="U482" s="99">
        <v>237.40999999999985</v>
      </c>
      <c r="V482" s="99">
        <v>-391.27000000000044</v>
      </c>
      <c r="W482" s="99">
        <v>628.68000000000029</v>
      </c>
    </row>
    <row r="483" spans="12:23">
      <c r="L483" s="3">
        <v>2</v>
      </c>
      <c r="M483" s="98">
        <v>220</v>
      </c>
      <c r="N483" s="98">
        <v>4380</v>
      </c>
      <c r="O483" s="99">
        <v>4.38</v>
      </c>
      <c r="P483" s="99">
        <v>5000</v>
      </c>
      <c r="Q483" s="3">
        <v>5343.68</v>
      </c>
      <c r="R483" s="3">
        <v>4459.5200000000004</v>
      </c>
      <c r="S483" s="3">
        <v>-0.5</v>
      </c>
      <c r="T483" s="99">
        <v>71.569999999999993</v>
      </c>
      <c r="U483" s="99">
        <v>237.61999999999989</v>
      </c>
      <c r="V483" s="99">
        <v>-359.60000000000036</v>
      </c>
      <c r="W483" s="99">
        <v>597.22000000000025</v>
      </c>
    </row>
    <row r="484" spans="12:23">
      <c r="L484" s="3">
        <v>2</v>
      </c>
      <c r="M484" s="98">
        <v>221</v>
      </c>
      <c r="N484" s="98">
        <v>4400</v>
      </c>
      <c r="O484" s="99">
        <v>4.4000000000000004</v>
      </c>
      <c r="P484" s="99">
        <v>5000</v>
      </c>
      <c r="Q484" s="3">
        <v>5354.86</v>
      </c>
      <c r="R484" s="3">
        <v>4464.5200000000004</v>
      </c>
      <c r="S484" s="3">
        <v>-2.61</v>
      </c>
      <c r="T484" s="99">
        <v>69.510000000000005</v>
      </c>
      <c r="U484" s="99">
        <v>237.76000000000022</v>
      </c>
      <c r="V484" s="99">
        <v>-337.4399999999996</v>
      </c>
      <c r="W484" s="99">
        <v>575.19999999999982</v>
      </c>
    </row>
    <row r="485" spans="12:23">
      <c r="L485" s="3">
        <v>2</v>
      </c>
      <c r="M485" s="98">
        <v>222</v>
      </c>
      <c r="N485" s="98">
        <v>4420</v>
      </c>
      <c r="O485" s="99">
        <v>4.42</v>
      </c>
      <c r="P485" s="99">
        <v>5000</v>
      </c>
      <c r="Q485" s="3">
        <v>5348.4</v>
      </c>
      <c r="R485" s="3">
        <v>4425.17</v>
      </c>
      <c r="S485" s="3">
        <v>-2.61</v>
      </c>
      <c r="T485" s="99">
        <v>67.61</v>
      </c>
      <c r="U485" s="99">
        <v>252.14999999999964</v>
      </c>
      <c r="V485" s="99">
        <v>-450.48999999999978</v>
      </c>
      <c r="W485" s="99">
        <v>702.63999999999942</v>
      </c>
    </row>
    <row r="486" spans="12:23">
      <c r="L486" s="3">
        <v>2</v>
      </c>
      <c r="M486" s="98">
        <v>223</v>
      </c>
      <c r="N486" s="98">
        <v>4440</v>
      </c>
      <c r="O486" s="99">
        <v>4.4400000000000004</v>
      </c>
      <c r="P486" s="99">
        <v>5000</v>
      </c>
      <c r="Q486" s="3">
        <v>5358.17</v>
      </c>
      <c r="R486" s="3">
        <v>4340.47</v>
      </c>
      <c r="S486" s="3">
        <v>-2.61</v>
      </c>
      <c r="T486" s="99">
        <v>65.97</v>
      </c>
      <c r="U486" s="99">
        <v>247.93000000000029</v>
      </c>
      <c r="V486" s="99">
        <v>-458.19999999999982</v>
      </c>
      <c r="W486" s="99">
        <v>706.13000000000011</v>
      </c>
    </row>
    <row r="487" spans="12:23">
      <c r="L487" s="3">
        <v>2</v>
      </c>
      <c r="M487" s="98">
        <v>224</v>
      </c>
      <c r="N487" s="98">
        <v>4460</v>
      </c>
      <c r="O487" s="99">
        <v>4.46</v>
      </c>
      <c r="P487" s="99">
        <v>5000</v>
      </c>
      <c r="Q487" s="3">
        <v>5350.72</v>
      </c>
      <c r="R487" s="3">
        <v>4381.1899999999996</v>
      </c>
      <c r="S487" s="3">
        <v>-2.61</v>
      </c>
      <c r="T487" s="99">
        <v>68</v>
      </c>
      <c r="U487" s="99">
        <v>244.97999999999956</v>
      </c>
      <c r="V487" s="99">
        <v>-563.60000000000036</v>
      </c>
      <c r="W487" s="99">
        <v>808.57999999999993</v>
      </c>
    </row>
    <row r="488" spans="12:23">
      <c r="L488" s="3">
        <v>2</v>
      </c>
      <c r="M488" s="98">
        <v>225</v>
      </c>
      <c r="N488" s="98">
        <v>4480</v>
      </c>
      <c r="O488" s="99">
        <v>4.4800000000000004</v>
      </c>
      <c r="P488" s="99">
        <v>5000</v>
      </c>
      <c r="Q488" s="3">
        <v>5345.5</v>
      </c>
      <c r="R488" s="3">
        <v>4423.9799999999996</v>
      </c>
      <c r="S488" s="3">
        <v>-2.61</v>
      </c>
      <c r="T488" s="99">
        <v>66.13</v>
      </c>
      <c r="U488" s="99">
        <v>242.92000000000007</v>
      </c>
      <c r="V488" s="99">
        <v>-523.09000000000015</v>
      </c>
      <c r="W488" s="99">
        <v>766.01000000000022</v>
      </c>
    </row>
    <row r="489" spans="12:23">
      <c r="L489" s="3">
        <v>2</v>
      </c>
      <c r="M489" s="98">
        <v>226</v>
      </c>
      <c r="N489" s="98">
        <v>4500</v>
      </c>
      <c r="O489" s="99">
        <v>4.5</v>
      </c>
      <c r="P489" s="99">
        <v>5000</v>
      </c>
      <c r="Q489" s="3">
        <v>5356.14</v>
      </c>
      <c r="R489" s="3">
        <v>4382.5</v>
      </c>
      <c r="S489" s="3">
        <v>-2.61</v>
      </c>
      <c r="T489" s="99">
        <v>64.58</v>
      </c>
      <c r="U489" s="99">
        <v>241.47000000000025</v>
      </c>
      <c r="V489" s="99">
        <v>-480.44999999999982</v>
      </c>
      <c r="W489" s="99">
        <v>721.92000000000007</v>
      </c>
    </row>
    <row r="490" spans="12:23">
      <c r="L490" s="3">
        <v>2</v>
      </c>
      <c r="M490" s="98">
        <v>227</v>
      </c>
      <c r="N490" s="98">
        <v>4520</v>
      </c>
      <c r="O490" s="99">
        <v>4.5199999999999996</v>
      </c>
      <c r="P490" s="99">
        <v>5000</v>
      </c>
      <c r="Q490" s="3">
        <v>5349.3</v>
      </c>
      <c r="R490" s="3">
        <v>4467.75</v>
      </c>
      <c r="S490" s="3">
        <v>-2.64</v>
      </c>
      <c r="T490" s="99">
        <v>63.25</v>
      </c>
      <c r="U490" s="99">
        <v>240.46000000000004</v>
      </c>
      <c r="V490" s="99">
        <v>-464.89000000000033</v>
      </c>
      <c r="W490" s="99">
        <v>705.35000000000036</v>
      </c>
    </row>
    <row r="491" spans="12:23">
      <c r="L491" s="3">
        <v>2</v>
      </c>
      <c r="M491" s="98">
        <v>228</v>
      </c>
      <c r="N491" s="98">
        <v>4540</v>
      </c>
      <c r="O491" s="99">
        <v>4.54</v>
      </c>
      <c r="P491" s="99">
        <v>5000</v>
      </c>
      <c r="Q491" s="3">
        <v>5358.79</v>
      </c>
      <c r="R491" s="3">
        <v>4498.8500000000004</v>
      </c>
      <c r="S491" s="3">
        <v>-2.64</v>
      </c>
      <c r="T491" s="99">
        <v>62.09</v>
      </c>
      <c r="U491" s="99">
        <v>254.02999999999975</v>
      </c>
      <c r="V491" s="99">
        <v>-425.42000000000007</v>
      </c>
      <c r="W491" s="99">
        <v>679.44999999999982</v>
      </c>
    </row>
    <row r="492" spans="12:23">
      <c r="L492" s="3">
        <v>2</v>
      </c>
      <c r="M492" s="98">
        <v>229</v>
      </c>
      <c r="N492" s="98">
        <v>4560</v>
      </c>
      <c r="O492" s="99">
        <v>4.5599999999999996</v>
      </c>
      <c r="P492" s="99">
        <v>5000</v>
      </c>
      <c r="Q492" s="3">
        <v>5351.16</v>
      </c>
      <c r="R492" s="3">
        <v>4563.4799999999996</v>
      </c>
      <c r="S492" s="3">
        <v>-2.64</v>
      </c>
      <c r="T492" s="99">
        <v>61.15</v>
      </c>
      <c r="U492" s="99">
        <v>249.25</v>
      </c>
      <c r="V492" s="99">
        <v>-397.78999999999996</v>
      </c>
      <c r="W492" s="99">
        <v>647.04</v>
      </c>
    </row>
    <row r="493" spans="12:23">
      <c r="L493" s="3">
        <v>2</v>
      </c>
      <c r="M493" s="98">
        <v>230</v>
      </c>
      <c r="N493" s="98">
        <v>4580</v>
      </c>
      <c r="O493" s="99">
        <v>4.58</v>
      </c>
      <c r="P493" s="99">
        <v>5000</v>
      </c>
      <c r="Q493" s="3">
        <v>5360.09</v>
      </c>
      <c r="R493" s="3">
        <v>4565.87</v>
      </c>
      <c r="S493" s="3">
        <v>-2.64</v>
      </c>
      <c r="T493" s="99">
        <v>65.599999999999994</v>
      </c>
      <c r="U493" s="99">
        <v>245.90999999999985</v>
      </c>
      <c r="V493" s="99">
        <v>-492.73999999999978</v>
      </c>
      <c r="W493" s="99">
        <v>738.64999999999964</v>
      </c>
    </row>
    <row r="494" spans="12:23">
      <c r="L494" s="3">
        <v>2</v>
      </c>
      <c r="M494" s="98">
        <v>231</v>
      </c>
      <c r="N494" s="98">
        <v>4600</v>
      </c>
      <c r="O494" s="99">
        <v>4.5999999999999996</v>
      </c>
      <c r="P494" s="99">
        <v>5000</v>
      </c>
      <c r="Q494" s="3">
        <v>5352.07</v>
      </c>
      <c r="R494" s="3">
        <v>4496.1099999999997</v>
      </c>
      <c r="S494" s="3">
        <v>-2.64</v>
      </c>
      <c r="T494" s="99">
        <v>69.31</v>
      </c>
      <c r="U494" s="99">
        <v>229.27999999999975</v>
      </c>
      <c r="V494" s="99">
        <v>-444.92000000000007</v>
      </c>
      <c r="W494" s="99">
        <v>674.19999999999982</v>
      </c>
    </row>
    <row r="495" spans="12:23">
      <c r="L495" s="3">
        <v>2</v>
      </c>
      <c r="M495" s="98">
        <v>232</v>
      </c>
      <c r="N495" s="98">
        <v>4620</v>
      </c>
      <c r="O495" s="99">
        <v>4.62</v>
      </c>
      <c r="P495" s="99">
        <v>5000</v>
      </c>
      <c r="Q495" s="3">
        <v>5360.73</v>
      </c>
      <c r="R495" s="3">
        <v>4475.8500000000004</v>
      </c>
      <c r="S495" s="3">
        <v>-2.64</v>
      </c>
      <c r="T495" s="99">
        <v>72.430000000000007</v>
      </c>
      <c r="U495" s="99">
        <v>231.92000000000007</v>
      </c>
      <c r="V495" s="99">
        <v>-325.72999999999956</v>
      </c>
      <c r="W495" s="99">
        <v>557.64999999999964</v>
      </c>
    </row>
    <row r="496" spans="12:23">
      <c r="L496" s="3">
        <v>2</v>
      </c>
      <c r="M496" s="98">
        <v>233</v>
      </c>
      <c r="N496" s="98">
        <v>4640</v>
      </c>
      <c r="O496" s="99">
        <v>4.6399999999999997</v>
      </c>
      <c r="P496" s="99">
        <v>5000</v>
      </c>
      <c r="Q496" s="3">
        <v>5352.51</v>
      </c>
      <c r="R496" s="3">
        <v>4490.2299999999996</v>
      </c>
      <c r="S496" s="3">
        <v>-2.64</v>
      </c>
      <c r="T496" s="99">
        <v>73.38</v>
      </c>
      <c r="U496" s="99">
        <v>233.77000000000044</v>
      </c>
      <c r="V496" s="99">
        <v>-342.30000000000018</v>
      </c>
      <c r="W496" s="99">
        <v>576.07000000000062</v>
      </c>
    </row>
    <row r="497" spans="12:23">
      <c r="L497" s="3">
        <v>2</v>
      </c>
      <c r="M497" s="98">
        <v>234</v>
      </c>
      <c r="N497" s="98">
        <v>4660</v>
      </c>
      <c r="O497" s="99">
        <v>4.66</v>
      </c>
      <c r="P497" s="99">
        <v>5000</v>
      </c>
      <c r="Q497" s="3">
        <v>5346.76</v>
      </c>
      <c r="R497" s="3">
        <v>4514.59</v>
      </c>
      <c r="S497" s="3">
        <v>-2.64</v>
      </c>
      <c r="T497" s="99">
        <v>73.84</v>
      </c>
      <c r="U497" s="99">
        <v>249.35999999999967</v>
      </c>
      <c r="V497" s="99">
        <v>-368.18000000000029</v>
      </c>
      <c r="W497" s="99">
        <v>617.54</v>
      </c>
    </row>
    <row r="498" spans="12:23">
      <c r="L498" s="3">
        <v>2</v>
      </c>
      <c r="M498" s="98">
        <v>235</v>
      </c>
      <c r="N498" s="98">
        <v>4680</v>
      </c>
      <c r="O498" s="99">
        <v>4.68</v>
      </c>
      <c r="P498" s="99">
        <v>5000</v>
      </c>
      <c r="Q498" s="3">
        <v>5342.73</v>
      </c>
      <c r="R498" s="3">
        <v>4431.6400000000003</v>
      </c>
      <c r="S498" s="3">
        <v>-2.64</v>
      </c>
      <c r="T498" s="99">
        <v>73.95</v>
      </c>
      <c r="U498" s="99">
        <v>245.97999999999956</v>
      </c>
      <c r="V498" s="99">
        <v>-386.30000000000018</v>
      </c>
      <c r="W498" s="99">
        <v>632.27999999999975</v>
      </c>
    </row>
    <row r="499" spans="12:23">
      <c r="L499" s="3">
        <v>2</v>
      </c>
      <c r="M499" s="98">
        <v>236</v>
      </c>
      <c r="N499" s="98">
        <v>4700</v>
      </c>
      <c r="O499" s="99">
        <v>4.7</v>
      </c>
      <c r="P499" s="99">
        <v>5000</v>
      </c>
      <c r="Q499" s="3">
        <v>5368.48</v>
      </c>
      <c r="R499" s="3">
        <v>4473.58</v>
      </c>
      <c r="S499" s="3">
        <v>-2.64</v>
      </c>
      <c r="T499" s="99">
        <v>73.900000000000006</v>
      </c>
      <c r="U499" s="99">
        <v>229.32999999999993</v>
      </c>
      <c r="V499" s="99">
        <v>-413.26000000000022</v>
      </c>
      <c r="W499" s="99">
        <v>642.59000000000015</v>
      </c>
    </row>
    <row r="500" spans="12:23">
      <c r="L500" s="3">
        <v>2</v>
      </c>
      <c r="M500" s="98">
        <v>237</v>
      </c>
      <c r="N500" s="98">
        <v>4720</v>
      </c>
      <c r="O500" s="99">
        <v>4.72</v>
      </c>
      <c r="P500" s="99">
        <v>5000</v>
      </c>
      <c r="Q500" s="3">
        <v>5357.94</v>
      </c>
      <c r="R500" s="3">
        <v>4445.79</v>
      </c>
      <c r="S500" s="3">
        <v>7.0000000000000007E-2</v>
      </c>
      <c r="T500" s="99">
        <v>73.7</v>
      </c>
      <c r="U500" s="99">
        <v>231.96000000000004</v>
      </c>
      <c r="V500" s="99">
        <v>-403.56999999999971</v>
      </c>
      <c r="W500" s="99">
        <v>635.52999999999975</v>
      </c>
    </row>
    <row r="501" spans="12:23">
      <c r="L501" s="3">
        <v>2</v>
      </c>
      <c r="M501" s="98">
        <v>238</v>
      </c>
      <c r="N501" s="98">
        <v>4740</v>
      </c>
      <c r="O501" s="99">
        <v>4.74</v>
      </c>
      <c r="P501" s="99">
        <v>5000</v>
      </c>
      <c r="Q501" s="3">
        <v>5350.56</v>
      </c>
      <c r="R501" s="3">
        <v>4426.34</v>
      </c>
      <c r="S501" s="3">
        <v>0.16</v>
      </c>
      <c r="T501" s="99">
        <v>73.38</v>
      </c>
      <c r="U501" s="99">
        <v>233.80000000000018</v>
      </c>
      <c r="V501" s="99">
        <v>-439.64000000000033</v>
      </c>
      <c r="W501" s="99">
        <v>673.44000000000051</v>
      </c>
    </row>
    <row r="502" spans="12:23">
      <c r="L502" s="3">
        <v>2</v>
      </c>
      <c r="M502" s="98">
        <v>239</v>
      </c>
      <c r="N502" s="98">
        <v>4760</v>
      </c>
      <c r="O502" s="99">
        <v>4.76</v>
      </c>
      <c r="P502" s="99">
        <v>5000</v>
      </c>
      <c r="Q502" s="3">
        <v>5345.39</v>
      </c>
      <c r="R502" s="3">
        <v>4384.1499999999996</v>
      </c>
      <c r="S502" s="3">
        <v>0.23</v>
      </c>
      <c r="T502" s="99">
        <v>72.959999999999994</v>
      </c>
      <c r="U502" s="99">
        <v>235.09000000000015</v>
      </c>
      <c r="V502" s="99">
        <v>-450.60999999999967</v>
      </c>
      <c r="W502" s="99">
        <v>685.69999999999982</v>
      </c>
    </row>
    <row r="503" spans="12:23">
      <c r="L503" s="3">
        <v>2</v>
      </c>
      <c r="M503" s="98">
        <v>240</v>
      </c>
      <c r="N503" s="98">
        <v>4780</v>
      </c>
      <c r="O503" s="99">
        <v>4.78</v>
      </c>
      <c r="P503" s="99">
        <v>5000</v>
      </c>
      <c r="Q503" s="3">
        <v>5356.06</v>
      </c>
      <c r="R503" s="3">
        <v>4383.1899999999996</v>
      </c>
      <c r="S503" s="3">
        <v>0.31</v>
      </c>
      <c r="T503" s="99">
        <v>72.53</v>
      </c>
      <c r="U503" s="99">
        <v>235.98999999999978</v>
      </c>
      <c r="V503" s="99">
        <v>-486.85000000000036</v>
      </c>
      <c r="W503" s="99">
        <v>722.84000000000015</v>
      </c>
    </row>
    <row r="504" spans="12:23">
      <c r="L504" s="3">
        <v>2</v>
      </c>
      <c r="M504" s="98">
        <v>241</v>
      </c>
      <c r="N504" s="98">
        <v>4800</v>
      </c>
      <c r="O504" s="99">
        <v>4.8</v>
      </c>
      <c r="P504" s="99">
        <v>5000</v>
      </c>
      <c r="Q504" s="3">
        <v>5334.96</v>
      </c>
      <c r="R504" s="3">
        <v>4411.09</v>
      </c>
      <c r="S504" s="3">
        <v>0.4</v>
      </c>
      <c r="T504" s="99">
        <v>72.06</v>
      </c>
      <c r="U504" s="99">
        <v>222.34000000000015</v>
      </c>
      <c r="V504" s="99">
        <v>-512.22999999999956</v>
      </c>
      <c r="W504" s="99">
        <v>734.56999999999971</v>
      </c>
    </row>
    <row r="505" spans="12:23">
      <c r="L505" s="3">
        <v>2</v>
      </c>
      <c r="M505" s="98">
        <v>242</v>
      </c>
      <c r="N505" s="98">
        <v>4820</v>
      </c>
      <c r="O505" s="99">
        <v>4.82</v>
      </c>
      <c r="P505" s="99">
        <v>5000</v>
      </c>
      <c r="Q505" s="3">
        <v>5334.47</v>
      </c>
      <c r="R505" s="3">
        <v>4459.1899999999996</v>
      </c>
      <c r="S505" s="3">
        <v>0.51</v>
      </c>
      <c r="T505" s="99">
        <v>71.52</v>
      </c>
      <c r="U505" s="99">
        <v>227.0600000000004</v>
      </c>
      <c r="V505" s="99">
        <v>-515.69999999999982</v>
      </c>
      <c r="W505" s="99">
        <v>742.76000000000022</v>
      </c>
    </row>
    <row r="506" spans="12:23">
      <c r="L506" s="3">
        <v>2</v>
      </c>
      <c r="M506" s="98">
        <v>243</v>
      </c>
      <c r="N506" s="98">
        <v>4840</v>
      </c>
      <c r="O506" s="99">
        <v>4.84</v>
      </c>
      <c r="P506" s="99">
        <v>5000</v>
      </c>
      <c r="Q506" s="3">
        <v>5334.13</v>
      </c>
      <c r="R506" s="3">
        <v>4550.01</v>
      </c>
      <c r="S506" s="3">
        <v>-2.61</v>
      </c>
      <c r="T506" s="99">
        <v>70.98</v>
      </c>
      <c r="U506" s="99">
        <v>230.36999999999989</v>
      </c>
      <c r="V506" s="99">
        <v>-475.27999999999975</v>
      </c>
      <c r="W506" s="99">
        <v>705.64999999999964</v>
      </c>
    </row>
    <row r="507" spans="12:23">
      <c r="L507" s="3">
        <v>2</v>
      </c>
      <c r="M507" s="98">
        <v>244</v>
      </c>
      <c r="N507" s="98">
        <v>4860</v>
      </c>
      <c r="O507" s="99">
        <v>4.8600000000000003</v>
      </c>
      <c r="P507" s="99">
        <v>5000</v>
      </c>
      <c r="Q507" s="3">
        <v>5333.89</v>
      </c>
      <c r="R507" s="3">
        <v>4599.29</v>
      </c>
      <c r="S507" s="3">
        <v>-2.61</v>
      </c>
      <c r="T507" s="99">
        <v>70.430000000000007</v>
      </c>
      <c r="U507" s="99">
        <v>232.6899999999996</v>
      </c>
      <c r="V507" s="99">
        <v>-418.40999999999985</v>
      </c>
      <c r="W507" s="99">
        <v>651.09999999999945</v>
      </c>
    </row>
    <row r="508" spans="12:23">
      <c r="L508" s="3">
        <v>2</v>
      </c>
      <c r="M508" s="98">
        <v>245</v>
      </c>
      <c r="N508" s="98">
        <v>4880</v>
      </c>
      <c r="O508" s="99">
        <v>4.88</v>
      </c>
      <c r="P508" s="99">
        <v>5000</v>
      </c>
      <c r="Q508" s="3">
        <v>5333.72</v>
      </c>
      <c r="R508" s="3">
        <v>4490.93</v>
      </c>
      <c r="S508" s="3">
        <v>-2.61</v>
      </c>
      <c r="T508" s="99">
        <v>69.87</v>
      </c>
      <c r="U508" s="99">
        <v>234.3100000000004</v>
      </c>
      <c r="V508" s="99">
        <v>-392.89000000000033</v>
      </c>
      <c r="W508" s="99">
        <v>627.20000000000073</v>
      </c>
    </row>
    <row r="509" spans="12:23">
      <c r="L509" s="3">
        <v>2</v>
      </c>
      <c r="M509" s="98">
        <v>246</v>
      </c>
      <c r="N509" s="98">
        <v>4900</v>
      </c>
      <c r="O509" s="99">
        <v>4.9000000000000004</v>
      </c>
      <c r="P509" s="99">
        <v>5000</v>
      </c>
      <c r="Q509" s="3">
        <v>5333.61</v>
      </c>
      <c r="R509" s="3">
        <v>4429.37</v>
      </c>
      <c r="S509" s="3">
        <v>-2.61</v>
      </c>
      <c r="T509" s="99">
        <v>69.319999999999993</v>
      </c>
      <c r="U509" s="99">
        <v>235.44999999999982</v>
      </c>
      <c r="V509" s="99">
        <v>-389.3100000000004</v>
      </c>
      <c r="W509" s="99">
        <v>624.76000000000022</v>
      </c>
    </row>
    <row r="510" spans="12:23">
      <c r="L510" s="3">
        <v>2</v>
      </c>
      <c r="M510" s="98">
        <v>247</v>
      </c>
      <c r="N510" s="98">
        <v>4920</v>
      </c>
      <c r="O510" s="99">
        <v>4.92</v>
      </c>
      <c r="P510" s="99">
        <v>5000</v>
      </c>
      <c r="Q510" s="3">
        <v>5333.52</v>
      </c>
      <c r="R510" s="3">
        <v>4400.5600000000004</v>
      </c>
      <c r="S510" s="3">
        <v>-2.61</v>
      </c>
      <c r="T510" s="99">
        <v>68.760000000000005</v>
      </c>
      <c r="U510" s="99">
        <v>236.23999999999978</v>
      </c>
      <c r="V510" s="99">
        <v>-358.22999999999956</v>
      </c>
      <c r="W510" s="99">
        <v>594.46999999999935</v>
      </c>
    </row>
    <row r="511" spans="12:23">
      <c r="L511" s="3">
        <v>2</v>
      </c>
      <c r="M511" s="98">
        <v>248</v>
      </c>
      <c r="N511" s="98">
        <v>4940</v>
      </c>
      <c r="O511" s="99">
        <v>4.9400000000000004</v>
      </c>
      <c r="P511" s="99">
        <v>5000</v>
      </c>
      <c r="Q511" s="3">
        <v>5333.47</v>
      </c>
      <c r="R511" s="3">
        <v>4394.68</v>
      </c>
      <c r="S511" s="3">
        <v>-2.61</v>
      </c>
      <c r="T511" s="99">
        <v>68.2</v>
      </c>
      <c r="U511" s="99">
        <v>222.51000000000022</v>
      </c>
      <c r="V511" s="99">
        <v>-407.89999999999964</v>
      </c>
      <c r="W511" s="99">
        <v>630.40999999999985</v>
      </c>
    </row>
    <row r="512" spans="12:23">
      <c r="L512" s="3">
        <v>2</v>
      </c>
      <c r="M512" s="98">
        <v>249</v>
      </c>
      <c r="N512" s="98">
        <v>4960</v>
      </c>
      <c r="O512" s="99">
        <v>4.96</v>
      </c>
      <c r="P512" s="99">
        <v>5000</v>
      </c>
      <c r="Q512" s="3">
        <v>5347.71</v>
      </c>
      <c r="R512" s="3">
        <v>4404.84</v>
      </c>
      <c r="S512" s="3">
        <v>-2.64</v>
      </c>
      <c r="T512" s="99">
        <v>67.64</v>
      </c>
      <c r="U512" s="99">
        <v>227.1899999999996</v>
      </c>
      <c r="V512" s="99">
        <v>-414.10000000000036</v>
      </c>
      <c r="W512" s="99">
        <v>641.29</v>
      </c>
    </row>
    <row r="513" spans="12:25">
      <c r="L513" s="3">
        <v>2</v>
      </c>
      <c r="M513" s="98">
        <v>250</v>
      </c>
      <c r="N513" s="98">
        <v>4980</v>
      </c>
      <c r="O513" s="99">
        <v>4.9800000000000004</v>
      </c>
      <c r="P513" s="99">
        <v>5000</v>
      </c>
      <c r="Q513" s="3">
        <v>5343.4</v>
      </c>
      <c r="R513" s="3">
        <v>4440.53</v>
      </c>
      <c r="S513" s="3">
        <v>-2.64</v>
      </c>
      <c r="T513" s="99">
        <v>67.150000000000006</v>
      </c>
      <c r="U513" s="99">
        <v>230.46000000000004</v>
      </c>
      <c r="V513" s="99">
        <v>-418.4399999999996</v>
      </c>
      <c r="W513" s="99">
        <v>648.89999999999964</v>
      </c>
    </row>
    <row r="514" spans="12:25">
      <c r="L514" s="3">
        <v>2</v>
      </c>
      <c r="M514" s="98">
        <v>251</v>
      </c>
      <c r="N514" s="98">
        <v>5000</v>
      </c>
      <c r="O514" s="99">
        <v>5</v>
      </c>
      <c r="P514" s="99">
        <v>5000</v>
      </c>
      <c r="Q514" s="3">
        <v>5340.38</v>
      </c>
      <c r="R514" s="3">
        <v>4465.5200000000004</v>
      </c>
      <c r="S514" s="3">
        <v>-2.64</v>
      </c>
      <c r="T514" s="99">
        <v>66.7</v>
      </c>
      <c r="U514" s="99">
        <v>232.75</v>
      </c>
      <c r="V514" s="99">
        <v>-421.47999999999956</v>
      </c>
      <c r="W514" s="99">
        <v>654.22999999999956</v>
      </c>
      <c r="Y514" s="26"/>
    </row>
    <row r="515" spans="12:25">
      <c r="L515" s="3">
        <v>2</v>
      </c>
      <c r="M515" s="98">
        <v>252</v>
      </c>
      <c r="N515" s="98">
        <v>5020</v>
      </c>
      <c r="O515" s="99">
        <v>5.0199999999999996</v>
      </c>
      <c r="P515" s="99">
        <v>5000</v>
      </c>
      <c r="Q515" s="3">
        <v>5338.27</v>
      </c>
      <c r="R515" s="3">
        <v>4511.58</v>
      </c>
      <c r="S515" s="3">
        <v>-2.64</v>
      </c>
      <c r="T515" s="99">
        <v>66.31</v>
      </c>
      <c r="U515" s="99">
        <v>248.64000000000033</v>
      </c>
      <c r="V515" s="99">
        <v>-380.75</v>
      </c>
      <c r="W515" s="99">
        <v>629.39000000000033</v>
      </c>
    </row>
    <row r="516" spans="12:25">
      <c r="L516" s="3">
        <v>2</v>
      </c>
      <c r="M516" s="98">
        <v>253</v>
      </c>
      <c r="N516" s="98">
        <v>5040</v>
      </c>
      <c r="O516" s="99">
        <v>5.04</v>
      </c>
      <c r="P516" s="99">
        <v>5000</v>
      </c>
      <c r="Q516" s="3">
        <v>5336.79</v>
      </c>
      <c r="R516" s="3">
        <v>4515.25</v>
      </c>
      <c r="S516" s="3">
        <v>-2.64</v>
      </c>
      <c r="T516" s="99">
        <v>68.11</v>
      </c>
      <c r="U516" s="99">
        <v>245.47999999999956</v>
      </c>
      <c r="V516" s="99">
        <v>-423.67000000000007</v>
      </c>
      <c r="W516" s="99">
        <v>669.14999999999964</v>
      </c>
    </row>
    <row r="517" spans="12:25">
      <c r="L517" s="3">
        <v>2</v>
      </c>
      <c r="M517" s="98">
        <v>254</v>
      </c>
      <c r="N517" s="98">
        <v>5060</v>
      </c>
      <c r="O517" s="99">
        <v>5.0599999999999996</v>
      </c>
      <c r="P517" s="99">
        <v>5000</v>
      </c>
      <c r="Q517" s="3">
        <v>5350.04</v>
      </c>
      <c r="R517" s="3">
        <v>4460.67</v>
      </c>
      <c r="S517" s="3">
        <v>-2.64</v>
      </c>
      <c r="T517" s="99">
        <v>69.489999999999995</v>
      </c>
      <c r="U517" s="99">
        <v>243.26000000000022</v>
      </c>
      <c r="V517" s="99">
        <v>-439.43000000000029</v>
      </c>
      <c r="W517" s="99">
        <v>682.69000000000051</v>
      </c>
    </row>
    <row r="518" spans="12:25">
      <c r="L518" s="3">
        <v>2</v>
      </c>
      <c r="M518" s="98">
        <v>255</v>
      </c>
      <c r="N518" s="98">
        <v>5080</v>
      </c>
      <c r="O518" s="99">
        <v>5.08</v>
      </c>
      <c r="P518" s="99">
        <v>5000</v>
      </c>
      <c r="Q518" s="3">
        <v>5345.03</v>
      </c>
      <c r="R518" s="3">
        <v>4536.76</v>
      </c>
      <c r="S518" s="3">
        <v>-2.64</v>
      </c>
      <c r="T518" s="99">
        <v>70.510000000000005</v>
      </c>
      <c r="U518" s="99">
        <v>241.71000000000004</v>
      </c>
      <c r="V518" s="99">
        <v>-450.44999999999982</v>
      </c>
      <c r="W518" s="99">
        <v>692.15999999999985</v>
      </c>
    </row>
    <row r="519" spans="12:25">
      <c r="L519" s="3">
        <v>2</v>
      </c>
      <c r="M519" s="98">
        <v>256</v>
      </c>
      <c r="N519" s="98">
        <v>5100</v>
      </c>
      <c r="O519" s="99">
        <v>5.0999999999999996</v>
      </c>
      <c r="P519" s="99">
        <v>5000</v>
      </c>
      <c r="Q519" s="3">
        <v>5341.52</v>
      </c>
      <c r="R519" s="3">
        <v>4447.16</v>
      </c>
      <c r="S519" s="3">
        <v>-2.64</v>
      </c>
      <c r="T519" s="99">
        <v>69.239999999999995</v>
      </c>
      <c r="U519" s="99">
        <v>240.63000000000011</v>
      </c>
      <c r="V519" s="99">
        <v>-415.31999999999971</v>
      </c>
      <c r="W519" s="99">
        <v>655.94999999999982</v>
      </c>
    </row>
    <row r="520" spans="12:25">
      <c r="L520" s="3">
        <v>2</v>
      </c>
      <c r="M520" s="98">
        <v>257</v>
      </c>
      <c r="N520" s="98">
        <v>5120</v>
      </c>
      <c r="O520" s="99">
        <v>5.12</v>
      </c>
      <c r="P520" s="99">
        <v>5000</v>
      </c>
      <c r="Q520" s="3">
        <v>5339.06</v>
      </c>
      <c r="R520" s="3">
        <v>4555.87</v>
      </c>
      <c r="S520" s="3">
        <v>-2.64</v>
      </c>
      <c r="T520" s="99">
        <v>67.95</v>
      </c>
      <c r="U520" s="99">
        <v>239.86999999999989</v>
      </c>
      <c r="V520" s="99">
        <v>-476.4399999999996</v>
      </c>
      <c r="W520" s="99">
        <v>716.30999999999949</v>
      </c>
    </row>
  </sheetData>
  <mergeCells count="33">
    <mergeCell ref="Y60:Z60"/>
    <mergeCell ref="AA60:AE60"/>
    <mergeCell ref="Y31:Z31"/>
    <mergeCell ref="AA31:AE31"/>
    <mergeCell ref="Z58:AA58"/>
    <mergeCell ref="AB58:AC58"/>
    <mergeCell ref="AD58:AE58"/>
    <mergeCell ref="Z59:AA59"/>
    <mergeCell ref="AB59:AC59"/>
    <mergeCell ref="AD59:AE59"/>
    <mergeCell ref="Y28:Z28"/>
    <mergeCell ref="AA28:AB28"/>
    <mergeCell ref="AD28:AE28"/>
    <mergeCell ref="Y57:Z57"/>
    <mergeCell ref="AA57:AB57"/>
    <mergeCell ref="AD57:AE57"/>
    <mergeCell ref="Z29:AA29"/>
    <mergeCell ref="AB29:AC29"/>
    <mergeCell ref="AD29:AE29"/>
    <mergeCell ref="Z30:AA30"/>
    <mergeCell ref="AB30:AC30"/>
    <mergeCell ref="AD30:AE30"/>
    <mergeCell ref="H10:I10"/>
    <mergeCell ref="C13:C28"/>
    <mergeCell ref="C29:C286"/>
    <mergeCell ref="D2:J2"/>
    <mergeCell ref="H5:I5"/>
    <mergeCell ref="E4:J4"/>
    <mergeCell ref="E3:J3"/>
    <mergeCell ref="H9:I9"/>
    <mergeCell ref="H8:I8"/>
    <mergeCell ref="H7:I7"/>
    <mergeCell ref="H6:I6"/>
  </mergeCells>
  <phoneticPr fontId="18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5E7A5-EDBF-48B0-B1F1-996695C3B3E4}">
  <dimension ref="B1:N183"/>
  <sheetViews>
    <sheetView zoomScale="96" zoomScaleNormal="100" workbookViewId="0">
      <selection activeCell="E183" sqref="E183:F183"/>
    </sheetView>
  </sheetViews>
  <sheetFormatPr baseColWidth="10" defaultRowHeight="14.5"/>
  <cols>
    <col min="2" max="4" width="10" customWidth="1"/>
    <col min="5" max="6" width="12" customWidth="1"/>
    <col min="8" max="8" width="11.90625" bestFit="1" customWidth="1"/>
    <col min="11" max="11" width="21.08984375" bestFit="1" customWidth="1"/>
  </cols>
  <sheetData>
    <row r="1" spans="2:14">
      <c r="B1" s="100" t="s">
        <v>97</v>
      </c>
      <c r="C1" s="100" t="s">
        <v>98</v>
      </c>
      <c r="D1" s="100" t="s">
        <v>60</v>
      </c>
      <c r="E1" s="100" t="s">
        <v>71</v>
      </c>
      <c r="F1" s="100" t="s">
        <v>72</v>
      </c>
    </row>
    <row r="2" spans="2:14">
      <c r="B2" s="77">
        <v>0</v>
      </c>
      <c r="C2" s="77">
        <v>-180</v>
      </c>
      <c r="D2" s="77">
        <v>0.14000000000000001</v>
      </c>
      <c r="E2" s="77">
        <v>0</v>
      </c>
      <c r="F2" s="77">
        <v>0</v>
      </c>
      <c r="H2" s="183" t="s">
        <v>100</v>
      </c>
      <c r="I2" s="183"/>
      <c r="J2" s="183"/>
      <c r="K2" s="183"/>
      <c r="L2" s="183"/>
      <c r="M2" s="183"/>
      <c r="N2" s="183"/>
    </row>
    <row r="3" spans="2:14">
      <c r="B3" s="101">
        <v>20</v>
      </c>
      <c r="C3" s="101">
        <v>-180</v>
      </c>
      <c r="D3" s="101">
        <v>0.28000000000000003</v>
      </c>
      <c r="E3" s="101">
        <v>0</v>
      </c>
      <c r="F3" s="101">
        <v>28.57</v>
      </c>
      <c r="H3" s="65" t="s">
        <v>99</v>
      </c>
      <c r="I3" s="193">
        <v>-180</v>
      </c>
      <c r="J3" s="193"/>
      <c r="K3" s="65" t="s">
        <v>43</v>
      </c>
      <c r="L3" s="180">
        <v>5000</v>
      </c>
      <c r="M3" s="180"/>
      <c r="N3" s="180"/>
    </row>
    <row r="4" spans="2:14">
      <c r="B4" s="77">
        <v>40</v>
      </c>
      <c r="C4" s="77">
        <v>-180</v>
      </c>
      <c r="D4" s="77">
        <v>0.44</v>
      </c>
      <c r="E4" s="77">
        <v>57.14</v>
      </c>
      <c r="F4" s="77">
        <v>377.14</v>
      </c>
      <c r="H4" s="65"/>
      <c r="I4" s="180"/>
      <c r="J4" s="180"/>
      <c r="K4" s="65" t="s">
        <v>101</v>
      </c>
      <c r="L4" s="180" t="s">
        <v>102</v>
      </c>
      <c r="M4" s="180"/>
      <c r="N4" s="180"/>
    </row>
    <row r="5" spans="2:14">
      <c r="B5" s="101">
        <v>60</v>
      </c>
      <c r="C5" s="101">
        <v>-180</v>
      </c>
      <c r="D5" s="101">
        <v>0.61</v>
      </c>
      <c r="E5" s="101">
        <v>397.14</v>
      </c>
      <c r="F5" s="101">
        <v>621.14</v>
      </c>
      <c r="H5" s="79" t="s">
        <v>79</v>
      </c>
      <c r="I5" s="154" t="s">
        <v>3</v>
      </c>
      <c r="J5" s="154"/>
      <c r="K5" s="154" t="s">
        <v>4</v>
      </c>
      <c r="L5" s="154"/>
      <c r="M5" s="154" t="s">
        <v>5</v>
      </c>
      <c r="N5" s="154"/>
    </row>
    <row r="6" spans="2:14">
      <c r="B6" s="77">
        <v>80</v>
      </c>
      <c r="C6" s="77">
        <v>-180</v>
      </c>
      <c r="D6" s="77">
        <v>0.75</v>
      </c>
      <c r="E6" s="77">
        <v>649.42999999999995</v>
      </c>
      <c r="F6" s="77">
        <v>1106.23</v>
      </c>
      <c r="H6" s="91" t="s">
        <v>78</v>
      </c>
      <c r="I6" s="192">
        <v>120</v>
      </c>
      <c r="J6" s="192"/>
      <c r="K6" s="192">
        <v>3.5</v>
      </c>
      <c r="L6" s="192"/>
      <c r="M6" s="192">
        <v>12</v>
      </c>
      <c r="N6" s="192"/>
    </row>
    <row r="7" spans="2:14">
      <c r="B7" s="101">
        <v>100</v>
      </c>
      <c r="C7" s="101">
        <v>-180</v>
      </c>
      <c r="D7" s="101">
        <v>0.82</v>
      </c>
      <c r="E7" s="101">
        <v>797.46</v>
      </c>
      <c r="F7" s="101">
        <v>1674.36</v>
      </c>
    </row>
    <row r="8" spans="2:14">
      <c r="B8" s="77">
        <v>120</v>
      </c>
      <c r="C8" s="77">
        <v>-180</v>
      </c>
      <c r="D8" s="77">
        <v>0.75</v>
      </c>
      <c r="E8" s="77">
        <v>872.51</v>
      </c>
      <c r="F8" s="77">
        <v>2300.62</v>
      </c>
    </row>
    <row r="9" spans="2:14">
      <c r="B9" s="101">
        <v>140</v>
      </c>
      <c r="C9" s="101">
        <v>-180</v>
      </c>
      <c r="D9" s="101">
        <v>0.51</v>
      </c>
      <c r="E9" s="101">
        <v>925.04</v>
      </c>
      <c r="F9" s="101">
        <v>2910.44</v>
      </c>
    </row>
    <row r="10" spans="2:14">
      <c r="B10" s="77">
        <v>160</v>
      </c>
      <c r="C10" s="77">
        <v>-180</v>
      </c>
      <c r="D10" s="77">
        <v>0.09</v>
      </c>
      <c r="E10" s="77">
        <v>918.96</v>
      </c>
      <c r="F10" s="77">
        <v>3551.59</v>
      </c>
    </row>
    <row r="11" spans="2:14">
      <c r="B11" s="101">
        <v>180</v>
      </c>
      <c r="C11" s="101">
        <v>-180</v>
      </c>
      <c r="D11" s="101">
        <v>-0.55000000000000004</v>
      </c>
      <c r="E11" s="101">
        <v>900.41</v>
      </c>
      <c r="F11" s="101">
        <v>4128.97</v>
      </c>
    </row>
    <row r="12" spans="2:14">
      <c r="B12" s="77">
        <v>200</v>
      </c>
      <c r="C12" s="77">
        <v>-180</v>
      </c>
      <c r="D12" s="77">
        <v>-1.36</v>
      </c>
      <c r="E12" s="77">
        <v>873.15</v>
      </c>
      <c r="F12" s="77">
        <v>4633.1400000000003</v>
      </c>
    </row>
    <row r="13" spans="2:14">
      <c r="B13" s="101">
        <v>220</v>
      </c>
      <c r="C13" s="101">
        <v>-180</v>
      </c>
      <c r="D13" s="101">
        <v>-2.35</v>
      </c>
      <c r="E13" s="101">
        <v>825.49</v>
      </c>
      <c r="F13" s="101">
        <v>5000.34</v>
      </c>
    </row>
    <row r="14" spans="2:14">
      <c r="B14" s="77">
        <v>240</v>
      </c>
      <c r="C14" s="77">
        <v>-180</v>
      </c>
      <c r="D14" s="77">
        <v>-3.49</v>
      </c>
      <c r="E14" s="77">
        <v>777.84</v>
      </c>
      <c r="F14" s="77">
        <v>5385.95</v>
      </c>
    </row>
    <row r="15" spans="2:14">
      <c r="B15" s="101">
        <v>260</v>
      </c>
      <c r="C15" s="101">
        <v>-180</v>
      </c>
      <c r="D15" s="101">
        <v>-4.82</v>
      </c>
      <c r="E15" s="101">
        <v>730.2</v>
      </c>
      <c r="F15" s="101">
        <v>5684.45</v>
      </c>
    </row>
    <row r="16" spans="2:14">
      <c r="B16" s="77">
        <v>280</v>
      </c>
      <c r="C16" s="77">
        <v>-180</v>
      </c>
      <c r="D16" s="77">
        <v>-6.3</v>
      </c>
      <c r="E16" s="77">
        <v>682.57</v>
      </c>
      <c r="F16" s="77">
        <v>5950.54</v>
      </c>
    </row>
    <row r="17" spans="2:14">
      <c r="B17" s="101">
        <v>300</v>
      </c>
      <c r="C17" s="101">
        <v>-180</v>
      </c>
      <c r="D17" s="101">
        <v>-7.93</v>
      </c>
      <c r="E17" s="101">
        <v>620.66</v>
      </c>
      <c r="F17" s="101">
        <v>6236.81</v>
      </c>
    </row>
    <row r="18" spans="2:14">
      <c r="B18" s="77">
        <v>320</v>
      </c>
      <c r="C18" s="77">
        <v>-180</v>
      </c>
      <c r="D18" s="77">
        <v>-9.68</v>
      </c>
      <c r="E18" s="77">
        <v>577.32000000000005</v>
      </c>
      <c r="F18" s="77">
        <v>6422.91</v>
      </c>
    </row>
    <row r="19" spans="2:14">
      <c r="B19" s="101">
        <v>340</v>
      </c>
      <c r="C19" s="101">
        <v>-180</v>
      </c>
      <c r="D19" s="101">
        <v>-11.51</v>
      </c>
      <c r="E19" s="101">
        <v>518.41</v>
      </c>
      <c r="F19" s="101">
        <v>6596.04</v>
      </c>
    </row>
    <row r="20" spans="2:14">
      <c r="B20" s="77">
        <v>360</v>
      </c>
      <c r="C20" s="77">
        <v>-180</v>
      </c>
      <c r="D20" s="77">
        <v>-13.44</v>
      </c>
      <c r="E20" s="77">
        <v>477.17</v>
      </c>
      <c r="F20" s="77">
        <v>6631.51</v>
      </c>
    </row>
    <row r="21" spans="2:14">
      <c r="B21" s="101">
        <v>380</v>
      </c>
      <c r="C21" s="101">
        <v>-180</v>
      </c>
      <c r="D21" s="101">
        <v>-15.44</v>
      </c>
      <c r="E21" s="101">
        <v>419.73</v>
      </c>
      <c r="F21" s="101">
        <v>6799.2</v>
      </c>
    </row>
    <row r="22" spans="2:14">
      <c r="B22" s="77">
        <v>400</v>
      </c>
      <c r="C22" s="77">
        <v>-180</v>
      </c>
      <c r="D22" s="77">
        <v>-17.5</v>
      </c>
      <c r="E22" s="77">
        <v>379.53</v>
      </c>
      <c r="F22" s="77">
        <v>6902.3</v>
      </c>
    </row>
    <row r="23" spans="2:14">
      <c r="B23" s="101">
        <v>420</v>
      </c>
      <c r="C23" s="101">
        <v>-180</v>
      </c>
      <c r="D23" s="101">
        <v>-19.61</v>
      </c>
      <c r="E23" s="101">
        <v>322.81</v>
      </c>
      <c r="F23" s="101">
        <v>6917.32</v>
      </c>
    </row>
    <row r="24" spans="2:14">
      <c r="B24" s="77">
        <v>440</v>
      </c>
      <c r="C24" s="77">
        <v>-180</v>
      </c>
      <c r="D24" s="77">
        <v>-21.77</v>
      </c>
      <c r="E24" s="77">
        <v>283.11</v>
      </c>
      <c r="F24" s="77">
        <v>7042.13</v>
      </c>
    </row>
    <row r="25" spans="2:14">
      <c r="B25" s="101">
        <v>460</v>
      </c>
      <c r="C25" s="101">
        <v>-180</v>
      </c>
      <c r="D25" s="101">
        <v>-23.98</v>
      </c>
      <c r="E25" s="101">
        <v>226.75</v>
      </c>
      <c r="F25" s="101">
        <v>7215.2</v>
      </c>
    </row>
    <row r="26" spans="2:14">
      <c r="B26" s="77">
        <v>480</v>
      </c>
      <c r="C26" s="77">
        <v>-180</v>
      </c>
      <c r="D26" s="77">
        <v>-26.21</v>
      </c>
      <c r="E26" s="77">
        <v>187.3</v>
      </c>
      <c r="F26" s="77">
        <v>7193.5</v>
      </c>
    </row>
    <row r="27" spans="2:14">
      <c r="B27" s="101">
        <v>500</v>
      </c>
      <c r="C27" s="101">
        <v>-180</v>
      </c>
      <c r="D27" s="101">
        <v>-28.47</v>
      </c>
      <c r="E27" s="101">
        <v>131.11000000000001</v>
      </c>
      <c r="F27" s="101">
        <v>7249.74</v>
      </c>
    </row>
    <row r="28" spans="2:14">
      <c r="B28" s="77">
        <v>520</v>
      </c>
      <c r="C28" s="77">
        <v>-180</v>
      </c>
      <c r="D28" s="77">
        <v>-30.75</v>
      </c>
      <c r="E28" s="77">
        <v>91.78</v>
      </c>
      <c r="F28" s="77">
        <v>7331.96</v>
      </c>
    </row>
    <row r="29" spans="2:14">
      <c r="B29" s="101">
        <v>540</v>
      </c>
      <c r="C29" s="101">
        <v>-180</v>
      </c>
      <c r="D29" s="101">
        <v>-33.04</v>
      </c>
      <c r="E29" s="101">
        <v>64.239999999999995</v>
      </c>
      <c r="F29" s="101">
        <v>7375.23</v>
      </c>
    </row>
    <row r="30" spans="2:14">
      <c r="B30" s="77">
        <v>560</v>
      </c>
      <c r="C30" s="77">
        <v>-180</v>
      </c>
      <c r="D30" s="77">
        <v>-35.35</v>
      </c>
      <c r="E30" s="77">
        <v>44.97</v>
      </c>
      <c r="F30" s="77">
        <v>7376.95</v>
      </c>
      <c r="H30" s="191" t="s">
        <v>103</v>
      </c>
      <c r="I30" s="191"/>
      <c r="J30" s="191"/>
      <c r="K30" s="191"/>
      <c r="L30" s="191"/>
      <c r="M30" s="191"/>
      <c r="N30" s="191"/>
    </row>
    <row r="31" spans="2:14">
      <c r="B31" s="101">
        <v>580</v>
      </c>
      <c r="C31" s="101">
        <v>-180</v>
      </c>
      <c r="D31" s="101">
        <v>-37.68</v>
      </c>
      <c r="E31" s="101">
        <v>31.48</v>
      </c>
      <c r="F31" s="101">
        <v>7306.72</v>
      </c>
      <c r="H31" s="191"/>
      <c r="I31" s="191"/>
      <c r="J31" s="191"/>
      <c r="K31" s="191"/>
      <c r="L31" s="191"/>
      <c r="M31" s="191"/>
      <c r="N31" s="191"/>
    </row>
    <row r="32" spans="2:14">
      <c r="B32" s="77">
        <v>600</v>
      </c>
      <c r="C32" s="77">
        <v>-180</v>
      </c>
      <c r="D32" s="77">
        <v>-40.03</v>
      </c>
      <c r="E32" s="77">
        <v>22.04</v>
      </c>
      <c r="F32" s="77">
        <v>7300.42</v>
      </c>
    </row>
    <row r="33" spans="2:6">
      <c r="B33" s="101">
        <v>620</v>
      </c>
      <c r="C33" s="101">
        <v>-180</v>
      </c>
      <c r="D33" s="101">
        <v>-42.36</v>
      </c>
      <c r="E33" s="101">
        <v>15.42</v>
      </c>
      <c r="F33" s="101">
        <v>7367.44</v>
      </c>
    </row>
    <row r="34" spans="2:6">
      <c r="B34" s="77">
        <v>640</v>
      </c>
      <c r="C34" s="77">
        <v>-180</v>
      </c>
      <c r="D34" s="77">
        <v>-44.71</v>
      </c>
      <c r="E34" s="77">
        <v>10.8</v>
      </c>
      <c r="F34" s="77">
        <v>7371.49</v>
      </c>
    </row>
    <row r="35" spans="2:6">
      <c r="B35" s="101">
        <v>660</v>
      </c>
      <c r="C35" s="101">
        <v>-180</v>
      </c>
      <c r="D35" s="101">
        <v>-47.06</v>
      </c>
      <c r="E35" s="101">
        <v>7.56</v>
      </c>
      <c r="F35" s="101">
        <v>7360.04</v>
      </c>
    </row>
    <row r="36" spans="2:6">
      <c r="B36" s="77">
        <v>680</v>
      </c>
      <c r="C36" s="77">
        <v>-180</v>
      </c>
      <c r="D36" s="77">
        <v>-49.4</v>
      </c>
      <c r="E36" s="77">
        <v>5.29</v>
      </c>
      <c r="F36" s="77">
        <v>7380.6</v>
      </c>
    </row>
    <row r="37" spans="2:6">
      <c r="B37" s="101">
        <v>700</v>
      </c>
      <c r="C37" s="101">
        <v>-180</v>
      </c>
      <c r="D37" s="101">
        <v>-51.74</v>
      </c>
      <c r="E37" s="101">
        <v>3.7</v>
      </c>
      <c r="F37" s="101">
        <v>7337.85</v>
      </c>
    </row>
    <row r="38" spans="2:6">
      <c r="B38" s="77">
        <v>720</v>
      </c>
      <c r="C38" s="77">
        <v>-180</v>
      </c>
      <c r="D38" s="77">
        <v>-54.09</v>
      </c>
      <c r="E38" s="77">
        <v>2.59</v>
      </c>
      <c r="F38" s="77">
        <v>7350.78</v>
      </c>
    </row>
    <row r="39" spans="2:6">
      <c r="B39" s="101">
        <v>740</v>
      </c>
      <c r="C39" s="101">
        <v>-180</v>
      </c>
      <c r="D39" s="101">
        <v>-56.44</v>
      </c>
      <c r="E39" s="101">
        <v>1.81</v>
      </c>
      <c r="F39" s="101">
        <v>7331.26</v>
      </c>
    </row>
    <row r="40" spans="2:6">
      <c r="B40" s="77">
        <v>760</v>
      </c>
      <c r="C40" s="77">
        <v>-180</v>
      </c>
      <c r="D40" s="77">
        <v>-58.78</v>
      </c>
      <c r="E40" s="77">
        <v>1.27</v>
      </c>
      <c r="F40" s="77">
        <v>7346.17</v>
      </c>
    </row>
    <row r="41" spans="2:6">
      <c r="B41" s="101">
        <v>780</v>
      </c>
      <c r="C41" s="101">
        <v>-180</v>
      </c>
      <c r="D41" s="101">
        <v>-61.11</v>
      </c>
      <c r="E41" s="101">
        <v>0.89</v>
      </c>
      <c r="F41" s="101">
        <v>7428.03</v>
      </c>
    </row>
    <row r="42" spans="2:6">
      <c r="B42" s="77">
        <v>800</v>
      </c>
      <c r="C42" s="77">
        <v>-180</v>
      </c>
      <c r="D42" s="77">
        <v>-63.43</v>
      </c>
      <c r="E42" s="77">
        <v>0.62</v>
      </c>
      <c r="F42" s="77">
        <v>7471.05</v>
      </c>
    </row>
    <row r="43" spans="2:6">
      <c r="B43" s="101">
        <v>820</v>
      </c>
      <c r="C43" s="101">
        <v>-180</v>
      </c>
      <c r="D43" s="101">
        <v>-65.760000000000005</v>
      </c>
      <c r="E43" s="101">
        <v>0.44</v>
      </c>
      <c r="F43" s="101">
        <v>7401.16</v>
      </c>
    </row>
    <row r="44" spans="2:6">
      <c r="B44" s="77">
        <v>840</v>
      </c>
      <c r="C44" s="77">
        <v>-180</v>
      </c>
      <c r="D44" s="77">
        <v>-68.09</v>
      </c>
      <c r="E44" s="77">
        <v>0.3</v>
      </c>
      <c r="F44" s="77">
        <v>7380.82</v>
      </c>
    </row>
    <row r="45" spans="2:6">
      <c r="B45" s="101">
        <v>860</v>
      </c>
      <c r="C45" s="101">
        <v>-180</v>
      </c>
      <c r="D45" s="101">
        <v>-70.41</v>
      </c>
      <c r="E45" s="101">
        <v>0.21</v>
      </c>
      <c r="F45" s="101">
        <v>7538</v>
      </c>
    </row>
    <row r="46" spans="2:6">
      <c r="B46" s="77">
        <v>880</v>
      </c>
      <c r="C46" s="77">
        <v>-180</v>
      </c>
      <c r="D46" s="77">
        <v>-72.75</v>
      </c>
      <c r="E46" s="77">
        <v>0.15</v>
      </c>
      <c r="F46" s="77">
        <v>7662.31</v>
      </c>
    </row>
    <row r="47" spans="2:6">
      <c r="B47" s="101">
        <v>900</v>
      </c>
      <c r="C47" s="101">
        <v>-180</v>
      </c>
      <c r="D47" s="101">
        <v>-75.099999999999994</v>
      </c>
      <c r="E47" s="101">
        <v>0.1</v>
      </c>
      <c r="F47" s="101">
        <v>7749.33</v>
      </c>
    </row>
    <row r="48" spans="2:6">
      <c r="B48" s="77">
        <v>920</v>
      </c>
      <c r="C48" s="77">
        <v>-180</v>
      </c>
      <c r="D48" s="77">
        <v>-77.430000000000007</v>
      </c>
      <c r="E48" s="77">
        <v>7.0000000000000007E-2</v>
      </c>
      <c r="F48" s="77">
        <v>7810.25</v>
      </c>
    </row>
    <row r="49" spans="2:6">
      <c r="B49" s="101">
        <v>940</v>
      </c>
      <c r="C49" s="101">
        <v>-180</v>
      </c>
      <c r="D49" s="101">
        <v>-79.77</v>
      </c>
      <c r="E49" s="101">
        <v>0.05</v>
      </c>
      <c r="F49" s="101">
        <v>7852.89</v>
      </c>
    </row>
    <row r="50" spans="2:6">
      <c r="B50" s="77">
        <v>960</v>
      </c>
      <c r="C50" s="77">
        <v>-180</v>
      </c>
      <c r="D50" s="77">
        <v>-82.11</v>
      </c>
      <c r="E50" s="77">
        <v>0.04</v>
      </c>
      <c r="F50" s="77">
        <v>7882.74</v>
      </c>
    </row>
    <row r="51" spans="2:6">
      <c r="B51" s="101">
        <v>980</v>
      </c>
      <c r="C51" s="101">
        <v>-180</v>
      </c>
      <c r="D51" s="101">
        <v>-84.44</v>
      </c>
      <c r="E51" s="101">
        <v>0.03</v>
      </c>
      <c r="F51" s="101">
        <v>7903.63</v>
      </c>
    </row>
    <row r="52" spans="2:6">
      <c r="B52" s="77">
        <v>1000</v>
      </c>
      <c r="C52" s="77">
        <v>-180</v>
      </c>
      <c r="D52" s="77">
        <v>-86.77</v>
      </c>
      <c r="E52" s="77">
        <v>0.02</v>
      </c>
      <c r="F52" s="77">
        <v>7903.97</v>
      </c>
    </row>
    <row r="53" spans="2:6">
      <c r="B53" s="101">
        <v>1020</v>
      </c>
      <c r="C53" s="101">
        <v>-180</v>
      </c>
      <c r="D53" s="101">
        <v>-89.1</v>
      </c>
      <c r="E53" s="101">
        <v>0.01</v>
      </c>
      <c r="F53" s="101">
        <v>7775.64</v>
      </c>
    </row>
    <row r="54" spans="2:6">
      <c r="B54" s="77">
        <v>1040</v>
      </c>
      <c r="C54" s="77">
        <v>-180</v>
      </c>
      <c r="D54" s="77">
        <v>-91.44</v>
      </c>
      <c r="E54" s="77">
        <v>0.01</v>
      </c>
      <c r="F54" s="77">
        <v>7671.52</v>
      </c>
    </row>
    <row r="55" spans="2:6">
      <c r="B55" s="101">
        <v>1060</v>
      </c>
      <c r="C55" s="101">
        <v>-180</v>
      </c>
      <c r="D55" s="101">
        <v>-93.79</v>
      </c>
      <c r="E55" s="101">
        <v>0.01</v>
      </c>
      <c r="F55" s="101">
        <v>7670.06</v>
      </c>
    </row>
    <row r="56" spans="2:6">
      <c r="B56" s="77">
        <v>1080</v>
      </c>
      <c r="C56" s="77">
        <v>-180</v>
      </c>
      <c r="D56" s="77">
        <v>-96.15</v>
      </c>
      <c r="E56" s="77">
        <v>0</v>
      </c>
      <c r="F56" s="77">
        <v>7626.19</v>
      </c>
    </row>
    <row r="57" spans="2:6">
      <c r="B57" s="101">
        <v>1100</v>
      </c>
      <c r="C57" s="101">
        <v>-180</v>
      </c>
      <c r="D57" s="101">
        <v>-98.5</v>
      </c>
      <c r="E57" s="101">
        <v>0</v>
      </c>
      <c r="F57" s="101">
        <v>7638.33</v>
      </c>
    </row>
    <row r="58" spans="2:6">
      <c r="B58" s="77">
        <v>1120</v>
      </c>
      <c r="C58" s="77">
        <v>-180</v>
      </c>
      <c r="D58" s="77">
        <v>-100.88</v>
      </c>
      <c r="E58" s="77">
        <v>0</v>
      </c>
      <c r="F58" s="77">
        <v>7546.83</v>
      </c>
    </row>
    <row r="59" spans="2:6">
      <c r="B59" s="101">
        <v>1140</v>
      </c>
      <c r="C59" s="101">
        <v>-180</v>
      </c>
      <c r="D59" s="101">
        <v>-103.27</v>
      </c>
      <c r="E59" s="101">
        <v>0</v>
      </c>
      <c r="F59" s="101">
        <v>7511.35</v>
      </c>
    </row>
    <row r="60" spans="2:6">
      <c r="B60" s="77">
        <v>1160</v>
      </c>
      <c r="C60" s="77">
        <v>-180</v>
      </c>
      <c r="D60" s="77">
        <v>-105.66</v>
      </c>
      <c r="E60" s="77">
        <v>0</v>
      </c>
      <c r="F60" s="77">
        <v>7543.66</v>
      </c>
    </row>
    <row r="61" spans="2:6">
      <c r="B61" s="101">
        <v>1180</v>
      </c>
      <c r="C61" s="101">
        <v>-180</v>
      </c>
      <c r="D61" s="101">
        <v>-108.08</v>
      </c>
      <c r="E61" s="101">
        <v>0</v>
      </c>
      <c r="F61" s="101">
        <v>7509.13</v>
      </c>
    </row>
    <row r="62" spans="2:6">
      <c r="B62" s="77">
        <v>1200</v>
      </c>
      <c r="C62" s="77">
        <v>-180</v>
      </c>
      <c r="D62" s="77">
        <v>-110.51</v>
      </c>
      <c r="E62" s="77">
        <v>0</v>
      </c>
      <c r="F62" s="77">
        <v>7413.54</v>
      </c>
    </row>
    <row r="63" spans="2:6">
      <c r="B63" s="101">
        <v>1220</v>
      </c>
      <c r="C63" s="101">
        <v>-180</v>
      </c>
      <c r="D63" s="101">
        <v>-112.94</v>
      </c>
      <c r="E63" s="101">
        <v>0</v>
      </c>
      <c r="F63" s="101">
        <v>7346.62</v>
      </c>
    </row>
    <row r="64" spans="2:6">
      <c r="B64" s="77">
        <v>1240</v>
      </c>
      <c r="C64" s="77">
        <v>-180</v>
      </c>
      <c r="D64" s="77">
        <v>-115.37</v>
      </c>
      <c r="E64" s="77">
        <v>0</v>
      </c>
      <c r="F64" s="77">
        <v>7471.2</v>
      </c>
    </row>
    <row r="65" spans="2:6">
      <c r="B65" s="101">
        <v>1260</v>
      </c>
      <c r="C65" s="101">
        <v>-180</v>
      </c>
      <c r="D65" s="101">
        <v>-117.8</v>
      </c>
      <c r="E65" s="101">
        <v>0</v>
      </c>
      <c r="F65" s="101">
        <v>7601.27</v>
      </c>
    </row>
    <row r="66" spans="2:6">
      <c r="B66" s="77">
        <v>1280</v>
      </c>
      <c r="C66" s="77">
        <v>-180</v>
      </c>
      <c r="D66" s="77">
        <v>-120.24</v>
      </c>
      <c r="E66" s="77">
        <v>0</v>
      </c>
      <c r="F66" s="77">
        <v>7663.75</v>
      </c>
    </row>
    <row r="67" spans="2:6">
      <c r="B67" s="101">
        <v>1300</v>
      </c>
      <c r="C67" s="101">
        <v>-180</v>
      </c>
      <c r="D67" s="101">
        <v>-122.68</v>
      </c>
      <c r="E67" s="101">
        <v>0</v>
      </c>
      <c r="F67" s="101">
        <v>7736.05</v>
      </c>
    </row>
    <row r="68" spans="2:6">
      <c r="B68" s="77">
        <v>1320</v>
      </c>
      <c r="C68" s="77">
        <v>-180</v>
      </c>
      <c r="D68" s="77">
        <v>-125.12</v>
      </c>
      <c r="E68" s="77">
        <v>28.57</v>
      </c>
      <c r="F68" s="77">
        <v>7715.24</v>
      </c>
    </row>
    <row r="69" spans="2:6">
      <c r="B69" s="101">
        <v>1340</v>
      </c>
      <c r="C69" s="101">
        <v>-180</v>
      </c>
      <c r="D69" s="101">
        <v>-127.54</v>
      </c>
      <c r="E69" s="101">
        <v>162.86000000000001</v>
      </c>
      <c r="F69" s="101">
        <v>7643.52</v>
      </c>
    </row>
    <row r="70" spans="2:6">
      <c r="B70" s="77">
        <v>1360</v>
      </c>
      <c r="C70" s="77">
        <v>-180</v>
      </c>
      <c r="D70" s="77">
        <v>-129.97</v>
      </c>
      <c r="E70" s="77">
        <v>371.14</v>
      </c>
      <c r="F70" s="77">
        <v>7593.32</v>
      </c>
    </row>
    <row r="71" spans="2:6">
      <c r="B71" s="101">
        <v>1380</v>
      </c>
      <c r="C71" s="101">
        <v>-180</v>
      </c>
      <c r="D71" s="101">
        <v>-132.34</v>
      </c>
      <c r="E71" s="101">
        <v>659.8</v>
      </c>
      <c r="F71" s="101">
        <v>7586.75</v>
      </c>
    </row>
    <row r="72" spans="2:6">
      <c r="B72" s="77">
        <v>1400</v>
      </c>
      <c r="C72" s="77">
        <v>-180</v>
      </c>
      <c r="D72" s="77">
        <v>-134.66999999999999</v>
      </c>
      <c r="E72" s="77">
        <v>919</v>
      </c>
      <c r="F72" s="77">
        <v>7510.73</v>
      </c>
    </row>
    <row r="73" spans="2:6">
      <c r="B73" s="101">
        <v>1420</v>
      </c>
      <c r="C73" s="101">
        <v>-180</v>
      </c>
      <c r="D73" s="101">
        <v>-137.80000000000001</v>
      </c>
      <c r="E73" s="101">
        <v>1160.54</v>
      </c>
      <c r="F73" s="101">
        <v>7460.96</v>
      </c>
    </row>
    <row r="74" spans="2:6">
      <c r="B74" s="77">
        <v>1440</v>
      </c>
      <c r="C74" s="77">
        <v>-180</v>
      </c>
      <c r="D74" s="77">
        <v>-140.88</v>
      </c>
      <c r="E74" s="77">
        <v>1360.66</v>
      </c>
      <c r="F74" s="77">
        <v>7426.12</v>
      </c>
    </row>
    <row r="75" spans="2:6">
      <c r="B75" s="101">
        <v>1460</v>
      </c>
      <c r="C75" s="101">
        <v>-180</v>
      </c>
      <c r="D75" s="101">
        <v>-143.03</v>
      </c>
      <c r="E75" s="101">
        <v>1538.17</v>
      </c>
      <c r="F75" s="101">
        <v>7255.43</v>
      </c>
    </row>
    <row r="76" spans="2:6">
      <c r="B76" s="77">
        <v>1480</v>
      </c>
      <c r="C76" s="77">
        <v>-180</v>
      </c>
      <c r="D76" s="77">
        <v>-145.11000000000001</v>
      </c>
      <c r="E76" s="77">
        <v>1819.58</v>
      </c>
      <c r="F76" s="77">
        <v>7250.23</v>
      </c>
    </row>
    <row r="77" spans="2:6">
      <c r="B77" s="101">
        <v>1500</v>
      </c>
      <c r="C77" s="101">
        <v>-180</v>
      </c>
      <c r="D77" s="101">
        <v>-147.09</v>
      </c>
      <c r="E77" s="101">
        <v>2102.2800000000002</v>
      </c>
      <c r="F77" s="101">
        <v>7303.73</v>
      </c>
    </row>
    <row r="78" spans="2:6">
      <c r="B78" s="77">
        <v>1520</v>
      </c>
      <c r="C78" s="77">
        <v>-180</v>
      </c>
      <c r="D78" s="77">
        <v>-148.99</v>
      </c>
      <c r="E78" s="77">
        <v>2328.7399999999998</v>
      </c>
      <c r="F78" s="77">
        <v>7198.33</v>
      </c>
    </row>
    <row r="79" spans="2:6">
      <c r="B79" s="101">
        <v>1540</v>
      </c>
      <c r="C79" s="101">
        <v>-180</v>
      </c>
      <c r="D79" s="101">
        <v>-150.80000000000001</v>
      </c>
      <c r="E79" s="101">
        <v>2501.54</v>
      </c>
      <c r="F79" s="101">
        <v>7138.83</v>
      </c>
    </row>
    <row r="80" spans="2:6">
      <c r="B80" s="77">
        <v>1560</v>
      </c>
      <c r="C80" s="77">
        <v>-180</v>
      </c>
      <c r="D80" s="77">
        <v>-152.51</v>
      </c>
      <c r="E80" s="77">
        <v>2622.51</v>
      </c>
      <c r="F80" s="77">
        <v>7054.32</v>
      </c>
    </row>
    <row r="81" spans="2:6">
      <c r="B81" s="101">
        <v>1580</v>
      </c>
      <c r="C81" s="101">
        <v>-180</v>
      </c>
      <c r="D81" s="101">
        <v>-154.18</v>
      </c>
      <c r="E81" s="101">
        <v>2735.76</v>
      </c>
      <c r="F81" s="101">
        <v>7023.74</v>
      </c>
    </row>
    <row r="82" spans="2:6">
      <c r="B82" s="77">
        <v>1600</v>
      </c>
      <c r="C82" s="77">
        <v>-180</v>
      </c>
      <c r="D82" s="77">
        <v>-155.79</v>
      </c>
      <c r="E82" s="77">
        <v>2843.6</v>
      </c>
      <c r="F82" s="77">
        <v>6959.48</v>
      </c>
    </row>
    <row r="83" spans="2:6">
      <c r="B83" s="101">
        <v>1620</v>
      </c>
      <c r="C83" s="101">
        <v>-180</v>
      </c>
      <c r="D83" s="101">
        <v>-157.34</v>
      </c>
      <c r="E83" s="101">
        <v>3004.81</v>
      </c>
      <c r="F83" s="101">
        <v>6828.78</v>
      </c>
    </row>
    <row r="84" spans="2:6">
      <c r="B84" s="77">
        <v>1640</v>
      </c>
      <c r="C84" s="77">
        <v>-180</v>
      </c>
      <c r="D84" s="77">
        <v>-158.80000000000001</v>
      </c>
      <c r="E84" s="77">
        <v>3174.79</v>
      </c>
      <c r="F84" s="77">
        <v>6694.43</v>
      </c>
    </row>
    <row r="85" spans="2:6">
      <c r="B85" s="101">
        <v>1660</v>
      </c>
      <c r="C85" s="101">
        <v>-180</v>
      </c>
      <c r="D85" s="101">
        <v>-160.19999999999999</v>
      </c>
      <c r="E85" s="101">
        <v>3322.36</v>
      </c>
      <c r="F85" s="101">
        <v>6514.67</v>
      </c>
    </row>
    <row r="86" spans="2:6">
      <c r="B86" s="77">
        <v>1680</v>
      </c>
      <c r="C86" s="77">
        <v>-180</v>
      </c>
      <c r="D86" s="77">
        <v>-161.53</v>
      </c>
      <c r="E86" s="77">
        <v>3454.22</v>
      </c>
      <c r="F86" s="77">
        <v>6388.84</v>
      </c>
    </row>
    <row r="87" spans="2:6">
      <c r="B87" s="101">
        <v>1700</v>
      </c>
      <c r="C87" s="101">
        <v>-180</v>
      </c>
      <c r="D87" s="101">
        <v>-162.79</v>
      </c>
      <c r="E87" s="101">
        <v>3560.81</v>
      </c>
      <c r="F87" s="101">
        <v>6286.47</v>
      </c>
    </row>
    <row r="88" spans="2:6">
      <c r="B88" s="77">
        <v>1720</v>
      </c>
      <c r="C88" s="77">
        <v>-180</v>
      </c>
      <c r="D88" s="77">
        <v>-163.98</v>
      </c>
      <c r="E88" s="77">
        <v>3649.71</v>
      </c>
      <c r="F88" s="77">
        <v>6243.39</v>
      </c>
    </row>
    <row r="89" spans="2:6">
      <c r="B89" s="101">
        <v>1740</v>
      </c>
      <c r="C89" s="101">
        <v>-180</v>
      </c>
      <c r="D89" s="101">
        <v>-165.11</v>
      </c>
      <c r="E89" s="101">
        <v>3740.51</v>
      </c>
      <c r="F89" s="101">
        <v>6227.52</v>
      </c>
    </row>
    <row r="90" spans="2:6">
      <c r="B90" s="77">
        <v>1760</v>
      </c>
      <c r="C90" s="77">
        <v>-180</v>
      </c>
      <c r="D90" s="77">
        <v>-166.18</v>
      </c>
      <c r="E90" s="77">
        <v>3846.93</v>
      </c>
      <c r="F90" s="77">
        <v>6144.98</v>
      </c>
    </row>
    <row r="91" spans="2:6">
      <c r="B91" s="101">
        <v>1780</v>
      </c>
      <c r="C91" s="101">
        <v>-180</v>
      </c>
      <c r="D91" s="101">
        <v>-167.16</v>
      </c>
      <c r="E91" s="101">
        <v>3949.99</v>
      </c>
      <c r="F91" s="101">
        <v>6001.48</v>
      </c>
    </row>
    <row r="92" spans="2:6">
      <c r="B92" s="77">
        <v>1800</v>
      </c>
      <c r="C92" s="77">
        <v>-180</v>
      </c>
      <c r="D92" s="77">
        <v>-168.07</v>
      </c>
      <c r="E92" s="77">
        <v>4022.14</v>
      </c>
      <c r="F92" s="77">
        <v>5843.9</v>
      </c>
    </row>
    <row r="93" spans="2:6">
      <c r="B93" s="101">
        <v>1820</v>
      </c>
      <c r="C93" s="101">
        <v>-180</v>
      </c>
      <c r="D93" s="101">
        <v>-168.91</v>
      </c>
      <c r="E93" s="101">
        <v>4101.21</v>
      </c>
      <c r="F93" s="101">
        <v>5819.3</v>
      </c>
    </row>
    <row r="94" spans="2:6">
      <c r="B94" s="77">
        <v>1840</v>
      </c>
      <c r="C94" s="77">
        <v>-180</v>
      </c>
      <c r="D94" s="77">
        <v>-169.7</v>
      </c>
      <c r="E94" s="77">
        <v>4156.5600000000004</v>
      </c>
      <c r="F94" s="77">
        <v>5716.37</v>
      </c>
    </row>
    <row r="95" spans="2:6">
      <c r="B95" s="101">
        <v>1860</v>
      </c>
      <c r="C95" s="101">
        <v>-180</v>
      </c>
      <c r="D95" s="101">
        <v>-170.43</v>
      </c>
      <c r="E95" s="101">
        <v>4223.88</v>
      </c>
      <c r="F95" s="101">
        <v>5630.03</v>
      </c>
    </row>
    <row r="96" spans="2:6">
      <c r="B96" s="77">
        <v>1880</v>
      </c>
      <c r="C96" s="77">
        <v>-180</v>
      </c>
      <c r="D96" s="77">
        <v>-171.12</v>
      </c>
      <c r="E96" s="77">
        <v>4271</v>
      </c>
      <c r="F96" s="77">
        <v>5512.45</v>
      </c>
    </row>
    <row r="97" spans="2:6">
      <c r="B97" s="101">
        <v>1900</v>
      </c>
      <c r="C97" s="101">
        <v>-180</v>
      </c>
      <c r="D97" s="101">
        <v>-171.77</v>
      </c>
      <c r="E97" s="101">
        <v>4303.99</v>
      </c>
      <c r="F97" s="101">
        <v>5487.28</v>
      </c>
    </row>
    <row r="98" spans="2:6">
      <c r="B98" s="77">
        <v>1920</v>
      </c>
      <c r="C98" s="77">
        <v>-180</v>
      </c>
      <c r="D98" s="77">
        <v>-172.37</v>
      </c>
      <c r="E98" s="77">
        <v>4355.6499999999996</v>
      </c>
      <c r="F98" s="77">
        <v>5541.1</v>
      </c>
    </row>
    <row r="99" spans="2:6">
      <c r="B99" s="101">
        <v>1940</v>
      </c>
      <c r="C99" s="101">
        <v>-180</v>
      </c>
      <c r="D99" s="101">
        <v>-172.93</v>
      </c>
      <c r="E99" s="101">
        <v>4420.38</v>
      </c>
      <c r="F99" s="101">
        <v>5450.2</v>
      </c>
    </row>
    <row r="100" spans="2:6">
      <c r="B100" s="77">
        <v>1960</v>
      </c>
      <c r="C100" s="77">
        <v>-180</v>
      </c>
      <c r="D100" s="77">
        <v>-173.44</v>
      </c>
      <c r="E100" s="77">
        <v>4465.7</v>
      </c>
      <c r="F100" s="77">
        <v>5258</v>
      </c>
    </row>
    <row r="101" spans="2:6">
      <c r="B101" s="101">
        <v>1980</v>
      </c>
      <c r="C101" s="101">
        <v>-180</v>
      </c>
      <c r="D101" s="101">
        <v>-173.94</v>
      </c>
      <c r="E101" s="101">
        <v>4497.42</v>
      </c>
      <c r="F101" s="101">
        <v>5223.45</v>
      </c>
    </row>
    <row r="102" spans="2:6">
      <c r="B102" s="77">
        <v>2000</v>
      </c>
      <c r="C102" s="77">
        <v>-180</v>
      </c>
      <c r="D102" s="77">
        <v>-174.4</v>
      </c>
      <c r="E102" s="77">
        <v>4533.91</v>
      </c>
      <c r="F102" s="77">
        <v>5242.13</v>
      </c>
    </row>
    <row r="103" spans="2:6">
      <c r="B103" s="101">
        <v>2020</v>
      </c>
      <c r="C103" s="101">
        <v>-180</v>
      </c>
      <c r="D103" s="101">
        <v>-174.84</v>
      </c>
      <c r="E103" s="101">
        <v>4559.45</v>
      </c>
      <c r="F103" s="101">
        <v>5340.92</v>
      </c>
    </row>
    <row r="104" spans="2:6">
      <c r="B104" s="77">
        <v>2040</v>
      </c>
      <c r="C104" s="77">
        <v>-180</v>
      </c>
      <c r="D104" s="77">
        <v>-175.27</v>
      </c>
      <c r="E104" s="77">
        <v>4591.6099999999997</v>
      </c>
      <c r="F104" s="77">
        <v>5324.36</v>
      </c>
    </row>
    <row r="105" spans="2:6">
      <c r="B105" s="101">
        <v>2060</v>
      </c>
      <c r="C105" s="101">
        <v>-180</v>
      </c>
      <c r="D105" s="101">
        <v>-175.68</v>
      </c>
      <c r="E105" s="101">
        <v>4642.7</v>
      </c>
      <c r="F105" s="101">
        <v>5227.05</v>
      </c>
    </row>
    <row r="106" spans="2:6">
      <c r="B106" s="77">
        <v>2080</v>
      </c>
      <c r="C106" s="77">
        <v>-180</v>
      </c>
      <c r="D106" s="77">
        <v>-175.94</v>
      </c>
      <c r="E106" s="77">
        <v>4692.75</v>
      </c>
      <c r="F106" s="77">
        <v>5116.08</v>
      </c>
    </row>
    <row r="107" spans="2:6">
      <c r="B107" s="101">
        <v>2100</v>
      </c>
      <c r="C107" s="101">
        <v>-180</v>
      </c>
      <c r="D107" s="101">
        <v>-176.06</v>
      </c>
      <c r="E107" s="101">
        <v>4727.78</v>
      </c>
      <c r="F107" s="101">
        <v>5024.1099999999997</v>
      </c>
    </row>
    <row r="108" spans="2:6">
      <c r="B108" s="77">
        <v>2120</v>
      </c>
      <c r="C108" s="77">
        <v>-180</v>
      </c>
      <c r="D108" s="77">
        <v>-176.02</v>
      </c>
      <c r="E108" s="77">
        <v>4709.45</v>
      </c>
      <c r="F108" s="77">
        <v>5002.59</v>
      </c>
    </row>
    <row r="109" spans="2:6">
      <c r="B109" s="101">
        <v>2140</v>
      </c>
      <c r="C109" s="101">
        <v>-180</v>
      </c>
      <c r="D109" s="101">
        <v>-175.86</v>
      </c>
      <c r="E109" s="101">
        <v>4668.04</v>
      </c>
      <c r="F109" s="101">
        <v>5044.67</v>
      </c>
    </row>
    <row r="110" spans="2:6">
      <c r="B110" s="77">
        <v>2160</v>
      </c>
      <c r="C110" s="77">
        <v>-180</v>
      </c>
      <c r="D110" s="77">
        <v>-175.65</v>
      </c>
      <c r="E110" s="77">
        <v>4610.49</v>
      </c>
      <c r="F110" s="77">
        <v>5188.41</v>
      </c>
    </row>
    <row r="111" spans="2:6">
      <c r="B111" s="101">
        <v>2180</v>
      </c>
      <c r="C111" s="101">
        <v>-180</v>
      </c>
      <c r="D111" s="101">
        <v>-175.36</v>
      </c>
      <c r="E111" s="101">
        <v>4498.7700000000004</v>
      </c>
      <c r="F111" s="101">
        <v>5303.32</v>
      </c>
    </row>
    <row r="112" spans="2:6">
      <c r="B112" s="77">
        <v>2200</v>
      </c>
      <c r="C112" s="77">
        <v>-180</v>
      </c>
      <c r="D112" s="77">
        <v>-175.07</v>
      </c>
      <c r="E112" s="77">
        <v>4392</v>
      </c>
      <c r="F112" s="77">
        <v>5283.75</v>
      </c>
    </row>
    <row r="113" spans="2:6">
      <c r="B113" s="101">
        <v>2220</v>
      </c>
      <c r="C113" s="101">
        <v>-180</v>
      </c>
      <c r="D113" s="101">
        <v>-174.81</v>
      </c>
      <c r="E113" s="101">
        <v>4302.97</v>
      </c>
      <c r="F113" s="101">
        <v>5398.63</v>
      </c>
    </row>
    <row r="114" spans="2:6">
      <c r="B114" s="77">
        <v>2240</v>
      </c>
      <c r="C114" s="77">
        <v>-180</v>
      </c>
      <c r="D114" s="77">
        <v>-174.62</v>
      </c>
      <c r="E114" s="77">
        <v>4240.6499999999996</v>
      </c>
      <c r="F114" s="77">
        <v>5593.32</v>
      </c>
    </row>
    <row r="115" spans="2:6">
      <c r="B115" s="101">
        <v>2260</v>
      </c>
      <c r="C115" s="101">
        <v>-180</v>
      </c>
      <c r="D115" s="101">
        <v>-174.51</v>
      </c>
      <c r="E115" s="101">
        <v>4225.6000000000004</v>
      </c>
      <c r="F115" s="101">
        <v>5801.04</v>
      </c>
    </row>
    <row r="116" spans="2:6">
      <c r="B116" s="77">
        <v>2280</v>
      </c>
      <c r="C116" s="77">
        <v>-180</v>
      </c>
      <c r="D116" s="77">
        <v>-174.47</v>
      </c>
      <c r="E116" s="77">
        <v>4257.92</v>
      </c>
      <c r="F116" s="77">
        <v>5932.16</v>
      </c>
    </row>
    <row r="117" spans="2:6">
      <c r="B117" s="101">
        <v>2300</v>
      </c>
      <c r="C117" s="101">
        <v>-180</v>
      </c>
      <c r="D117" s="101">
        <v>-174.47</v>
      </c>
      <c r="E117" s="101">
        <v>4280.54</v>
      </c>
      <c r="F117" s="101">
        <v>5938.22</v>
      </c>
    </row>
    <row r="118" spans="2:6">
      <c r="B118" s="77">
        <v>2320</v>
      </c>
      <c r="C118" s="77">
        <v>-180</v>
      </c>
      <c r="D118" s="77">
        <v>-174.53</v>
      </c>
      <c r="E118" s="77">
        <v>4310.67</v>
      </c>
      <c r="F118" s="77">
        <v>5828.19</v>
      </c>
    </row>
    <row r="119" spans="2:6">
      <c r="B119" s="101">
        <v>2340</v>
      </c>
      <c r="C119" s="101">
        <v>-180</v>
      </c>
      <c r="D119" s="101">
        <v>-174.66</v>
      </c>
      <c r="E119" s="101">
        <v>4360.32</v>
      </c>
      <c r="F119" s="101">
        <v>5679.73</v>
      </c>
    </row>
    <row r="120" spans="2:6">
      <c r="B120" s="77">
        <v>2360</v>
      </c>
      <c r="C120" s="77">
        <v>-180</v>
      </c>
      <c r="D120" s="77">
        <v>-174.85</v>
      </c>
      <c r="E120" s="77">
        <v>4395.08</v>
      </c>
      <c r="F120" s="77">
        <v>5490.1</v>
      </c>
    </row>
    <row r="121" spans="2:6">
      <c r="B121" s="101">
        <v>2380</v>
      </c>
      <c r="C121" s="101">
        <v>-180</v>
      </c>
      <c r="D121" s="101">
        <v>-175.08</v>
      </c>
      <c r="E121" s="101">
        <v>4419.42</v>
      </c>
      <c r="F121" s="101">
        <v>5285.92</v>
      </c>
    </row>
    <row r="122" spans="2:6">
      <c r="B122" s="77">
        <v>2400</v>
      </c>
      <c r="C122" s="77">
        <v>-180</v>
      </c>
      <c r="D122" s="77">
        <v>-175.34</v>
      </c>
      <c r="E122" s="77">
        <v>4465.0200000000004</v>
      </c>
      <c r="F122" s="77">
        <v>5171.58</v>
      </c>
    </row>
    <row r="123" spans="2:6">
      <c r="B123" s="101">
        <v>2420</v>
      </c>
      <c r="C123" s="101">
        <v>-180</v>
      </c>
      <c r="D123" s="101">
        <v>-175.59</v>
      </c>
      <c r="E123" s="101">
        <v>4525.51</v>
      </c>
      <c r="F123" s="101">
        <v>5248.67</v>
      </c>
    </row>
    <row r="124" spans="2:6">
      <c r="B124" s="77">
        <v>2440</v>
      </c>
      <c r="C124" s="77">
        <v>-180</v>
      </c>
      <c r="D124" s="77">
        <v>-175.76</v>
      </c>
      <c r="E124" s="77">
        <v>4596.43</v>
      </c>
      <c r="F124" s="77">
        <v>5316.93</v>
      </c>
    </row>
    <row r="125" spans="2:6">
      <c r="B125" s="101">
        <v>2460</v>
      </c>
      <c r="C125" s="101">
        <v>-180</v>
      </c>
      <c r="D125" s="101">
        <v>-175.87</v>
      </c>
      <c r="E125" s="101">
        <v>4646.07</v>
      </c>
      <c r="F125" s="101">
        <v>5321.85</v>
      </c>
    </row>
    <row r="126" spans="2:6">
      <c r="B126" s="77">
        <v>2480</v>
      </c>
      <c r="C126" s="77">
        <v>-180</v>
      </c>
      <c r="D126" s="77">
        <v>-176</v>
      </c>
      <c r="E126" s="77">
        <v>4652.25</v>
      </c>
      <c r="F126" s="77">
        <v>5325.3</v>
      </c>
    </row>
    <row r="127" spans="2:6">
      <c r="B127" s="101">
        <v>2500</v>
      </c>
      <c r="C127" s="101">
        <v>-180</v>
      </c>
      <c r="D127" s="101">
        <v>-176.19</v>
      </c>
      <c r="E127" s="101">
        <v>4628</v>
      </c>
      <c r="F127" s="101">
        <v>5313.42</v>
      </c>
    </row>
    <row r="128" spans="2:6">
      <c r="B128" s="77">
        <v>2520</v>
      </c>
      <c r="C128" s="77">
        <v>-180</v>
      </c>
      <c r="D128" s="77">
        <v>-176.52</v>
      </c>
      <c r="E128" s="77">
        <v>4625.8100000000004</v>
      </c>
      <c r="F128" s="77">
        <v>5322.84</v>
      </c>
    </row>
    <row r="129" spans="2:11">
      <c r="B129" s="101">
        <v>2540</v>
      </c>
      <c r="C129" s="101">
        <v>-180</v>
      </c>
      <c r="D129" s="101">
        <v>-176.87</v>
      </c>
      <c r="E129" s="101">
        <v>4665.6499999999996</v>
      </c>
      <c r="F129" s="101">
        <v>5277.71</v>
      </c>
    </row>
    <row r="130" spans="2:11">
      <c r="B130" s="77">
        <v>2560</v>
      </c>
      <c r="C130" s="77">
        <v>-180</v>
      </c>
      <c r="D130" s="77">
        <v>-177.19</v>
      </c>
      <c r="E130" s="77">
        <v>4688.54</v>
      </c>
      <c r="F130" s="77">
        <v>5087.95</v>
      </c>
    </row>
    <row r="131" spans="2:11">
      <c r="B131" s="101">
        <v>2580</v>
      </c>
      <c r="C131" s="101">
        <v>-180</v>
      </c>
      <c r="D131" s="101">
        <v>-177.39</v>
      </c>
      <c r="E131" s="101">
        <v>4724.83</v>
      </c>
      <c r="F131" s="101">
        <v>4861.5600000000004</v>
      </c>
    </row>
    <row r="132" spans="2:11">
      <c r="B132" s="77">
        <v>2600</v>
      </c>
      <c r="C132" s="77">
        <v>-180</v>
      </c>
      <c r="D132" s="77">
        <v>-177.58</v>
      </c>
      <c r="E132" s="77">
        <v>4795.38</v>
      </c>
      <c r="F132" s="77">
        <v>4711.09</v>
      </c>
    </row>
    <row r="133" spans="2:11">
      <c r="B133" s="101">
        <v>2620</v>
      </c>
      <c r="C133" s="101">
        <v>-180</v>
      </c>
      <c r="D133" s="101">
        <v>-177.73</v>
      </c>
      <c r="E133" s="101">
        <v>4846.42</v>
      </c>
      <c r="F133" s="101">
        <v>4652.9399999999996</v>
      </c>
    </row>
    <row r="134" spans="2:11">
      <c r="B134" s="77">
        <v>2640</v>
      </c>
      <c r="C134" s="77">
        <v>-180</v>
      </c>
      <c r="D134" s="77">
        <v>-177.89</v>
      </c>
      <c r="E134" s="77">
        <v>4822.5</v>
      </c>
      <c r="F134" s="77">
        <v>4757.0600000000004</v>
      </c>
    </row>
    <row r="135" spans="2:11">
      <c r="B135" s="101">
        <v>2660</v>
      </c>
      <c r="C135" s="101">
        <v>-180</v>
      </c>
      <c r="D135" s="101">
        <v>-178.02</v>
      </c>
      <c r="E135" s="101">
        <v>4790.03</v>
      </c>
      <c r="F135" s="101">
        <v>4858.51</v>
      </c>
    </row>
    <row r="136" spans="2:11">
      <c r="B136" s="77">
        <v>2680</v>
      </c>
      <c r="C136" s="77">
        <v>-180</v>
      </c>
      <c r="D136" s="77">
        <v>-178.19</v>
      </c>
      <c r="E136" s="77">
        <v>4798.4799999999996</v>
      </c>
      <c r="F136" s="77">
        <v>4969.1400000000003</v>
      </c>
    </row>
    <row r="137" spans="2:11">
      <c r="B137" s="101">
        <v>2700</v>
      </c>
      <c r="C137" s="101">
        <v>-180</v>
      </c>
      <c r="D137" s="101">
        <v>-178.48</v>
      </c>
      <c r="E137" s="101">
        <v>4858.93</v>
      </c>
      <c r="F137" s="101">
        <v>5092.1899999999996</v>
      </c>
    </row>
    <row r="138" spans="2:11">
      <c r="B138" s="77">
        <v>2720</v>
      </c>
      <c r="C138" s="77">
        <v>-180</v>
      </c>
      <c r="D138" s="77">
        <v>-178.82</v>
      </c>
      <c r="E138" s="77">
        <v>4871.25</v>
      </c>
      <c r="F138" s="77">
        <v>5134.53</v>
      </c>
    </row>
    <row r="139" spans="2:11">
      <c r="B139" s="101">
        <v>2740</v>
      </c>
      <c r="C139" s="101">
        <v>-180</v>
      </c>
      <c r="D139" s="101">
        <v>-179.08</v>
      </c>
      <c r="E139" s="101">
        <v>4895.59</v>
      </c>
      <c r="F139" s="101">
        <v>5079.8900000000003</v>
      </c>
    </row>
    <row r="140" spans="2:11">
      <c r="B140" s="77">
        <v>2760</v>
      </c>
      <c r="C140" s="77">
        <v>-180</v>
      </c>
      <c r="D140" s="77">
        <v>-179.36</v>
      </c>
      <c r="E140" s="77">
        <v>5022.37</v>
      </c>
      <c r="F140" s="77">
        <v>5137.74</v>
      </c>
    </row>
    <row r="141" spans="2:11">
      <c r="B141" s="101">
        <v>2780</v>
      </c>
      <c r="C141" s="101">
        <v>-180</v>
      </c>
      <c r="D141" s="101">
        <v>-179.81</v>
      </c>
      <c r="E141" s="101">
        <v>5045.66</v>
      </c>
      <c r="F141" s="101">
        <v>4996.42</v>
      </c>
    </row>
    <row r="142" spans="2:11">
      <c r="B142" s="102">
        <v>2800</v>
      </c>
      <c r="C142" s="102">
        <v>-180</v>
      </c>
      <c r="D142" s="102">
        <v>-180.17</v>
      </c>
      <c r="E142" s="102">
        <v>5031.96</v>
      </c>
      <c r="F142" s="102">
        <v>4907.49</v>
      </c>
      <c r="K142" s="26"/>
    </row>
    <row r="143" spans="2:11">
      <c r="B143" s="101">
        <v>2820</v>
      </c>
      <c r="C143" s="101">
        <v>-180</v>
      </c>
      <c r="D143" s="101">
        <v>-180.36</v>
      </c>
      <c r="E143" s="101">
        <v>5036.66</v>
      </c>
      <c r="F143" s="101">
        <v>4863.82</v>
      </c>
    </row>
    <row r="144" spans="2:11">
      <c r="B144" s="77">
        <v>2840</v>
      </c>
      <c r="C144" s="77">
        <v>-180</v>
      </c>
      <c r="D144" s="77">
        <v>-180.54</v>
      </c>
      <c r="E144" s="77">
        <v>5015.32</v>
      </c>
      <c r="F144" s="77">
        <v>4677.09</v>
      </c>
    </row>
    <row r="145" spans="2:6">
      <c r="B145" s="101">
        <v>2860</v>
      </c>
      <c r="C145" s="101">
        <v>-180</v>
      </c>
      <c r="D145" s="101">
        <v>-180.61</v>
      </c>
      <c r="E145" s="101">
        <v>4890.72</v>
      </c>
      <c r="F145" s="101">
        <v>4473.96</v>
      </c>
    </row>
    <row r="146" spans="2:6">
      <c r="B146" s="77">
        <v>2880</v>
      </c>
      <c r="C146" s="77">
        <v>-180</v>
      </c>
      <c r="D146" s="77">
        <v>-180.57</v>
      </c>
      <c r="E146" s="77">
        <v>4809.71</v>
      </c>
      <c r="F146" s="77">
        <v>4476.6000000000004</v>
      </c>
    </row>
    <row r="147" spans="2:6">
      <c r="B147" s="101">
        <v>2900</v>
      </c>
      <c r="C147" s="101">
        <v>-180</v>
      </c>
      <c r="D147" s="101">
        <v>-180.4</v>
      </c>
      <c r="E147" s="101">
        <v>4696.8</v>
      </c>
      <c r="F147" s="101">
        <v>4523.62</v>
      </c>
    </row>
    <row r="148" spans="2:6">
      <c r="B148" s="77">
        <v>2920</v>
      </c>
      <c r="C148" s="77">
        <v>-180</v>
      </c>
      <c r="D148" s="77">
        <v>-180.14</v>
      </c>
      <c r="E148" s="77">
        <v>4694.66</v>
      </c>
      <c r="F148" s="77">
        <v>4707.91</v>
      </c>
    </row>
    <row r="149" spans="2:6">
      <c r="B149" s="101">
        <v>2940</v>
      </c>
      <c r="C149" s="101">
        <v>-180</v>
      </c>
      <c r="D149" s="101">
        <v>-179.87</v>
      </c>
      <c r="E149" s="101">
        <v>4643.3999999999996</v>
      </c>
      <c r="F149" s="101">
        <v>4766.97</v>
      </c>
    </row>
    <row r="150" spans="2:6">
      <c r="B150" s="77">
        <v>2960</v>
      </c>
      <c r="C150" s="77">
        <v>-180</v>
      </c>
      <c r="D150" s="77">
        <v>-179.41</v>
      </c>
      <c r="E150" s="77">
        <v>4719.3500000000004</v>
      </c>
      <c r="F150" s="77">
        <v>4712.74</v>
      </c>
    </row>
    <row r="151" spans="2:6">
      <c r="B151" s="101">
        <v>2980</v>
      </c>
      <c r="C151" s="101">
        <v>-180</v>
      </c>
      <c r="D151" s="101">
        <v>-178.81</v>
      </c>
      <c r="E151" s="101">
        <v>4843.54</v>
      </c>
      <c r="F151" s="101">
        <v>4578.92</v>
      </c>
    </row>
    <row r="152" spans="2:6">
      <c r="B152" s="77">
        <v>3000</v>
      </c>
      <c r="C152" s="77">
        <v>-180</v>
      </c>
      <c r="D152" s="77">
        <v>-178.26</v>
      </c>
      <c r="E152" s="77">
        <v>5035.3100000000004</v>
      </c>
      <c r="F152" s="77">
        <v>4560.42</v>
      </c>
    </row>
    <row r="153" spans="2:6">
      <c r="B153" s="101">
        <v>3020</v>
      </c>
      <c r="C153" s="101">
        <v>-180</v>
      </c>
      <c r="D153" s="101">
        <v>-179.81</v>
      </c>
      <c r="E153" s="101">
        <v>5045.66</v>
      </c>
      <c r="F153" s="101">
        <v>4996.42</v>
      </c>
    </row>
    <row r="154" spans="2:6">
      <c r="B154" s="77">
        <v>3040</v>
      </c>
      <c r="C154" s="77">
        <v>-180</v>
      </c>
      <c r="D154" s="77">
        <v>-180.17</v>
      </c>
      <c r="E154" s="77">
        <v>5031.96</v>
      </c>
      <c r="F154" s="77">
        <v>4907.49</v>
      </c>
    </row>
    <row r="155" spans="2:6">
      <c r="B155" s="101">
        <v>3060</v>
      </c>
      <c r="C155" s="101">
        <v>-180</v>
      </c>
      <c r="D155" s="101">
        <v>-180.36</v>
      </c>
      <c r="E155" s="101">
        <v>5036.66</v>
      </c>
      <c r="F155" s="101">
        <v>4863.82</v>
      </c>
    </row>
    <row r="156" spans="2:6">
      <c r="B156" s="77">
        <v>3080</v>
      </c>
      <c r="C156" s="77">
        <v>-180</v>
      </c>
      <c r="D156" s="77">
        <v>-180.54</v>
      </c>
      <c r="E156" s="77">
        <v>5015.32</v>
      </c>
      <c r="F156" s="77">
        <v>4677.09</v>
      </c>
    </row>
    <row r="157" spans="2:6">
      <c r="B157" s="101">
        <v>3100</v>
      </c>
      <c r="C157" s="101">
        <v>-180</v>
      </c>
      <c r="D157" s="101">
        <v>-180.61</v>
      </c>
      <c r="E157" s="101">
        <v>4890.72</v>
      </c>
      <c r="F157" s="101">
        <v>4473.96</v>
      </c>
    </row>
    <row r="158" spans="2:6">
      <c r="B158" s="77">
        <v>3120</v>
      </c>
      <c r="C158" s="77">
        <v>-180</v>
      </c>
      <c r="D158" s="77">
        <v>-180.57</v>
      </c>
      <c r="E158" s="77">
        <v>4809.71</v>
      </c>
      <c r="F158" s="77">
        <v>4476.6000000000004</v>
      </c>
    </row>
    <row r="159" spans="2:6">
      <c r="B159" s="101">
        <v>3140</v>
      </c>
      <c r="C159" s="101">
        <v>-180</v>
      </c>
      <c r="D159" s="101">
        <v>-180.4</v>
      </c>
      <c r="E159" s="101">
        <v>4696.8</v>
      </c>
      <c r="F159" s="101">
        <v>4523.62</v>
      </c>
    </row>
    <row r="160" spans="2:6">
      <c r="B160" s="77">
        <v>3160</v>
      </c>
      <c r="C160" s="77">
        <v>-180</v>
      </c>
      <c r="D160" s="77">
        <v>-180.14</v>
      </c>
      <c r="E160" s="77">
        <v>4694.66</v>
      </c>
      <c r="F160" s="77">
        <v>4707.91</v>
      </c>
    </row>
    <row r="161" spans="2:6">
      <c r="B161" s="101">
        <v>3180</v>
      </c>
      <c r="C161" s="101">
        <v>-180</v>
      </c>
      <c r="D161" s="101">
        <v>-179.87</v>
      </c>
      <c r="E161" s="101">
        <v>4643.3999999999996</v>
      </c>
      <c r="F161" s="101">
        <v>4766.97</v>
      </c>
    </row>
    <row r="162" spans="2:6">
      <c r="B162" s="77">
        <v>3200</v>
      </c>
      <c r="C162" s="77">
        <v>-180</v>
      </c>
      <c r="D162" s="77">
        <v>-179.41</v>
      </c>
      <c r="E162" s="77">
        <v>4719.3500000000004</v>
      </c>
      <c r="F162" s="77">
        <v>4712.74</v>
      </c>
    </row>
    <row r="163" spans="2:6">
      <c r="B163" s="101">
        <v>3220</v>
      </c>
      <c r="C163" s="101">
        <v>-180</v>
      </c>
      <c r="D163" s="101">
        <v>-178.81</v>
      </c>
      <c r="E163" s="101">
        <v>4843.54</v>
      </c>
      <c r="F163" s="101">
        <v>4578.92</v>
      </c>
    </row>
    <row r="164" spans="2:6">
      <c r="B164" s="77">
        <v>3240</v>
      </c>
      <c r="C164" s="77">
        <v>-180</v>
      </c>
      <c r="D164" s="77">
        <v>-178.26</v>
      </c>
      <c r="E164" s="77">
        <v>5035.3100000000004</v>
      </c>
      <c r="F164" s="77">
        <v>4560.42</v>
      </c>
    </row>
    <row r="165" spans="2:6">
      <c r="B165" s="101">
        <v>3260</v>
      </c>
      <c r="C165" s="101">
        <v>-180</v>
      </c>
      <c r="D165" s="101">
        <v>-179.87</v>
      </c>
      <c r="E165" s="101">
        <v>4643.3999999999996</v>
      </c>
      <c r="F165" s="101">
        <v>4766.97</v>
      </c>
    </row>
    <row r="166" spans="2:6">
      <c r="B166" s="77">
        <v>3280</v>
      </c>
      <c r="C166" s="77">
        <v>-180</v>
      </c>
      <c r="D166" s="77">
        <v>-179.41</v>
      </c>
      <c r="E166" s="77">
        <v>4719.3500000000004</v>
      </c>
      <c r="F166" s="77">
        <v>4712.74</v>
      </c>
    </row>
    <row r="167" spans="2:6">
      <c r="B167" s="101">
        <v>3300</v>
      </c>
      <c r="C167" s="101">
        <v>-180</v>
      </c>
      <c r="D167" s="101">
        <v>-178.81</v>
      </c>
      <c r="E167" s="101">
        <v>4843.54</v>
      </c>
      <c r="F167" s="101">
        <v>4578.92</v>
      </c>
    </row>
    <row r="168" spans="2:6">
      <c r="B168" s="77">
        <v>3320</v>
      </c>
      <c r="C168" s="77">
        <v>-180</v>
      </c>
      <c r="D168" s="77">
        <v>-178.26</v>
      </c>
      <c r="E168" s="77">
        <v>5035.3100000000004</v>
      </c>
      <c r="F168" s="77">
        <v>4560.42</v>
      </c>
    </row>
    <row r="169" spans="2:6">
      <c r="B169" s="101">
        <v>3340</v>
      </c>
      <c r="C169" s="101">
        <v>-180</v>
      </c>
      <c r="D169" s="101">
        <v>-179.81</v>
      </c>
      <c r="E169" s="101">
        <v>5045.66</v>
      </c>
      <c r="F169" s="101">
        <v>4996.42</v>
      </c>
    </row>
    <row r="170" spans="2:6">
      <c r="B170" s="77">
        <v>3360</v>
      </c>
      <c r="C170" s="77">
        <v>-180</v>
      </c>
      <c r="D170" s="77">
        <v>-180.17</v>
      </c>
      <c r="E170" s="77">
        <v>5031.96</v>
      </c>
      <c r="F170" s="77">
        <v>4907.49</v>
      </c>
    </row>
    <row r="171" spans="2:6">
      <c r="B171" s="101">
        <v>3380</v>
      </c>
      <c r="C171" s="101">
        <v>-180</v>
      </c>
      <c r="D171" s="101">
        <v>-180.36</v>
      </c>
      <c r="E171" s="101">
        <v>5036.66</v>
      </c>
      <c r="F171" s="101">
        <v>4863.82</v>
      </c>
    </row>
    <row r="172" spans="2:6">
      <c r="B172" s="77">
        <v>3400</v>
      </c>
      <c r="C172" s="77">
        <v>-180</v>
      </c>
      <c r="D172" s="77">
        <v>-180.54</v>
      </c>
      <c r="E172" s="77">
        <v>5015.32</v>
      </c>
      <c r="F172" s="77">
        <v>4677.09</v>
      </c>
    </row>
    <row r="173" spans="2:6">
      <c r="B173" s="101">
        <v>3420</v>
      </c>
      <c r="C173" s="101">
        <v>-180</v>
      </c>
      <c r="D173" s="101">
        <v>-180.61</v>
      </c>
      <c r="E173" s="101">
        <v>4890.72</v>
      </c>
      <c r="F173" s="101">
        <v>4473.96</v>
      </c>
    </row>
    <row r="174" spans="2:6">
      <c r="B174" s="77">
        <v>3440</v>
      </c>
      <c r="C174" s="77">
        <v>-180</v>
      </c>
      <c r="D174" s="77">
        <v>-180.57</v>
      </c>
      <c r="E174" s="77">
        <v>4809.71</v>
      </c>
      <c r="F174" s="77">
        <v>4476.6000000000004</v>
      </c>
    </row>
    <row r="175" spans="2:6">
      <c r="B175" s="101">
        <v>3460</v>
      </c>
      <c r="C175" s="101">
        <v>-180</v>
      </c>
      <c r="D175" s="101">
        <v>-180.4</v>
      </c>
      <c r="E175" s="101">
        <v>4696.8</v>
      </c>
      <c r="F175" s="101">
        <v>4523.62</v>
      </c>
    </row>
    <row r="176" spans="2:6">
      <c r="B176" s="77">
        <v>3480</v>
      </c>
      <c r="C176" s="77">
        <v>-180</v>
      </c>
      <c r="D176" s="77">
        <v>-180.14</v>
      </c>
      <c r="E176" s="77">
        <v>4694.66</v>
      </c>
      <c r="F176" s="77">
        <v>4707.91</v>
      </c>
    </row>
    <row r="177" spans="2:6">
      <c r="B177" s="101">
        <v>3500</v>
      </c>
      <c r="C177" s="101">
        <v>-180</v>
      </c>
      <c r="D177" s="101">
        <v>-179.87</v>
      </c>
      <c r="E177" s="101">
        <v>4643.3999999999996</v>
      </c>
      <c r="F177" s="101">
        <v>4766.97</v>
      </c>
    </row>
    <row r="178" spans="2:6">
      <c r="B178" s="77">
        <v>3520</v>
      </c>
      <c r="C178" s="77">
        <v>-180</v>
      </c>
      <c r="D178" s="77">
        <v>-179.41</v>
      </c>
      <c r="E178" s="77">
        <v>4719.3500000000004</v>
      </c>
      <c r="F178" s="77">
        <v>4712.74</v>
      </c>
    </row>
    <row r="179" spans="2:6">
      <c r="B179" s="101">
        <v>3540</v>
      </c>
      <c r="C179" s="101">
        <v>-180</v>
      </c>
      <c r="D179" s="101">
        <v>-178.81</v>
      </c>
      <c r="E179" s="101">
        <v>4843.54</v>
      </c>
      <c r="F179" s="101">
        <v>4578.92</v>
      </c>
    </row>
    <row r="180" spans="2:6">
      <c r="B180" s="77">
        <v>3560</v>
      </c>
      <c r="C180" s="77">
        <v>-180</v>
      </c>
      <c r="D180" s="77">
        <v>-178.26</v>
      </c>
      <c r="E180" s="77">
        <v>5035.3100000000004</v>
      </c>
      <c r="F180" s="77">
        <v>4560.42</v>
      </c>
    </row>
    <row r="182" spans="2:6">
      <c r="D182" t="s">
        <v>51</v>
      </c>
      <c r="E182">
        <f>AVERAGE(E142:E180)</f>
        <v>4861.1592307692308</v>
      </c>
      <c r="F182">
        <f>AVERAGE(F142:F180)</f>
        <v>4675.9105128205128</v>
      </c>
    </row>
    <row r="183" spans="2:6">
      <c r="E183" s="174">
        <f>AVERAGE(E182:F182)</f>
        <v>4768.5348717948718</v>
      </c>
      <c r="F183" s="174"/>
    </row>
  </sheetData>
  <mergeCells count="13">
    <mergeCell ref="H2:N2"/>
    <mergeCell ref="H30:N31"/>
    <mergeCell ref="E183:F183"/>
    <mergeCell ref="I6:J6"/>
    <mergeCell ref="K6:L6"/>
    <mergeCell ref="M6:N6"/>
    <mergeCell ref="L4:N4"/>
    <mergeCell ref="I3:J3"/>
    <mergeCell ref="L3:N3"/>
    <mergeCell ref="I4:J4"/>
    <mergeCell ref="I5:J5"/>
    <mergeCell ref="K5:L5"/>
    <mergeCell ref="M5:N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6E483-6CA2-4DD9-A821-60E4B3795EB8}">
  <sheetPr>
    <tabColor theme="9" tint="0.59999389629810485"/>
  </sheetPr>
  <dimension ref="B2:G14"/>
  <sheetViews>
    <sheetView zoomScaleNormal="100" workbookViewId="0">
      <selection activeCell="P21" sqref="P21"/>
    </sheetView>
  </sheetViews>
  <sheetFormatPr baseColWidth="10" defaultRowHeight="14.5"/>
  <sheetData>
    <row r="2" spans="2:7">
      <c r="B2" s="194" t="s">
        <v>109</v>
      </c>
      <c r="C2" s="194"/>
      <c r="D2" s="194"/>
      <c r="E2" s="194"/>
      <c r="F2" s="194"/>
      <c r="G2" s="194"/>
    </row>
    <row r="3" spans="2:7">
      <c r="B3" s="194"/>
      <c r="C3" s="194"/>
      <c r="D3" s="194"/>
      <c r="E3" s="194"/>
      <c r="F3" s="194"/>
      <c r="G3" s="194"/>
    </row>
    <row r="4" spans="2:7">
      <c r="B4" s="194"/>
      <c r="C4" s="194"/>
      <c r="D4" s="194"/>
      <c r="E4" s="194"/>
      <c r="F4" s="194"/>
      <c r="G4" s="194"/>
    </row>
    <row r="6" spans="2:7">
      <c r="B6" s="177" t="s">
        <v>113</v>
      </c>
      <c r="C6" s="177"/>
      <c r="D6" s="177"/>
      <c r="E6" s="177"/>
    </row>
    <row r="7" spans="2:7">
      <c r="B7" s="180" t="s">
        <v>114</v>
      </c>
      <c r="C7" s="180"/>
      <c r="D7" s="180" t="s">
        <v>117</v>
      </c>
      <c r="E7" s="180"/>
    </row>
    <row r="8" spans="2:7">
      <c r="B8" s="180" t="s">
        <v>115</v>
      </c>
      <c r="C8" s="180"/>
      <c r="D8" s="180" t="s">
        <v>118</v>
      </c>
      <c r="E8" s="180"/>
      <c r="F8" s="103"/>
    </row>
    <row r="9" spans="2:7">
      <c r="B9" s="180" t="s">
        <v>116</v>
      </c>
      <c r="C9" s="180"/>
      <c r="D9" s="180" t="s">
        <v>119</v>
      </c>
      <c r="E9" s="180"/>
      <c r="F9" s="103"/>
    </row>
    <row r="12" spans="2:7">
      <c r="B12" s="195" t="s">
        <v>110</v>
      </c>
      <c r="C12" s="195"/>
    </row>
    <row r="13" spans="2:7">
      <c r="B13" t="s">
        <v>111</v>
      </c>
    </row>
    <row r="14" spans="2:7">
      <c r="B14" t="s">
        <v>112</v>
      </c>
    </row>
  </sheetData>
  <mergeCells count="9">
    <mergeCell ref="D9:E9"/>
    <mergeCell ref="D8:E8"/>
    <mergeCell ref="D7:E7"/>
    <mergeCell ref="B2:G4"/>
    <mergeCell ref="B12:C12"/>
    <mergeCell ref="B9:C9"/>
    <mergeCell ref="B8:C8"/>
    <mergeCell ref="B7:C7"/>
    <mergeCell ref="B6:E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63C43-843A-461A-A6C5-E9D3016F62E0}">
  <sheetPr>
    <tabColor theme="9" tint="0.79998168889431442"/>
  </sheetPr>
  <dimension ref="B1:U354"/>
  <sheetViews>
    <sheetView topLeftCell="J4" zoomScaleNormal="100" workbookViewId="0">
      <selection activeCell="M52" sqref="M52:N52"/>
    </sheetView>
  </sheetViews>
  <sheetFormatPr baseColWidth="10" defaultRowHeight="14.5"/>
  <cols>
    <col min="2" max="3" width="11.08984375" customWidth="1"/>
  </cols>
  <sheetData>
    <row r="1" spans="2:9">
      <c r="B1" s="104" t="s">
        <v>64</v>
      </c>
      <c r="C1" s="104" t="s">
        <v>106</v>
      </c>
      <c r="D1" s="104" t="s">
        <v>107</v>
      </c>
      <c r="E1" s="104" t="s">
        <v>108</v>
      </c>
      <c r="F1" s="104" t="s">
        <v>62</v>
      </c>
      <c r="G1" s="104" t="s">
        <v>63</v>
      </c>
      <c r="H1" s="104" t="s">
        <v>61</v>
      </c>
      <c r="I1" s="104" t="s">
        <v>47</v>
      </c>
    </row>
    <row r="2" spans="2:9">
      <c r="B2" s="65">
        <v>0</v>
      </c>
      <c r="C2" s="65">
        <v>0</v>
      </c>
      <c r="D2" s="65">
        <v>0</v>
      </c>
      <c r="E2" s="65">
        <v>90</v>
      </c>
      <c r="F2" s="65">
        <v>0</v>
      </c>
      <c r="G2" s="65">
        <v>255</v>
      </c>
      <c r="H2" s="65">
        <v>0</v>
      </c>
      <c r="I2" s="65">
        <v>255</v>
      </c>
    </row>
    <row r="3" spans="2:9">
      <c r="B3" s="65">
        <v>20</v>
      </c>
      <c r="C3" s="65">
        <v>0</v>
      </c>
      <c r="D3" s="65">
        <v>0</v>
      </c>
      <c r="E3" s="65">
        <v>90</v>
      </c>
      <c r="F3" s="65">
        <v>14.29</v>
      </c>
      <c r="G3" s="65">
        <v>255</v>
      </c>
      <c r="H3" s="65">
        <v>28.57</v>
      </c>
      <c r="I3" s="65">
        <v>255</v>
      </c>
    </row>
    <row r="4" spans="2:9">
      <c r="B4" s="65">
        <v>40</v>
      </c>
      <c r="C4" s="65">
        <v>0</v>
      </c>
      <c r="D4" s="65">
        <v>1.1999999999999999E-3</v>
      </c>
      <c r="E4" s="65">
        <v>90.16</v>
      </c>
      <c r="F4" s="65">
        <v>450</v>
      </c>
      <c r="G4" s="65">
        <v>255</v>
      </c>
      <c r="H4" s="65">
        <v>440</v>
      </c>
      <c r="I4" s="65">
        <v>255</v>
      </c>
    </row>
    <row r="5" spans="2:9">
      <c r="B5" s="65">
        <v>60</v>
      </c>
      <c r="C5" s="65">
        <v>0</v>
      </c>
      <c r="D5" s="65">
        <v>4.3E-3</v>
      </c>
      <c r="E5" s="65">
        <v>90.32</v>
      </c>
      <c r="F5" s="65">
        <v>1205</v>
      </c>
      <c r="G5" s="65">
        <v>255</v>
      </c>
      <c r="H5" s="65">
        <v>1158</v>
      </c>
      <c r="I5" s="65">
        <v>255</v>
      </c>
    </row>
    <row r="6" spans="2:9">
      <c r="B6" s="65">
        <v>80</v>
      </c>
      <c r="C6" s="65">
        <v>0</v>
      </c>
      <c r="D6" s="65">
        <v>7.9000000000000008E-3</v>
      </c>
      <c r="E6" s="65">
        <v>90.42</v>
      </c>
      <c r="F6" s="65">
        <v>2043.5</v>
      </c>
      <c r="G6" s="65">
        <v>30</v>
      </c>
      <c r="H6" s="65">
        <v>1939.17</v>
      </c>
      <c r="I6" s="65">
        <v>222</v>
      </c>
    </row>
    <row r="7" spans="2:9">
      <c r="B7" s="65">
        <v>100</v>
      </c>
      <c r="C7" s="65">
        <v>-1E-4</v>
      </c>
      <c r="D7" s="65">
        <v>1.2800000000000001E-2</v>
      </c>
      <c r="E7" s="65">
        <v>90.51</v>
      </c>
      <c r="F7" s="65">
        <v>2816.16</v>
      </c>
      <c r="G7" s="65">
        <v>0</v>
      </c>
      <c r="H7" s="65">
        <v>2657.42</v>
      </c>
      <c r="I7" s="65">
        <v>24</v>
      </c>
    </row>
    <row r="8" spans="2:9">
      <c r="B8" s="65">
        <v>120</v>
      </c>
      <c r="C8" s="65">
        <v>-1E-4</v>
      </c>
      <c r="D8" s="65">
        <v>1.8800000000000001E-2</v>
      </c>
      <c r="E8" s="65">
        <v>90.58</v>
      </c>
      <c r="F8" s="65">
        <v>3357.03</v>
      </c>
      <c r="G8" s="65">
        <v>0</v>
      </c>
      <c r="H8" s="65">
        <v>3260.19</v>
      </c>
      <c r="I8" s="65">
        <v>0</v>
      </c>
    </row>
    <row r="9" spans="2:9">
      <c r="B9" s="65">
        <v>140</v>
      </c>
      <c r="C9" s="65">
        <v>-2.0000000000000001E-4</v>
      </c>
      <c r="D9" s="65">
        <v>2.8400000000000002E-2</v>
      </c>
      <c r="E9" s="65">
        <v>90.66</v>
      </c>
      <c r="F9" s="65">
        <v>3679.92</v>
      </c>
      <c r="G9" s="65">
        <v>0</v>
      </c>
      <c r="H9" s="65">
        <v>3652.14</v>
      </c>
      <c r="I9" s="65">
        <v>0</v>
      </c>
    </row>
    <row r="10" spans="2:9">
      <c r="B10" s="65">
        <v>160</v>
      </c>
      <c r="C10" s="65">
        <v>-2.9999999999999997E-4</v>
      </c>
      <c r="D10" s="65">
        <v>3.8100000000000002E-2</v>
      </c>
      <c r="E10" s="65">
        <v>90.71</v>
      </c>
      <c r="F10" s="65">
        <v>3879.39</v>
      </c>
      <c r="G10" s="65">
        <v>0</v>
      </c>
      <c r="H10" s="65">
        <v>3901.32</v>
      </c>
      <c r="I10" s="65">
        <v>0</v>
      </c>
    </row>
    <row r="11" spans="2:9">
      <c r="B11" s="65">
        <v>180</v>
      </c>
      <c r="C11" s="65">
        <v>-4.0000000000000002E-4</v>
      </c>
      <c r="D11" s="65">
        <v>4.5199999999999997E-2</v>
      </c>
      <c r="E11" s="65">
        <v>90.75</v>
      </c>
      <c r="F11" s="65">
        <v>3887</v>
      </c>
      <c r="G11" s="65">
        <v>0</v>
      </c>
      <c r="H11" s="65">
        <v>3916.64</v>
      </c>
      <c r="I11" s="65">
        <v>0</v>
      </c>
    </row>
    <row r="12" spans="2:9">
      <c r="B12" s="65">
        <v>200</v>
      </c>
      <c r="C12" s="65">
        <v>-5.0000000000000001E-4</v>
      </c>
      <c r="D12" s="65">
        <v>5.3699999999999998E-2</v>
      </c>
      <c r="E12" s="65">
        <v>90.75</v>
      </c>
      <c r="F12" s="65">
        <v>3896.9</v>
      </c>
      <c r="G12" s="65">
        <v>0</v>
      </c>
      <c r="H12" s="65">
        <v>3953.65</v>
      </c>
      <c r="I12" s="65">
        <v>0</v>
      </c>
    </row>
    <row r="13" spans="2:9">
      <c r="B13" s="65">
        <v>220</v>
      </c>
      <c r="C13" s="65">
        <v>-6.9999999999999999E-4</v>
      </c>
      <c r="D13" s="65">
        <v>6.3500000000000001E-2</v>
      </c>
      <c r="E13" s="65">
        <v>90.75</v>
      </c>
      <c r="F13" s="65">
        <v>3876.11</v>
      </c>
      <c r="G13" s="65">
        <v>0</v>
      </c>
      <c r="H13" s="65">
        <v>3957.21</v>
      </c>
      <c r="I13" s="65">
        <v>0</v>
      </c>
    </row>
    <row r="14" spans="2:9">
      <c r="B14" s="65">
        <v>240</v>
      </c>
      <c r="C14" s="65">
        <v>-8.0000000000000004E-4</v>
      </c>
      <c r="D14" s="65">
        <v>7.3400000000000007E-2</v>
      </c>
      <c r="E14" s="65">
        <v>90.75</v>
      </c>
      <c r="F14" s="65">
        <v>3773.28</v>
      </c>
      <c r="G14" s="65">
        <v>5</v>
      </c>
      <c r="H14" s="65">
        <v>3850.05</v>
      </c>
      <c r="I14" s="65">
        <v>2</v>
      </c>
    </row>
    <row r="15" spans="2:9">
      <c r="B15" s="65">
        <v>260</v>
      </c>
      <c r="C15" s="65">
        <v>-8.9999999999999998E-4</v>
      </c>
      <c r="D15" s="65">
        <v>0.08</v>
      </c>
      <c r="E15" s="65">
        <v>90.75</v>
      </c>
      <c r="F15" s="65">
        <v>3612.72</v>
      </c>
      <c r="G15" s="65">
        <v>85</v>
      </c>
      <c r="H15" s="65">
        <v>3723.6</v>
      </c>
      <c r="I15" s="65">
        <v>65</v>
      </c>
    </row>
    <row r="16" spans="2:9">
      <c r="B16" s="65">
        <v>280</v>
      </c>
      <c r="C16" s="65">
        <v>-1E-3</v>
      </c>
      <c r="D16" s="65">
        <v>8.8099999999999998E-2</v>
      </c>
      <c r="E16" s="65">
        <v>90.75</v>
      </c>
      <c r="F16" s="65">
        <v>3521.21</v>
      </c>
      <c r="G16" s="65">
        <v>65</v>
      </c>
      <c r="H16" s="65">
        <v>3644.98</v>
      </c>
      <c r="I16" s="65">
        <v>58</v>
      </c>
    </row>
    <row r="17" spans="2:10">
      <c r="B17" s="65">
        <v>300</v>
      </c>
      <c r="C17" s="65">
        <v>-1.1000000000000001E-3</v>
      </c>
      <c r="D17" s="65">
        <v>9.7100000000000006E-2</v>
      </c>
      <c r="E17" s="65">
        <v>90.7</v>
      </c>
      <c r="F17" s="65">
        <v>3404.85</v>
      </c>
      <c r="G17" s="65">
        <v>97</v>
      </c>
      <c r="H17" s="65">
        <v>3551.49</v>
      </c>
      <c r="I17" s="65">
        <v>88</v>
      </c>
    </row>
    <row r="18" spans="2:10">
      <c r="B18" s="65">
        <v>320</v>
      </c>
      <c r="C18" s="65">
        <v>-1.1999999999999999E-3</v>
      </c>
      <c r="D18" s="65">
        <v>0.10589999999999999</v>
      </c>
      <c r="E18" s="65">
        <v>90.7</v>
      </c>
      <c r="F18" s="65">
        <v>3303.39</v>
      </c>
      <c r="G18" s="65">
        <v>118</v>
      </c>
      <c r="H18" s="65">
        <v>3476.04</v>
      </c>
      <c r="I18" s="65">
        <v>107</v>
      </c>
    </row>
    <row r="19" spans="2:10">
      <c r="B19" s="65">
        <v>340</v>
      </c>
      <c r="C19" s="65">
        <v>-1.2999999999999999E-3</v>
      </c>
      <c r="D19" s="65">
        <v>0.1145</v>
      </c>
      <c r="E19" s="65">
        <v>90.7</v>
      </c>
      <c r="F19" s="65">
        <v>3222.38</v>
      </c>
      <c r="G19" s="65">
        <v>133</v>
      </c>
      <c r="H19" s="65">
        <v>3373.23</v>
      </c>
      <c r="I19" s="65">
        <v>150</v>
      </c>
    </row>
    <row r="20" spans="2:10">
      <c r="B20" s="65">
        <v>360</v>
      </c>
      <c r="C20" s="65">
        <v>-1.4E-3</v>
      </c>
      <c r="D20" s="65">
        <v>0.1227</v>
      </c>
      <c r="E20" s="65">
        <v>90.7</v>
      </c>
      <c r="F20" s="65">
        <v>3217.73</v>
      </c>
      <c r="G20" s="65">
        <v>111</v>
      </c>
      <c r="H20" s="65">
        <v>3344.02</v>
      </c>
      <c r="I20" s="65">
        <v>137</v>
      </c>
    </row>
    <row r="21" spans="2:10">
      <c r="B21" s="65">
        <v>380</v>
      </c>
      <c r="C21" s="65">
        <v>-1.5E-3</v>
      </c>
      <c r="D21" s="65">
        <v>0.13120000000000001</v>
      </c>
      <c r="E21" s="65">
        <v>90.7</v>
      </c>
      <c r="F21" s="65">
        <v>3212.41</v>
      </c>
      <c r="G21" s="65">
        <v>114</v>
      </c>
      <c r="H21" s="65">
        <v>3340.81</v>
      </c>
      <c r="I21" s="65">
        <v>131</v>
      </c>
    </row>
    <row r="22" spans="2:10">
      <c r="B22" s="65">
        <v>400</v>
      </c>
      <c r="C22" s="65">
        <v>-1.6000000000000001E-3</v>
      </c>
      <c r="D22" s="65">
        <v>0.13969999999999999</v>
      </c>
      <c r="E22" s="65">
        <v>90.7</v>
      </c>
      <c r="F22" s="65">
        <v>3228.69</v>
      </c>
      <c r="G22" s="65">
        <v>104</v>
      </c>
      <c r="H22" s="65">
        <v>3348.57</v>
      </c>
      <c r="I22" s="65">
        <v>126</v>
      </c>
    </row>
    <row r="23" spans="2:10">
      <c r="B23" s="65">
        <v>420</v>
      </c>
      <c r="C23" s="65">
        <v>-1.6000000000000001E-3</v>
      </c>
      <c r="D23" s="65">
        <v>0.1457</v>
      </c>
      <c r="E23" s="65">
        <v>90.7</v>
      </c>
      <c r="F23" s="65">
        <v>3245.8</v>
      </c>
      <c r="G23" s="65">
        <v>98</v>
      </c>
      <c r="H23" s="65">
        <v>3386.86</v>
      </c>
      <c r="I23" s="65">
        <v>99</v>
      </c>
    </row>
    <row r="24" spans="2:10">
      <c r="B24" s="65">
        <v>440</v>
      </c>
      <c r="C24" s="65">
        <v>-1.6999999999999999E-3</v>
      </c>
      <c r="D24" s="65">
        <v>0.15329999999999999</v>
      </c>
      <c r="E24" s="65">
        <v>90.7</v>
      </c>
      <c r="F24" s="65">
        <v>3298.98</v>
      </c>
      <c r="G24" s="65">
        <v>73</v>
      </c>
      <c r="H24" s="65">
        <v>3478.49</v>
      </c>
      <c r="I24" s="65">
        <v>54</v>
      </c>
    </row>
    <row r="25" spans="2:10">
      <c r="B25" s="65">
        <v>460</v>
      </c>
      <c r="C25" s="65">
        <v>-1.8E-3</v>
      </c>
      <c r="D25" s="65">
        <v>0.16220000000000001</v>
      </c>
      <c r="E25" s="65">
        <v>90.7</v>
      </c>
      <c r="F25" s="65">
        <v>3299.29</v>
      </c>
      <c r="G25" s="65">
        <v>94</v>
      </c>
      <c r="H25" s="65">
        <v>3514.94</v>
      </c>
      <c r="I25" s="65">
        <v>65</v>
      </c>
    </row>
    <row r="26" spans="2:10">
      <c r="B26" s="65">
        <v>480</v>
      </c>
      <c r="C26" s="65">
        <v>-1.9E-3</v>
      </c>
      <c r="D26" s="65">
        <v>0.17100000000000001</v>
      </c>
      <c r="E26" s="65">
        <v>90.7</v>
      </c>
      <c r="F26" s="65">
        <v>3299.5</v>
      </c>
      <c r="G26" s="65">
        <v>95</v>
      </c>
      <c r="H26" s="65">
        <v>3530.46</v>
      </c>
      <c r="I26" s="65">
        <v>67</v>
      </c>
      <c r="J26" s="26"/>
    </row>
    <row r="27" spans="2:10">
      <c r="B27" s="65">
        <v>500</v>
      </c>
      <c r="C27" s="65">
        <v>-2E-3</v>
      </c>
      <c r="D27" s="65">
        <v>0.17960000000000001</v>
      </c>
      <c r="E27" s="65">
        <v>90.7</v>
      </c>
      <c r="F27" s="65">
        <v>3323.44</v>
      </c>
      <c r="G27" s="65">
        <v>81</v>
      </c>
      <c r="H27" s="65">
        <v>3505.81</v>
      </c>
      <c r="I27" s="65">
        <v>88</v>
      </c>
    </row>
    <row r="28" spans="2:10">
      <c r="B28" s="65">
        <v>520</v>
      </c>
      <c r="C28" s="65">
        <v>-2.0999999999999999E-3</v>
      </c>
      <c r="D28" s="65">
        <v>0.18840000000000001</v>
      </c>
      <c r="E28" s="65">
        <v>90.7</v>
      </c>
      <c r="F28" s="65">
        <v>3296.41</v>
      </c>
      <c r="G28" s="65">
        <v>106</v>
      </c>
      <c r="H28" s="65">
        <v>3464.06</v>
      </c>
      <c r="I28" s="65">
        <v>107</v>
      </c>
    </row>
    <row r="29" spans="2:10">
      <c r="B29" s="65">
        <v>540</v>
      </c>
      <c r="C29" s="65">
        <v>-2.2000000000000001E-3</v>
      </c>
      <c r="D29" s="65">
        <v>0.19700000000000001</v>
      </c>
      <c r="E29" s="65">
        <v>90.7</v>
      </c>
      <c r="F29" s="65">
        <v>3267.49</v>
      </c>
      <c r="G29" s="65">
        <v>115</v>
      </c>
      <c r="H29" s="65">
        <v>3414.84</v>
      </c>
      <c r="I29" s="65">
        <v>126</v>
      </c>
    </row>
    <row r="30" spans="2:10">
      <c r="B30" s="65">
        <v>560</v>
      </c>
      <c r="C30" s="65">
        <v>-2.3E-3</v>
      </c>
      <c r="D30" s="65">
        <v>0.2031</v>
      </c>
      <c r="E30" s="65">
        <v>90.66</v>
      </c>
      <c r="F30" s="65">
        <v>3258.67</v>
      </c>
      <c r="G30" s="65">
        <v>113</v>
      </c>
      <c r="H30" s="65">
        <v>3390.39</v>
      </c>
      <c r="I30" s="65">
        <v>130</v>
      </c>
    </row>
    <row r="31" spans="2:10">
      <c r="B31" s="65">
        <v>580</v>
      </c>
      <c r="C31" s="65">
        <v>-2.3999999999999998E-3</v>
      </c>
      <c r="D31" s="65">
        <v>0.21149999999999999</v>
      </c>
      <c r="E31" s="65">
        <v>90.66</v>
      </c>
      <c r="F31" s="65">
        <v>3305.21</v>
      </c>
      <c r="G31" s="65">
        <v>82</v>
      </c>
      <c r="H31" s="65">
        <v>3407.76</v>
      </c>
      <c r="I31" s="65">
        <v>108</v>
      </c>
    </row>
    <row r="32" spans="2:10">
      <c r="B32" s="65">
        <v>600</v>
      </c>
      <c r="C32" s="65">
        <v>-2.5000000000000001E-3</v>
      </c>
      <c r="D32" s="65">
        <v>0.22020000000000001</v>
      </c>
      <c r="E32" s="65">
        <v>90.66</v>
      </c>
      <c r="F32" s="65">
        <v>3313.65</v>
      </c>
      <c r="G32" s="65">
        <v>93</v>
      </c>
      <c r="H32" s="65">
        <v>3425.43</v>
      </c>
      <c r="I32" s="65">
        <v>103</v>
      </c>
    </row>
    <row r="33" spans="2:21">
      <c r="B33" s="65">
        <v>620</v>
      </c>
      <c r="C33" s="65">
        <v>-2.5000000000000001E-3</v>
      </c>
      <c r="D33" s="65">
        <v>0.22670000000000001</v>
      </c>
      <c r="E33" s="65">
        <v>90.66</v>
      </c>
      <c r="F33" s="65">
        <v>3342.28</v>
      </c>
      <c r="G33" s="65">
        <v>76</v>
      </c>
      <c r="H33" s="65">
        <v>3475.07</v>
      </c>
      <c r="I33" s="65">
        <v>71</v>
      </c>
    </row>
    <row r="34" spans="2:21">
      <c r="B34" s="65">
        <v>640</v>
      </c>
      <c r="C34" s="65">
        <v>-2.5999999999999999E-3</v>
      </c>
      <c r="D34" s="65">
        <v>0.23280000000000001</v>
      </c>
      <c r="E34" s="65">
        <v>90.66</v>
      </c>
      <c r="F34" s="65">
        <v>3311.02</v>
      </c>
      <c r="G34" s="65">
        <v>112</v>
      </c>
      <c r="H34" s="65">
        <v>3432.55</v>
      </c>
      <c r="I34" s="65">
        <v>128</v>
      </c>
    </row>
    <row r="35" spans="2:21">
      <c r="B35" s="65">
        <v>660</v>
      </c>
      <c r="C35" s="65">
        <v>-2.7000000000000001E-3</v>
      </c>
      <c r="D35" s="65">
        <v>0.24160000000000001</v>
      </c>
      <c r="E35" s="65">
        <v>90.66</v>
      </c>
      <c r="F35" s="65">
        <v>3307.72</v>
      </c>
      <c r="G35" s="65">
        <v>100</v>
      </c>
      <c r="H35" s="65">
        <v>3442.79</v>
      </c>
      <c r="I35" s="65">
        <v>102</v>
      </c>
    </row>
    <row r="36" spans="2:21">
      <c r="B36" s="65">
        <v>680</v>
      </c>
      <c r="C36" s="65">
        <v>-2.8E-3</v>
      </c>
      <c r="D36" s="65">
        <v>0.25019999999999998</v>
      </c>
      <c r="E36" s="65">
        <v>90.66</v>
      </c>
      <c r="F36" s="65">
        <v>3349.88</v>
      </c>
      <c r="G36" s="65">
        <v>74</v>
      </c>
      <c r="H36" s="65">
        <v>3496.16</v>
      </c>
      <c r="I36" s="65">
        <v>70</v>
      </c>
    </row>
    <row r="37" spans="2:21">
      <c r="B37" s="65">
        <v>700</v>
      </c>
      <c r="C37" s="65">
        <v>-2.8E-3</v>
      </c>
      <c r="D37" s="65">
        <v>0.25629999999999997</v>
      </c>
      <c r="E37" s="65">
        <v>90.66</v>
      </c>
      <c r="F37" s="65">
        <v>3287.78</v>
      </c>
      <c r="G37" s="65">
        <v>134</v>
      </c>
      <c r="H37" s="65">
        <v>3475.88</v>
      </c>
      <c r="I37" s="65">
        <v>105</v>
      </c>
    </row>
    <row r="38" spans="2:21">
      <c r="B38" s="65">
        <v>720</v>
      </c>
      <c r="C38" s="65">
        <v>-2.8999999999999998E-3</v>
      </c>
      <c r="D38" s="65">
        <v>0.26250000000000001</v>
      </c>
      <c r="E38" s="65">
        <v>90.63</v>
      </c>
      <c r="F38" s="65">
        <v>3301.44</v>
      </c>
      <c r="G38" s="65">
        <v>95</v>
      </c>
      <c r="H38" s="65">
        <v>3490.26</v>
      </c>
      <c r="I38" s="65">
        <v>84</v>
      </c>
    </row>
    <row r="39" spans="2:21">
      <c r="B39" s="65">
        <v>740</v>
      </c>
      <c r="C39" s="65">
        <v>-3.0000000000000001E-3</v>
      </c>
      <c r="D39" s="65">
        <v>0.27110000000000001</v>
      </c>
      <c r="E39" s="65">
        <v>90.55</v>
      </c>
      <c r="F39" s="65">
        <v>3355.84</v>
      </c>
      <c r="G39" s="65">
        <v>69</v>
      </c>
      <c r="H39" s="65">
        <v>3529.39</v>
      </c>
      <c r="I39" s="65">
        <v>64</v>
      </c>
    </row>
    <row r="40" spans="2:21">
      <c r="B40" s="65">
        <v>760</v>
      </c>
      <c r="C40" s="65">
        <v>-3.0999999999999999E-3</v>
      </c>
      <c r="D40" s="65">
        <v>0.28029999999999999</v>
      </c>
      <c r="E40" s="65">
        <v>90.48</v>
      </c>
      <c r="F40" s="65">
        <v>3365.22</v>
      </c>
      <c r="G40" s="65">
        <v>83</v>
      </c>
      <c r="H40" s="65">
        <v>3496.38</v>
      </c>
      <c r="I40" s="65">
        <v>99</v>
      </c>
      <c r="U40" s="26"/>
    </row>
    <row r="41" spans="2:21">
      <c r="B41" s="65">
        <v>780</v>
      </c>
      <c r="C41" s="65">
        <v>-3.0999999999999999E-3</v>
      </c>
      <c r="D41" s="65">
        <v>0.28710000000000002</v>
      </c>
      <c r="E41" s="65">
        <v>90.43</v>
      </c>
      <c r="F41" s="65">
        <v>3399.13</v>
      </c>
      <c r="G41" s="65">
        <v>62</v>
      </c>
      <c r="H41" s="65">
        <v>3477.9</v>
      </c>
      <c r="I41" s="65">
        <v>102</v>
      </c>
    </row>
    <row r="42" spans="2:21">
      <c r="B42" s="65">
        <v>800</v>
      </c>
      <c r="C42" s="65">
        <v>-3.2000000000000002E-3</v>
      </c>
      <c r="D42" s="65">
        <v>0.29360000000000003</v>
      </c>
      <c r="E42" s="65">
        <v>90.38</v>
      </c>
      <c r="F42" s="65">
        <v>3388.48</v>
      </c>
      <c r="G42" s="65">
        <v>84</v>
      </c>
      <c r="H42" s="65">
        <v>3457.26</v>
      </c>
      <c r="I42" s="65">
        <v>111</v>
      </c>
    </row>
    <row r="43" spans="2:21">
      <c r="B43" s="65">
        <v>820</v>
      </c>
      <c r="C43" s="65">
        <v>-3.2000000000000002E-3</v>
      </c>
      <c r="D43" s="65">
        <v>0.3024</v>
      </c>
      <c r="E43" s="65">
        <v>90.32</v>
      </c>
      <c r="F43" s="65">
        <v>3351.94</v>
      </c>
      <c r="G43" s="65">
        <v>101</v>
      </c>
      <c r="H43" s="65">
        <v>3430.08</v>
      </c>
      <c r="I43" s="65">
        <v>120</v>
      </c>
    </row>
    <row r="44" spans="2:21">
      <c r="B44" s="65">
        <v>840</v>
      </c>
      <c r="C44" s="65">
        <v>-3.3E-3</v>
      </c>
      <c r="D44" s="65">
        <v>0.31119999999999998</v>
      </c>
      <c r="E44" s="65">
        <v>90.32</v>
      </c>
      <c r="F44" s="65">
        <v>3306.36</v>
      </c>
      <c r="G44" s="65">
        <v>116</v>
      </c>
      <c r="H44" s="65">
        <v>3441.06</v>
      </c>
      <c r="I44" s="65">
        <v>104</v>
      </c>
    </row>
    <row r="45" spans="2:21">
      <c r="B45" s="65">
        <v>860</v>
      </c>
      <c r="C45" s="65">
        <v>-3.3E-3</v>
      </c>
      <c r="D45" s="65">
        <v>0.31730000000000003</v>
      </c>
      <c r="E45" s="65">
        <v>90.29</v>
      </c>
      <c r="F45" s="65">
        <v>3271.59</v>
      </c>
      <c r="G45" s="65">
        <v>126</v>
      </c>
      <c r="H45" s="65">
        <v>3423.03</v>
      </c>
      <c r="I45" s="65">
        <v>123</v>
      </c>
    </row>
    <row r="46" spans="2:21">
      <c r="B46" s="65">
        <v>880</v>
      </c>
      <c r="C46" s="65">
        <v>-3.3E-3</v>
      </c>
      <c r="D46" s="65">
        <v>0.32329999999999998</v>
      </c>
      <c r="E46" s="65">
        <v>90.24</v>
      </c>
      <c r="F46" s="65">
        <v>3261.54</v>
      </c>
      <c r="G46" s="65">
        <v>118</v>
      </c>
      <c r="H46" s="65">
        <v>3438.97</v>
      </c>
      <c r="I46" s="65">
        <v>102</v>
      </c>
    </row>
    <row r="47" spans="2:21">
      <c r="B47" s="65">
        <v>900</v>
      </c>
      <c r="C47" s="65">
        <v>-3.3999999999999998E-3</v>
      </c>
      <c r="D47" s="65">
        <v>0.33189999999999997</v>
      </c>
      <c r="E47" s="65">
        <v>90.17</v>
      </c>
      <c r="F47" s="65">
        <v>3307.22</v>
      </c>
      <c r="G47" s="65">
        <v>87</v>
      </c>
      <c r="H47" s="65">
        <v>3493.49</v>
      </c>
      <c r="I47" s="65">
        <v>74</v>
      </c>
    </row>
    <row r="48" spans="2:21">
      <c r="B48" s="65">
        <v>920</v>
      </c>
      <c r="C48" s="65">
        <v>-3.3999999999999998E-3</v>
      </c>
      <c r="D48" s="65">
        <v>0.3407</v>
      </c>
      <c r="E48" s="65">
        <v>90.1</v>
      </c>
      <c r="F48" s="65">
        <v>3335.05</v>
      </c>
      <c r="G48" s="65">
        <v>87</v>
      </c>
      <c r="H48" s="65">
        <v>3505.44</v>
      </c>
      <c r="I48" s="65">
        <v>85</v>
      </c>
    </row>
    <row r="49" spans="2:14">
      <c r="B49" s="65">
        <v>940</v>
      </c>
      <c r="C49" s="65">
        <v>-3.3999999999999998E-3</v>
      </c>
      <c r="D49" s="65">
        <v>0.34720000000000001</v>
      </c>
      <c r="E49" s="65">
        <v>90.05</v>
      </c>
      <c r="F49" s="65">
        <v>3343.63</v>
      </c>
      <c r="G49" s="65">
        <v>90</v>
      </c>
      <c r="H49" s="65">
        <v>3490.17</v>
      </c>
      <c r="I49" s="65">
        <v>101</v>
      </c>
    </row>
    <row r="50" spans="2:14">
      <c r="B50" s="65">
        <v>960</v>
      </c>
      <c r="C50" s="65">
        <v>-3.3999999999999998E-3</v>
      </c>
      <c r="D50" s="65">
        <v>0.35410000000000003</v>
      </c>
      <c r="E50" s="65">
        <v>90.01</v>
      </c>
      <c r="F50" s="65">
        <v>3384.02</v>
      </c>
      <c r="G50" s="65">
        <v>66</v>
      </c>
      <c r="H50" s="65">
        <v>3473.56</v>
      </c>
      <c r="I50" s="65">
        <v>106</v>
      </c>
      <c r="K50" s="196" t="s">
        <v>120</v>
      </c>
      <c r="L50" s="196"/>
      <c r="M50" s="197">
        <f>_xlfn.STDEV.S(E2:E354)</f>
        <v>0.71859755714674145</v>
      </c>
      <c r="N50" s="197"/>
    </row>
    <row r="51" spans="2:14">
      <c r="B51" s="65">
        <v>980</v>
      </c>
      <c r="C51" s="65">
        <v>-3.3999999999999998E-3</v>
      </c>
      <c r="D51" s="65">
        <v>0.36299999999999999</v>
      </c>
      <c r="E51" s="65">
        <v>89.95</v>
      </c>
      <c r="F51" s="65">
        <v>3388.81</v>
      </c>
      <c r="G51" s="65">
        <v>80</v>
      </c>
      <c r="H51" s="65">
        <v>3481.49</v>
      </c>
      <c r="I51" s="65">
        <v>94</v>
      </c>
      <c r="K51" s="196" t="s">
        <v>121</v>
      </c>
      <c r="L51" s="196"/>
      <c r="M51" s="197">
        <f>_xlfn.VAR.P(E2:E354)</f>
        <v>0.51491960933800851</v>
      </c>
      <c r="N51" s="197"/>
    </row>
    <row r="52" spans="2:14">
      <c r="B52" s="65">
        <v>1000</v>
      </c>
      <c r="C52" s="65">
        <v>-3.3999999999999998E-3</v>
      </c>
      <c r="D52" s="65">
        <v>0.37180000000000002</v>
      </c>
      <c r="E52" s="65">
        <v>89.9</v>
      </c>
      <c r="F52" s="65">
        <v>3362.17</v>
      </c>
      <c r="G52" s="65">
        <v>98</v>
      </c>
      <c r="H52" s="65">
        <v>3477.04</v>
      </c>
      <c r="I52" s="65">
        <v>100</v>
      </c>
      <c r="K52" s="196" t="s">
        <v>122</v>
      </c>
      <c r="L52" s="196"/>
      <c r="M52" s="197">
        <f>AVERAGE(E2:E354)</f>
        <v>88.943314447591931</v>
      </c>
      <c r="N52" s="197"/>
    </row>
    <row r="53" spans="2:14">
      <c r="B53" s="65">
        <v>1020</v>
      </c>
      <c r="C53" s="65">
        <v>-3.3999999999999998E-3</v>
      </c>
      <c r="D53" s="65">
        <v>0.378</v>
      </c>
      <c r="E53" s="65">
        <v>89.85</v>
      </c>
      <c r="F53" s="65">
        <v>3339.23</v>
      </c>
      <c r="G53" s="65">
        <v>105</v>
      </c>
      <c r="H53" s="65">
        <v>3462.5</v>
      </c>
      <c r="I53" s="65">
        <v>110</v>
      </c>
    </row>
    <row r="54" spans="2:14">
      <c r="B54" s="65">
        <v>1040</v>
      </c>
      <c r="C54" s="65">
        <v>-3.3E-3</v>
      </c>
      <c r="D54" s="65">
        <v>0.3851</v>
      </c>
      <c r="E54" s="65">
        <v>89.79</v>
      </c>
      <c r="F54" s="65">
        <v>3337.46</v>
      </c>
      <c r="G54" s="65">
        <v>96</v>
      </c>
      <c r="H54" s="65">
        <v>3473.75</v>
      </c>
      <c r="I54" s="65">
        <v>96</v>
      </c>
    </row>
    <row r="55" spans="2:14">
      <c r="B55" s="65">
        <v>1060</v>
      </c>
      <c r="C55" s="65">
        <v>-3.3E-3</v>
      </c>
      <c r="D55" s="65">
        <v>0.39389999999999997</v>
      </c>
      <c r="E55" s="65">
        <v>89.72</v>
      </c>
      <c r="F55" s="65">
        <v>3316.22</v>
      </c>
      <c r="G55" s="65">
        <v>108</v>
      </c>
      <c r="H55" s="65">
        <v>3451.63</v>
      </c>
      <c r="I55" s="65">
        <v>115</v>
      </c>
    </row>
    <row r="56" spans="2:14">
      <c r="B56" s="65">
        <v>1080</v>
      </c>
      <c r="C56" s="65">
        <v>-3.2000000000000002E-3</v>
      </c>
      <c r="D56" s="65">
        <v>0.40260000000000001</v>
      </c>
      <c r="E56" s="65">
        <v>89.66</v>
      </c>
      <c r="F56" s="65">
        <v>3311.36</v>
      </c>
      <c r="G56" s="65">
        <v>105</v>
      </c>
      <c r="H56" s="65">
        <v>3456.14</v>
      </c>
      <c r="I56" s="65">
        <v>105</v>
      </c>
    </row>
    <row r="57" spans="2:14">
      <c r="B57" s="65">
        <v>1100</v>
      </c>
      <c r="C57" s="65">
        <v>-3.2000000000000002E-3</v>
      </c>
      <c r="D57" s="65">
        <v>0.40870000000000001</v>
      </c>
      <c r="E57" s="65">
        <v>89.62</v>
      </c>
      <c r="F57" s="65">
        <v>3303.66</v>
      </c>
      <c r="G57" s="65">
        <v>109</v>
      </c>
      <c r="H57" s="65">
        <v>3433.58</v>
      </c>
      <c r="I57" s="65">
        <v>125</v>
      </c>
    </row>
    <row r="58" spans="2:14">
      <c r="B58" s="65">
        <v>1120</v>
      </c>
      <c r="C58" s="65">
        <v>-3.2000000000000002E-3</v>
      </c>
      <c r="D58" s="65">
        <v>0.41549999999999998</v>
      </c>
      <c r="E58" s="65">
        <v>89.57</v>
      </c>
      <c r="F58" s="65">
        <v>3343</v>
      </c>
      <c r="G58" s="65">
        <v>79</v>
      </c>
      <c r="H58" s="65">
        <v>3499.16</v>
      </c>
      <c r="I58" s="65">
        <v>65</v>
      </c>
    </row>
    <row r="59" spans="2:14">
      <c r="B59" s="65">
        <v>1140</v>
      </c>
      <c r="C59" s="65">
        <v>-3.0999999999999999E-3</v>
      </c>
      <c r="D59" s="65">
        <v>0.42449999999999999</v>
      </c>
      <c r="E59" s="65">
        <v>89.52</v>
      </c>
      <c r="F59" s="65">
        <v>3350.1</v>
      </c>
      <c r="G59" s="65">
        <v>92</v>
      </c>
      <c r="H59" s="65">
        <v>3529.41</v>
      </c>
      <c r="I59" s="65">
        <v>74</v>
      </c>
    </row>
    <row r="60" spans="2:14">
      <c r="B60" s="65">
        <v>1160</v>
      </c>
      <c r="C60" s="65">
        <v>-3.0000000000000001E-3</v>
      </c>
      <c r="D60" s="65">
        <v>0.43340000000000001</v>
      </c>
      <c r="E60" s="65">
        <v>89.45</v>
      </c>
      <c r="F60" s="65">
        <v>3345.07</v>
      </c>
      <c r="G60" s="65">
        <v>97</v>
      </c>
      <c r="H60" s="65">
        <v>3520.59</v>
      </c>
      <c r="I60" s="65">
        <v>89</v>
      </c>
    </row>
    <row r="61" spans="2:14">
      <c r="B61" s="65">
        <v>1180</v>
      </c>
      <c r="C61" s="65">
        <v>-2.8999999999999998E-3</v>
      </c>
      <c r="D61" s="65">
        <v>0.4395</v>
      </c>
      <c r="E61" s="65">
        <v>89.42</v>
      </c>
      <c r="F61" s="65">
        <v>3312.98</v>
      </c>
      <c r="G61" s="65">
        <v>119</v>
      </c>
      <c r="H61" s="65">
        <v>3478.7</v>
      </c>
      <c r="I61" s="65">
        <v>120</v>
      </c>
    </row>
    <row r="62" spans="2:14">
      <c r="B62" s="65">
        <v>1200</v>
      </c>
      <c r="C62" s="65">
        <v>-2.8E-3</v>
      </c>
      <c r="D62" s="65">
        <v>0.4481</v>
      </c>
      <c r="E62" s="65">
        <v>89.34</v>
      </c>
      <c r="F62" s="65">
        <v>3343.22</v>
      </c>
      <c r="G62" s="65">
        <v>86</v>
      </c>
      <c r="H62" s="65">
        <v>3521.3</v>
      </c>
      <c r="I62" s="65">
        <v>72</v>
      </c>
    </row>
    <row r="63" spans="2:14">
      <c r="B63" s="65">
        <v>1220</v>
      </c>
      <c r="C63" s="65">
        <v>-2.7000000000000001E-3</v>
      </c>
      <c r="D63" s="65">
        <v>0.45700000000000002</v>
      </c>
      <c r="E63" s="65">
        <v>89.28</v>
      </c>
      <c r="F63" s="65">
        <v>3340.26</v>
      </c>
      <c r="G63" s="65">
        <v>98</v>
      </c>
      <c r="H63" s="65">
        <v>3494.91</v>
      </c>
      <c r="I63" s="65">
        <v>103</v>
      </c>
    </row>
    <row r="64" spans="2:14">
      <c r="B64" s="65">
        <v>1240</v>
      </c>
      <c r="C64" s="65">
        <v>-2.5999999999999999E-3</v>
      </c>
      <c r="D64" s="65">
        <v>0.46589999999999998</v>
      </c>
      <c r="E64" s="65">
        <v>89.22</v>
      </c>
      <c r="F64" s="65">
        <v>3348.18</v>
      </c>
      <c r="G64" s="65">
        <v>93</v>
      </c>
      <c r="H64" s="65">
        <v>3476.43</v>
      </c>
      <c r="I64" s="65">
        <v>107</v>
      </c>
    </row>
    <row r="65" spans="2:9">
      <c r="B65" s="65">
        <v>1260</v>
      </c>
      <c r="C65" s="65">
        <v>-2.5000000000000001E-3</v>
      </c>
      <c r="D65" s="65">
        <v>0.47470000000000001</v>
      </c>
      <c r="E65" s="65">
        <v>89.16</v>
      </c>
      <c r="F65" s="65">
        <v>3353.73</v>
      </c>
      <c r="G65" s="65">
        <v>93</v>
      </c>
      <c r="H65" s="65">
        <v>3463.5</v>
      </c>
      <c r="I65" s="65">
        <v>110</v>
      </c>
    </row>
    <row r="66" spans="2:9">
      <c r="B66" s="65">
        <v>1280</v>
      </c>
      <c r="C66" s="65">
        <v>-2.3E-3</v>
      </c>
      <c r="D66" s="65">
        <v>0.48349999999999999</v>
      </c>
      <c r="E66" s="65">
        <v>89.16</v>
      </c>
      <c r="F66" s="65">
        <v>3347.61</v>
      </c>
      <c r="G66" s="65">
        <v>98</v>
      </c>
      <c r="H66" s="65">
        <v>3444.45</v>
      </c>
      <c r="I66" s="65">
        <v>118</v>
      </c>
    </row>
    <row r="67" spans="2:9">
      <c r="B67" s="65">
        <v>1300</v>
      </c>
      <c r="C67" s="65">
        <v>-2.3E-3</v>
      </c>
      <c r="D67" s="65">
        <v>0.48970000000000002</v>
      </c>
      <c r="E67" s="65">
        <v>89.13</v>
      </c>
      <c r="F67" s="65">
        <v>3343.33</v>
      </c>
      <c r="G67" s="65">
        <v>99</v>
      </c>
      <c r="H67" s="65">
        <v>3468.26</v>
      </c>
      <c r="I67" s="65">
        <v>93</v>
      </c>
    </row>
    <row r="68" spans="2:9">
      <c r="B68" s="65">
        <v>1320</v>
      </c>
      <c r="C68" s="65">
        <v>-2.0999999999999999E-3</v>
      </c>
      <c r="D68" s="65">
        <v>0.49830000000000002</v>
      </c>
      <c r="E68" s="65">
        <v>89.08</v>
      </c>
      <c r="F68" s="65">
        <v>3374.81</v>
      </c>
      <c r="G68" s="65">
        <v>78</v>
      </c>
      <c r="H68" s="65">
        <v>3503.64</v>
      </c>
      <c r="I68" s="65">
        <v>81</v>
      </c>
    </row>
    <row r="69" spans="2:9">
      <c r="B69" s="65">
        <v>1340</v>
      </c>
      <c r="C69" s="65">
        <v>-2E-3</v>
      </c>
      <c r="D69" s="65">
        <v>0.50739999999999996</v>
      </c>
      <c r="E69" s="65">
        <v>89.03</v>
      </c>
      <c r="F69" s="65">
        <v>3349.46</v>
      </c>
      <c r="G69" s="65">
        <v>104</v>
      </c>
      <c r="H69" s="65">
        <v>3449.33</v>
      </c>
      <c r="I69" s="65">
        <v>129</v>
      </c>
    </row>
    <row r="70" spans="2:9">
      <c r="B70" s="65">
        <v>1360</v>
      </c>
      <c r="C70" s="65">
        <v>-1.9E-3</v>
      </c>
      <c r="D70" s="65">
        <v>0.51359999999999995</v>
      </c>
      <c r="E70" s="65">
        <v>89.03</v>
      </c>
      <c r="F70" s="65">
        <v>3316.05</v>
      </c>
      <c r="G70" s="65">
        <v>120</v>
      </c>
      <c r="H70" s="65">
        <v>3457.38</v>
      </c>
      <c r="I70" s="65">
        <v>105</v>
      </c>
    </row>
    <row r="71" spans="2:9">
      <c r="B71" s="65">
        <v>1380</v>
      </c>
      <c r="C71" s="65">
        <v>-1.6999999999999999E-3</v>
      </c>
      <c r="D71" s="65">
        <v>0.51980000000000004</v>
      </c>
      <c r="E71" s="65">
        <v>88.99</v>
      </c>
      <c r="F71" s="65">
        <v>3335.52</v>
      </c>
      <c r="G71" s="65">
        <v>255</v>
      </c>
      <c r="H71" s="65">
        <v>3505.88</v>
      </c>
      <c r="I71" s="65">
        <v>0</v>
      </c>
    </row>
    <row r="72" spans="2:9">
      <c r="B72" s="65">
        <v>1400</v>
      </c>
      <c r="C72" s="65">
        <v>-1.6000000000000001E-3</v>
      </c>
      <c r="D72" s="65">
        <v>0.52600000000000002</v>
      </c>
      <c r="E72" s="65">
        <v>88.99</v>
      </c>
      <c r="F72" s="65">
        <v>3377.72</v>
      </c>
      <c r="G72" s="65">
        <v>0</v>
      </c>
      <c r="H72" s="65">
        <v>3468.4</v>
      </c>
      <c r="I72" s="65">
        <v>255</v>
      </c>
    </row>
    <row r="73" spans="2:9">
      <c r="B73" s="65">
        <v>1420</v>
      </c>
      <c r="C73" s="65">
        <v>-1.5E-3</v>
      </c>
      <c r="D73" s="65">
        <v>0.53239999999999998</v>
      </c>
      <c r="E73" s="65">
        <v>88.99</v>
      </c>
      <c r="F73" s="65">
        <v>3621.55</v>
      </c>
      <c r="G73" s="65">
        <v>0</v>
      </c>
      <c r="H73" s="65">
        <v>3442.17</v>
      </c>
      <c r="I73" s="65">
        <v>87</v>
      </c>
    </row>
    <row r="74" spans="2:9">
      <c r="B74" s="65">
        <v>1440</v>
      </c>
      <c r="C74" s="65">
        <v>-1.4E-3</v>
      </c>
      <c r="D74" s="65">
        <v>0.53910000000000002</v>
      </c>
      <c r="E74" s="65">
        <v>88.99</v>
      </c>
      <c r="F74" s="65">
        <v>3777.94</v>
      </c>
      <c r="G74" s="65">
        <v>0</v>
      </c>
      <c r="H74" s="65">
        <v>3623.8</v>
      </c>
      <c r="I74" s="65">
        <v>0</v>
      </c>
    </row>
    <row r="75" spans="2:9">
      <c r="B75" s="65">
        <v>1460</v>
      </c>
      <c r="C75" s="65">
        <v>-1.2999999999999999E-3</v>
      </c>
      <c r="D75" s="65">
        <v>0.54600000000000004</v>
      </c>
      <c r="E75" s="65">
        <v>88.99</v>
      </c>
      <c r="F75" s="65">
        <v>3858.84</v>
      </c>
      <c r="G75" s="65">
        <v>0</v>
      </c>
      <c r="H75" s="65">
        <v>3736.66</v>
      </c>
      <c r="I75" s="65">
        <v>0</v>
      </c>
    </row>
    <row r="76" spans="2:9">
      <c r="B76" s="65">
        <v>1480</v>
      </c>
      <c r="C76" s="65">
        <v>-1.1999999999999999E-3</v>
      </c>
      <c r="D76" s="65">
        <v>0.55289999999999995</v>
      </c>
      <c r="E76" s="65">
        <v>88.99</v>
      </c>
      <c r="F76" s="65">
        <v>3872.62</v>
      </c>
      <c r="G76" s="65">
        <v>0</v>
      </c>
      <c r="H76" s="65">
        <v>3758.52</v>
      </c>
      <c r="I76" s="65">
        <v>0</v>
      </c>
    </row>
    <row r="77" spans="2:9">
      <c r="B77" s="65">
        <v>1500</v>
      </c>
      <c r="C77" s="65">
        <v>-1E-3</v>
      </c>
      <c r="D77" s="65">
        <v>0.5625</v>
      </c>
      <c r="E77" s="65">
        <v>88.99</v>
      </c>
      <c r="F77" s="65">
        <v>3869.45</v>
      </c>
      <c r="G77" s="65">
        <v>0</v>
      </c>
      <c r="H77" s="65">
        <v>3748.21</v>
      </c>
      <c r="I77" s="65">
        <v>0</v>
      </c>
    </row>
    <row r="78" spans="2:9">
      <c r="B78" s="65">
        <v>1520</v>
      </c>
      <c r="C78" s="65">
        <v>-8.0000000000000004E-4</v>
      </c>
      <c r="D78" s="65">
        <v>0.57240000000000002</v>
      </c>
      <c r="E78" s="65">
        <v>88.99</v>
      </c>
      <c r="F78" s="65">
        <v>3773.13</v>
      </c>
      <c r="G78" s="65">
        <v>41</v>
      </c>
      <c r="H78" s="65">
        <v>3659.23</v>
      </c>
      <c r="I78" s="65">
        <v>18</v>
      </c>
    </row>
    <row r="79" spans="2:9">
      <c r="B79" s="65">
        <v>1540</v>
      </c>
      <c r="C79" s="65">
        <v>-6.9999999999999999E-4</v>
      </c>
      <c r="D79" s="65">
        <v>0.58179999999999998</v>
      </c>
      <c r="E79" s="65">
        <v>88.99</v>
      </c>
      <c r="F79" s="65">
        <v>3651.19</v>
      </c>
      <c r="G79" s="65">
        <v>79</v>
      </c>
      <c r="H79" s="65">
        <v>3581.46</v>
      </c>
      <c r="I79" s="65">
        <v>37</v>
      </c>
    </row>
    <row r="80" spans="2:9">
      <c r="B80" s="65">
        <v>1560</v>
      </c>
      <c r="C80" s="65">
        <v>-5.9999999999999995E-4</v>
      </c>
      <c r="D80" s="65">
        <v>0.58809999999999996</v>
      </c>
      <c r="E80" s="65">
        <v>88.99</v>
      </c>
      <c r="F80" s="65">
        <v>3512.98</v>
      </c>
      <c r="G80" s="65">
        <v>138</v>
      </c>
      <c r="H80" s="65">
        <v>3449.88</v>
      </c>
      <c r="I80" s="65">
        <v>115</v>
      </c>
    </row>
    <row r="81" spans="2:9">
      <c r="B81" s="65">
        <v>1580</v>
      </c>
      <c r="C81" s="65">
        <v>-5.0000000000000001E-4</v>
      </c>
      <c r="D81" s="65">
        <v>0.59430000000000005</v>
      </c>
      <c r="E81" s="65">
        <v>88.99</v>
      </c>
      <c r="F81" s="65">
        <v>3430.51</v>
      </c>
      <c r="G81" s="65">
        <v>133</v>
      </c>
      <c r="H81" s="65">
        <v>3386.34</v>
      </c>
      <c r="I81" s="65">
        <v>103</v>
      </c>
    </row>
    <row r="82" spans="2:9">
      <c r="B82" s="65">
        <v>1600</v>
      </c>
      <c r="C82" s="65">
        <v>-4.0000000000000002E-4</v>
      </c>
      <c r="D82" s="65">
        <v>0.60070000000000001</v>
      </c>
      <c r="E82" s="65">
        <v>88.99</v>
      </c>
      <c r="F82" s="65">
        <v>3396.81</v>
      </c>
      <c r="G82" s="65">
        <v>118</v>
      </c>
      <c r="H82" s="65">
        <v>3338.62</v>
      </c>
      <c r="I82" s="65">
        <v>110</v>
      </c>
    </row>
    <row r="83" spans="2:9">
      <c r="B83" s="65">
        <v>1620</v>
      </c>
      <c r="C83" s="65">
        <v>-2.0000000000000001E-4</v>
      </c>
      <c r="D83" s="65">
        <v>0.60709999999999997</v>
      </c>
      <c r="E83" s="65">
        <v>88.99</v>
      </c>
      <c r="F83" s="65">
        <v>3400.5</v>
      </c>
      <c r="G83" s="65">
        <v>101</v>
      </c>
      <c r="H83" s="65">
        <v>3305.22</v>
      </c>
      <c r="I83" s="65">
        <v>114</v>
      </c>
    </row>
    <row r="84" spans="2:9">
      <c r="B84" s="65">
        <v>1640</v>
      </c>
      <c r="C84" s="65">
        <v>-1E-4</v>
      </c>
      <c r="D84" s="65">
        <v>0.61429999999999996</v>
      </c>
      <c r="E84" s="65">
        <v>88.99</v>
      </c>
      <c r="F84" s="65">
        <v>3400.35</v>
      </c>
      <c r="G84" s="65">
        <v>103</v>
      </c>
      <c r="H84" s="65">
        <v>3285.65</v>
      </c>
      <c r="I84" s="65">
        <v>114</v>
      </c>
    </row>
    <row r="85" spans="2:9">
      <c r="B85" s="65">
        <v>1660</v>
      </c>
      <c r="C85" s="65">
        <v>0</v>
      </c>
      <c r="D85" s="65">
        <v>0.62219999999999998</v>
      </c>
      <c r="E85" s="65">
        <v>88.99</v>
      </c>
      <c r="F85" s="65">
        <v>3458.02</v>
      </c>
      <c r="G85" s="65">
        <v>68</v>
      </c>
      <c r="H85" s="65">
        <v>3311.07</v>
      </c>
      <c r="I85" s="65">
        <v>89</v>
      </c>
    </row>
    <row r="86" spans="2:9">
      <c r="B86" s="65">
        <v>1680</v>
      </c>
      <c r="C86" s="65">
        <v>1E-4</v>
      </c>
      <c r="D86" s="65">
        <v>0.62829999999999997</v>
      </c>
      <c r="E86" s="65">
        <v>88.99</v>
      </c>
      <c r="F86" s="65">
        <v>3420.61</v>
      </c>
      <c r="G86" s="65">
        <v>117</v>
      </c>
      <c r="H86" s="65">
        <v>3260.6</v>
      </c>
      <c r="I86" s="65">
        <v>140</v>
      </c>
    </row>
    <row r="87" spans="2:9">
      <c r="B87" s="65">
        <v>1700</v>
      </c>
      <c r="C87" s="65">
        <v>2.0000000000000001E-4</v>
      </c>
      <c r="D87" s="65">
        <v>0.63439999999999996</v>
      </c>
      <c r="E87" s="65">
        <v>88.99</v>
      </c>
      <c r="F87" s="65">
        <v>3423</v>
      </c>
      <c r="G87" s="65">
        <v>98</v>
      </c>
      <c r="H87" s="65">
        <v>3282.42</v>
      </c>
      <c r="I87" s="65">
        <v>99</v>
      </c>
    </row>
    <row r="88" spans="2:9">
      <c r="B88" s="65">
        <v>1720</v>
      </c>
      <c r="C88" s="65">
        <v>4.0000000000000002E-4</v>
      </c>
      <c r="D88" s="65">
        <v>0.64300000000000002</v>
      </c>
      <c r="E88" s="65">
        <v>88.99</v>
      </c>
      <c r="F88" s="65">
        <v>3471.96</v>
      </c>
      <c r="G88" s="65">
        <v>70</v>
      </c>
      <c r="H88" s="65">
        <v>3373.56</v>
      </c>
      <c r="I88" s="65">
        <v>49</v>
      </c>
    </row>
    <row r="89" spans="2:9">
      <c r="B89" s="65">
        <v>1740</v>
      </c>
      <c r="C89" s="65">
        <v>5.0000000000000001E-4</v>
      </c>
      <c r="D89" s="65">
        <v>0.65180000000000005</v>
      </c>
      <c r="E89" s="65">
        <v>88.99</v>
      </c>
      <c r="F89" s="65">
        <v>3470.37</v>
      </c>
      <c r="G89" s="65">
        <v>88</v>
      </c>
      <c r="H89" s="65">
        <v>3381.49</v>
      </c>
      <c r="I89" s="65">
        <v>76</v>
      </c>
    </row>
    <row r="90" spans="2:9">
      <c r="B90" s="65">
        <v>1760</v>
      </c>
      <c r="C90" s="65">
        <v>6.9999999999999999E-4</v>
      </c>
      <c r="D90" s="65">
        <v>0.66069999999999995</v>
      </c>
      <c r="E90" s="65">
        <v>88.99</v>
      </c>
      <c r="F90" s="65">
        <v>3459.26</v>
      </c>
      <c r="G90" s="65">
        <v>94</v>
      </c>
      <c r="H90" s="65">
        <v>3377.04</v>
      </c>
      <c r="I90" s="65">
        <v>81</v>
      </c>
    </row>
    <row r="91" spans="2:9">
      <c r="B91" s="65">
        <v>1780</v>
      </c>
      <c r="C91" s="65">
        <v>8.0000000000000004E-4</v>
      </c>
      <c r="D91" s="65">
        <v>0.66949999999999998</v>
      </c>
      <c r="E91" s="65">
        <v>88.99</v>
      </c>
      <c r="F91" s="65">
        <v>3441.48</v>
      </c>
      <c r="G91" s="65">
        <v>101</v>
      </c>
      <c r="H91" s="65">
        <v>3313.93</v>
      </c>
      <c r="I91" s="65">
        <v>121</v>
      </c>
    </row>
    <row r="92" spans="2:9">
      <c r="B92" s="65">
        <v>1800</v>
      </c>
      <c r="C92" s="65">
        <v>1E-3</v>
      </c>
      <c r="D92" s="65">
        <v>0.67800000000000005</v>
      </c>
      <c r="E92" s="65">
        <v>88.99</v>
      </c>
      <c r="F92" s="65">
        <v>3453.87</v>
      </c>
      <c r="G92" s="65">
        <v>89</v>
      </c>
      <c r="H92" s="65">
        <v>3364.58</v>
      </c>
      <c r="I92" s="65">
        <v>67</v>
      </c>
    </row>
    <row r="93" spans="2:9">
      <c r="B93" s="65">
        <v>1820</v>
      </c>
      <c r="C93" s="65">
        <v>1.1000000000000001E-3</v>
      </c>
      <c r="D93" s="65">
        <v>0.68679999999999997</v>
      </c>
      <c r="E93" s="65">
        <v>88.99</v>
      </c>
      <c r="F93" s="65">
        <v>3427.71</v>
      </c>
      <c r="G93" s="65">
        <v>109</v>
      </c>
      <c r="H93" s="65">
        <v>3355.21</v>
      </c>
      <c r="I93" s="65">
        <v>91</v>
      </c>
    </row>
    <row r="94" spans="2:9">
      <c r="B94" s="65">
        <v>1840</v>
      </c>
      <c r="C94" s="65">
        <v>1.2999999999999999E-3</v>
      </c>
      <c r="D94" s="65">
        <v>0.6956</v>
      </c>
      <c r="E94" s="65">
        <v>88.99</v>
      </c>
      <c r="F94" s="65">
        <v>3409.39</v>
      </c>
      <c r="G94" s="65">
        <v>112</v>
      </c>
      <c r="H94" s="65">
        <v>3338.64</v>
      </c>
      <c r="I94" s="65">
        <v>99</v>
      </c>
    </row>
    <row r="95" spans="2:9">
      <c r="B95" s="65">
        <v>1860</v>
      </c>
      <c r="C95" s="65">
        <v>1.4E-3</v>
      </c>
      <c r="D95" s="65">
        <v>0.70430000000000004</v>
      </c>
      <c r="E95" s="65">
        <v>88.99</v>
      </c>
      <c r="F95" s="65">
        <v>3406.58</v>
      </c>
      <c r="G95" s="65">
        <v>108</v>
      </c>
      <c r="H95" s="65">
        <v>3307.05</v>
      </c>
      <c r="I95" s="65">
        <v>115</v>
      </c>
    </row>
    <row r="96" spans="2:9">
      <c r="B96" s="65">
        <v>1880</v>
      </c>
      <c r="C96" s="65">
        <v>1.6000000000000001E-3</v>
      </c>
      <c r="D96" s="65">
        <v>0.71299999999999997</v>
      </c>
      <c r="E96" s="65">
        <v>88.99</v>
      </c>
      <c r="F96" s="65">
        <v>3404.6</v>
      </c>
      <c r="G96" s="65">
        <v>109</v>
      </c>
      <c r="H96" s="65">
        <v>3304.94</v>
      </c>
      <c r="I96" s="65">
        <v>106</v>
      </c>
    </row>
    <row r="97" spans="2:9">
      <c r="B97" s="65">
        <v>1900</v>
      </c>
      <c r="C97" s="65">
        <v>1.6999999999999999E-3</v>
      </c>
      <c r="D97" s="65">
        <v>0.71909999999999996</v>
      </c>
      <c r="E97" s="65">
        <v>88.99</v>
      </c>
      <c r="F97" s="65">
        <v>3440.37</v>
      </c>
      <c r="G97" s="65">
        <v>83</v>
      </c>
      <c r="H97" s="65">
        <v>3299.17</v>
      </c>
      <c r="I97" s="65">
        <v>111</v>
      </c>
    </row>
    <row r="98" spans="2:9">
      <c r="B98" s="65">
        <v>1920</v>
      </c>
      <c r="C98" s="65">
        <v>1.8E-3</v>
      </c>
      <c r="D98" s="65">
        <v>0.72760000000000002</v>
      </c>
      <c r="E98" s="65">
        <v>89.04</v>
      </c>
      <c r="F98" s="65">
        <v>3484.12</v>
      </c>
      <c r="G98" s="65">
        <v>0</v>
      </c>
      <c r="H98" s="65">
        <v>3343.9</v>
      </c>
      <c r="I98" s="65">
        <v>162</v>
      </c>
    </row>
    <row r="99" spans="2:9">
      <c r="B99" s="65">
        <v>1940</v>
      </c>
      <c r="C99" s="65">
        <v>2E-3</v>
      </c>
      <c r="D99" s="65">
        <v>0.73650000000000004</v>
      </c>
      <c r="E99" s="65">
        <v>89.04</v>
      </c>
      <c r="F99" s="65">
        <v>3478.88</v>
      </c>
      <c r="G99" s="65">
        <v>59</v>
      </c>
      <c r="H99" s="65">
        <v>3360.73</v>
      </c>
      <c r="I99" s="65">
        <v>126</v>
      </c>
    </row>
    <row r="100" spans="2:9">
      <c r="B100" s="65">
        <v>1960</v>
      </c>
      <c r="C100" s="65">
        <v>2.0999999999999999E-3</v>
      </c>
      <c r="D100" s="65">
        <v>0.74329999999999996</v>
      </c>
      <c r="E100" s="65">
        <v>89.04</v>
      </c>
      <c r="F100" s="65">
        <v>3439.57</v>
      </c>
      <c r="G100" s="65">
        <v>83</v>
      </c>
      <c r="H100" s="65">
        <v>3369.9</v>
      </c>
      <c r="I100" s="65">
        <v>125</v>
      </c>
    </row>
    <row r="101" spans="2:9">
      <c r="B101" s="65">
        <v>1980</v>
      </c>
      <c r="C101" s="65">
        <v>2.2000000000000001E-3</v>
      </c>
      <c r="D101" s="65">
        <v>0.74939999999999996</v>
      </c>
      <c r="E101" s="65">
        <v>89.04</v>
      </c>
      <c r="F101" s="65">
        <v>3393.41</v>
      </c>
      <c r="G101" s="65">
        <v>99</v>
      </c>
      <c r="H101" s="65">
        <v>3387.5</v>
      </c>
      <c r="I101" s="65">
        <v>116</v>
      </c>
    </row>
    <row r="102" spans="2:9">
      <c r="B102" s="65">
        <v>2000</v>
      </c>
      <c r="C102" s="65">
        <v>2.3E-3</v>
      </c>
      <c r="D102" s="65">
        <v>0.75800000000000001</v>
      </c>
      <c r="E102" s="65">
        <v>89.04</v>
      </c>
      <c r="F102" s="65">
        <v>3378.84</v>
      </c>
      <c r="G102" s="65">
        <v>86</v>
      </c>
      <c r="H102" s="65">
        <v>3467.8</v>
      </c>
      <c r="I102" s="65">
        <v>72</v>
      </c>
    </row>
    <row r="103" spans="2:9">
      <c r="B103" s="65">
        <v>2020</v>
      </c>
      <c r="C103" s="65">
        <v>2.5000000000000001E-3</v>
      </c>
      <c r="D103" s="65">
        <v>0.76690000000000003</v>
      </c>
      <c r="E103" s="65">
        <v>89.04</v>
      </c>
      <c r="F103" s="65">
        <v>3335.18</v>
      </c>
      <c r="G103" s="65">
        <v>106</v>
      </c>
      <c r="H103" s="65">
        <v>3517.46</v>
      </c>
      <c r="I103" s="65">
        <v>67</v>
      </c>
    </row>
    <row r="104" spans="2:9">
      <c r="B104" s="65">
        <v>2040</v>
      </c>
      <c r="C104" s="65">
        <v>2.5999999999999999E-3</v>
      </c>
      <c r="D104" s="65">
        <v>0.77339999999999998</v>
      </c>
      <c r="E104" s="65">
        <v>89</v>
      </c>
      <c r="F104" s="65">
        <v>3316.45</v>
      </c>
      <c r="G104" s="65">
        <v>255</v>
      </c>
      <c r="H104" s="65">
        <v>3566.77</v>
      </c>
      <c r="I104" s="65">
        <v>0</v>
      </c>
    </row>
    <row r="105" spans="2:9">
      <c r="B105" s="65">
        <v>2060</v>
      </c>
      <c r="C105" s="65">
        <v>2.7000000000000001E-3</v>
      </c>
      <c r="D105" s="65">
        <v>0.78049999999999997</v>
      </c>
      <c r="E105" s="65">
        <v>88.95</v>
      </c>
      <c r="F105" s="65">
        <v>3284.01</v>
      </c>
      <c r="G105" s="65">
        <v>0</v>
      </c>
      <c r="H105" s="65">
        <v>3559.24</v>
      </c>
      <c r="I105" s="65">
        <v>237</v>
      </c>
    </row>
    <row r="106" spans="2:9">
      <c r="B106" s="65">
        <v>2080</v>
      </c>
      <c r="C106" s="65">
        <v>2.8E-3</v>
      </c>
      <c r="D106" s="65">
        <v>0.78680000000000005</v>
      </c>
      <c r="E106" s="65">
        <v>88.9</v>
      </c>
      <c r="F106" s="65">
        <v>3370.24</v>
      </c>
      <c r="G106" s="65">
        <v>94</v>
      </c>
      <c r="H106" s="65">
        <v>3534.32</v>
      </c>
      <c r="I106" s="65">
        <v>33</v>
      </c>
    </row>
    <row r="107" spans="2:9">
      <c r="B107" s="65">
        <v>2100</v>
      </c>
      <c r="C107" s="65">
        <v>3.0000000000000001E-3</v>
      </c>
      <c r="D107" s="65">
        <v>0.79330000000000001</v>
      </c>
      <c r="E107" s="65">
        <v>88.84</v>
      </c>
      <c r="F107" s="65">
        <v>3444.88</v>
      </c>
      <c r="G107" s="65">
        <v>89</v>
      </c>
      <c r="H107" s="65">
        <v>3659.74</v>
      </c>
      <c r="I107" s="65">
        <v>0</v>
      </c>
    </row>
    <row r="108" spans="2:9">
      <c r="B108" s="65">
        <v>2120</v>
      </c>
      <c r="C108" s="65">
        <v>3.0999999999999999E-3</v>
      </c>
      <c r="D108" s="65">
        <v>0.79979999999999996</v>
      </c>
      <c r="E108" s="65">
        <v>88.76</v>
      </c>
      <c r="F108" s="65">
        <v>3468.56</v>
      </c>
      <c r="G108" s="65">
        <v>119</v>
      </c>
      <c r="H108" s="65">
        <v>3733.25</v>
      </c>
      <c r="I108" s="65">
        <v>0</v>
      </c>
    </row>
    <row r="109" spans="2:9">
      <c r="B109" s="65">
        <v>2140</v>
      </c>
      <c r="C109" s="65">
        <v>3.3E-3</v>
      </c>
      <c r="D109" s="65">
        <v>0.80630000000000002</v>
      </c>
      <c r="E109" s="65">
        <v>88.67</v>
      </c>
      <c r="F109" s="65">
        <v>3513.71</v>
      </c>
      <c r="G109" s="65">
        <v>95</v>
      </c>
      <c r="H109" s="65">
        <v>3698.99</v>
      </c>
      <c r="I109" s="65">
        <v>0</v>
      </c>
    </row>
    <row r="110" spans="2:9">
      <c r="B110" s="65">
        <v>2160</v>
      </c>
      <c r="C110" s="65">
        <v>3.5000000000000001E-3</v>
      </c>
      <c r="D110" s="65">
        <v>0.81569999999999998</v>
      </c>
      <c r="E110" s="65">
        <v>88.56</v>
      </c>
      <c r="F110" s="65">
        <v>3559.59</v>
      </c>
      <c r="G110" s="65">
        <v>90</v>
      </c>
      <c r="H110" s="65">
        <v>3679.29</v>
      </c>
      <c r="I110" s="65">
        <v>0</v>
      </c>
    </row>
    <row r="111" spans="2:9">
      <c r="B111" s="65">
        <v>2180</v>
      </c>
      <c r="C111" s="65">
        <v>3.7000000000000002E-3</v>
      </c>
      <c r="D111" s="65">
        <v>0.82469999999999999</v>
      </c>
      <c r="E111" s="65">
        <v>88.46</v>
      </c>
      <c r="F111" s="65">
        <v>3588.27</v>
      </c>
      <c r="G111" s="65">
        <v>90</v>
      </c>
      <c r="H111" s="65">
        <v>3609.99</v>
      </c>
      <c r="I111" s="65">
        <v>0</v>
      </c>
    </row>
    <row r="112" spans="2:9">
      <c r="B112" s="65">
        <v>2200</v>
      </c>
      <c r="C112" s="65">
        <v>3.8999999999999998E-3</v>
      </c>
      <c r="D112" s="65">
        <v>0.83109999999999995</v>
      </c>
      <c r="E112" s="65">
        <v>88.42</v>
      </c>
      <c r="F112" s="65">
        <v>3540.36</v>
      </c>
      <c r="G112" s="65">
        <v>125</v>
      </c>
      <c r="H112" s="65">
        <v>3484.13</v>
      </c>
      <c r="I112" s="65">
        <v>67</v>
      </c>
    </row>
    <row r="113" spans="2:9">
      <c r="B113" s="65">
        <v>2220</v>
      </c>
      <c r="C113" s="65">
        <v>4.1000000000000003E-3</v>
      </c>
      <c r="D113" s="65">
        <v>0.83740000000000003</v>
      </c>
      <c r="E113" s="65">
        <v>88.42</v>
      </c>
      <c r="F113" s="65">
        <v>3563.97</v>
      </c>
      <c r="G113" s="65">
        <v>71</v>
      </c>
      <c r="H113" s="65">
        <v>3396.04</v>
      </c>
      <c r="I113" s="65">
        <v>91</v>
      </c>
    </row>
    <row r="114" spans="2:9">
      <c r="B114" s="65">
        <v>2240</v>
      </c>
      <c r="C114" s="65">
        <v>4.3E-3</v>
      </c>
      <c r="D114" s="65">
        <v>0.84519999999999995</v>
      </c>
      <c r="E114" s="65">
        <v>88.42</v>
      </c>
      <c r="F114" s="65">
        <v>3590.93</v>
      </c>
      <c r="G114" s="65">
        <v>77</v>
      </c>
      <c r="H114" s="65">
        <v>3334.92</v>
      </c>
      <c r="I114" s="65">
        <v>80</v>
      </c>
    </row>
    <row r="115" spans="2:9">
      <c r="B115" s="65">
        <v>2260</v>
      </c>
      <c r="C115" s="65">
        <v>4.4000000000000003E-3</v>
      </c>
      <c r="D115" s="65">
        <v>0.85150000000000003</v>
      </c>
      <c r="E115" s="65">
        <v>88.42</v>
      </c>
      <c r="F115" s="65">
        <v>3585.08</v>
      </c>
      <c r="G115" s="65">
        <v>91</v>
      </c>
      <c r="H115" s="65">
        <v>3305.87</v>
      </c>
      <c r="I115" s="65">
        <v>79</v>
      </c>
    </row>
    <row r="116" spans="2:9">
      <c r="B116" s="65">
        <v>2280</v>
      </c>
      <c r="C116" s="65">
        <v>4.5999999999999999E-3</v>
      </c>
      <c r="D116" s="65">
        <v>0.86009999999999998</v>
      </c>
      <c r="E116" s="65">
        <v>88.42</v>
      </c>
      <c r="F116" s="65">
        <v>3606.11</v>
      </c>
      <c r="G116" s="65">
        <v>76</v>
      </c>
      <c r="H116" s="65">
        <v>3255.49</v>
      </c>
      <c r="I116" s="65">
        <v>99</v>
      </c>
    </row>
    <row r="117" spans="2:9">
      <c r="B117" s="65">
        <v>2300</v>
      </c>
      <c r="C117" s="65">
        <v>4.7000000000000002E-3</v>
      </c>
      <c r="D117" s="65">
        <v>0.86009999999999998</v>
      </c>
      <c r="E117" s="65">
        <v>88.42</v>
      </c>
      <c r="F117" s="65">
        <v>0</v>
      </c>
      <c r="G117" s="65">
        <v>255</v>
      </c>
      <c r="H117" s="65">
        <v>0</v>
      </c>
      <c r="I117" s="65">
        <v>255</v>
      </c>
    </row>
    <row r="118" spans="2:9">
      <c r="B118" s="65">
        <v>2320</v>
      </c>
      <c r="C118" s="65">
        <v>4.7000000000000002E-3</v>
      </c>
      <c r="D118" s="65">
        <v>0.86009999999999998</v>
      </c>
      <c r="E118" s="65">
        <v>88.46</v>
      </c>
      <c r="F118" s="65">
        <v>28.57</v>
      </c>
      <c r="G118" s="65">
        <v>255</v>
      </c>
      <c r="H118" s="65">
        <v>28.57</v>
      </c>
      <c r="I118" s="65">
        <v>255</v>
      </c>
    </row>
    <row r="119" spans="2:9">
      <c r="B119" s="65">
        <v>2340</v>
      </c>
      <c r="C119" s="65">
        <v>4.7000000000000002E-3</v>
      </c>
      <c r="D119" s="65">
        <v>0.86129999999999995</v>
      </c>
      <c r="E119" s="65">
        <v>88.56</v>
      </c>
      <c r="F119" s="65">
        <v>464.83</v>
      </c>
      <c r="G119" s="65">
        <v>255</v>
      </c>
      <c r="H119" s="65">
        <v>454.48</v>
      </c>
      <c r="I119" s="65">
        <v>255</v>
      </c>
    </row>
    <row r="120" spans="2:9">
      <c r="B120" s="65">
        <v>2360</v>
      </c>
      <c r="C120" s="65">
        <v>4.7999999999999996E-3</v>
      </c>
      <c r="D120" s="65">
        <v>0.86439999999999995</v>
      </c>
      <c r="E120" s="65">
        <v>88.66</v>
      </c>
      <c r="F120" s="65">
        <v>1225.3800000000001</v>
      </c>
      <c r="G120" s="65">
        <v>255</v>
      </c>
      <c r="H120" s="65">
        <v>1168.1400000000001</v>
      </c>
      <c r="I120" s="65">
        <v>255</v>
      </c>
    </row>
    <row r="121" spans="2:9">
      <c r="B121" s="65">
        <v>2380</v>
      </c>
      <c r="C121" s="65">
        <v>4.8999999999999998E-3</v>
      </c>
      <c r="D121" s="65">
        <v>0.86970000000000003</v>
      </c>
      <c r="E121" s="65">
        <v>88.76</v>
      </c>
      <c r="F121" s="65">
        <v>2097.77</v>
      </c>
      <c r="G121" s="65">
        <v>255</v>
      </c>
      <c r="H121" s="65">
        <v>1977.7</v>
      </c>
      <c r="I121" s="65">
        <v>255</v>
      </c>
    </row>
    <row r="122" spans="2:9">
      <c r="B122" s="65">
        <v>2400</v>
      </c>
      <c r="C122" s="65">
        <v>5.0000000000000001E-3</v>
      </c>
      <c r="D122" s="65">
        <v>0.87739999999999996</v>
      </c>
      <c r="E122" s="65">
        <v>88.85</v>
      </c>
      <c r="F122" s="65">
        <v>2987.79</v>
      </c>
      <c r="G122" s="65">
        <v>255</v>
      </c>
      <c r="H122" s="65">
        <v>2806.97</v>
      </c>
      <c r="I122" s="65">
        <v>255</v>
      </c>
    </row>
    <row r="123" spans="2:9">
      <c r="B123" s="65">
        <v>2420</v>
      </c>
      <c r="C123" s="65">
        <v>5.1999999999999998E-3</v>
      </c>
      <c r="D123" s="65">
        <v>0.88400000000000001</v>
      </c>
      <c r="E123" s="65">
        <v>88.92</v>
      </c>
      <c r="F123" s="65">
        <v>3762.88</v>
      </c>
      <c r="G123" s="65">
        <v>9</v>
      </c>
      <c r="H123" s="65">
        <v>3507.74</v>
      </c>
      <c r="I123" s="65">
        <v>213</v>
      </c>
    </row>
    <row r="124" spans="2:9">
      <c r="B124" s="65">
        <v>2440</v>
      </c>
      <c r="C124" s="65">
        <v>5.3E-3</v>
      </c>
      <c r="D124" s="65">
        <v>0.89180000000000004</v>
      </c>
      <c r="E124" s="65">
        <v>88.98</v>
      </c>
      <c r="F124" s="65">
        <v>4434.0200000000004</v>
      </c>
      <c r="G124" s="65">
        <v>0</v>
      </c>
      <c r="H124" s="65">
        <v>4126.84</v>
      </c>
      <c r="I124" s="65">
        <v>60</v>
      </c>
    </row>
    <row r="125" spans="2:9">
      <c r="B125" s="65">
        <v>2460</v>
      </c>
      <c r="C125" s="65">
        <v>5.4999999999999997E-3</v>
      </c>
      <c r="D125" s="65">
        <v>0.90039999999999998</v>
      </c>
      <c r="E125" s="65">
        <v>89.01</v>
      </c>
      <c r="F125" s="65">
        <v>4903.8100000000004</v>
      </c>
      <c r="G125" s="65">
        <v>0</v>
      </c>
      <c r="H125" s="65">
        <v>4588.79</v>
      </c>
      <c r="I125" s="65">
        <v>63</v>
      </c>
    </row>
    <row r="126" spans="2:9">
      <c r="B126" s="65">
        <v>2480</v>
      </c>
      <c r="C126" s="65">
        <v>5.7000000000000002E-3</v>
      </c>
      <c r="D126" s="65">
        <v>0.91310000000000002</v>
      </c>
      <c r="E126" s="65">
        <v>89.01</v>
      </c>
      <c r="F126" s="65">
        <v>5222.32</v>
      </c>
      <c r="G126" s="65">
        <v>0</v>
      </c>
      <c r="H126" s="65">
        <v>4908.7</v>
      </c>
      <c r="I126" s="65">
        <v>29</v>
      </c>
    </row>
    <row r="127" spans="2:9">
      <c r="B127" s="65">
        <v>2500</v>
      </c>
      <c r="C127" s="65">
        <v>5.8999999999999999E-3</v>
      </c>
      <c r="D127" s="65">
        <v>0.92649999999999999</v>
      </c>
      <c r="E127" s="65">
        <v>89.01</v>
      </c>
      <c r="F127" s="65">
        <v>5325.63</v>
      </c>
      <c r="G127" s="65">
        <v>0</v>
      </c>
      <c r="H127" s="65">
        <v>5036.09</v>
      </c>
      <c r="I127" s="65">
        <v>56</v>
      </c>
    </row>
    <row r="128" spans="2:9">
      <c r="B128" s="65">
        <v>2520</v>
      </c>
      <c r="C128" s="65">
        <v>6.0000000000000001E-3</v>
      </c>
      <c r="D128" s="65">
        <v>0.93600000000000005</v>
      </c>
      <c r="E128" s="65">
        <v>89.01</v>
      </c>
      <c r="F128" s="65">
        <v>5313.65</v>
      </c>
      <c r="G128" s="65">
        <v>0</v>
      </c>
      <c r="H128" s="65">
        <v>5053.84</v>
      </c>
      <c r="I128" s="65">
        <v>84</v>
      </c>
    </row>
    <row r="129" spans="2:9">
      <c r="B129" s="65">
        <v>2540</v>
      </c>
      <c r="C129" s="65">
        <v>6.1999999999999998E-3</v>
      </c>
      <c r="D129" s="65">
        <v>0.94540000000000002</v>
      </c>
      <c r="E129" s="65">
        <v>89.01</v>
      </c>
      <c r="F129" s="65">
        <v>5290.99</v>
      </c>
      <c r="G129" s="65">
        <v>0</v>
      </c>
      <c r="H129" s="65">
        <v>5109.1099999999997</v>
      </c>
      <c r="I129" s="65">
        <v>48</v>
      </c>
    </row>
    <row r="130" spans="2:9">
      <c r="B130" s="65">
        <v>2560</v>
      </c>
      <c r="C130" s="65">
        <v>6.4000000000000003E-3</v>
      </c>
      <c r="D130" s="65">
        <v>0.95850000000000002</v>
      </c>
      <c r="E130" s="65">
        <v>89.01</v>
      </c>
      <c r="F130" s="65">
        <v>5265.76</v>
      </c>
      <c r="G130" s="65">
        <v>0</v>
      </c>
      <c r="H130" s="65">
        <v>5159.1400000000003</v>
      </c>
      <c r="I130" s="65">
        <v>39</v>
      </c>
    </row>
    <row r="131" spans="2:9">
      <c r="B131" s="65">
        <v>2580</v>
      </c>
      <c r="C131" s="65">
        <v>6.6E-3</v>
      </c>
      <c r="D131" s="65">
        <v>0.97170000000000001</v>
      </c>
      <c r="E131" s="65">
        <v>89.01</v>
      </c>
      <c r="F131" s="65">
        <v>5136.03</v>
      </c>
      <c r="G131" s="65">
        <v>33</v>
      </c>
      <c r="H131" s="65">
        <v>5071.3999999999996</v>
      </c>
      <c r="I131" s="65">
        <v>113</v>
      </c>
    </row>
    <row r="132" spans="2:9">
      <c r="B132" s="65">
        <v>2600</v>
      </c>
      <c r="C132" s="65">
        <v>6.7999999999999996E-3</v>
      </c>
      <c r="D132" s="65">
        <v>0.98070000000000002</v>
      </c>
      <c r="E132" s="65">
        <v>89.01</v>
      </c>
      <c r="F132" s="65">
        <v>4980.9399999999996</v>
      </c>
      <c r="G132" s="65">
        <v>101</v>
      </c>
      <c r="H132" s="65">
        <v>4964.26</v>
      </c>
      <c r="I132" s="65">
        <v>169</v>
      </c>
    </row>
    <row r="133" spans="2:9">
      <c r="B133" s="65">
        <v>2620</v>
      </c>
      <c r="C133" s="65">
        <v>6.8999999999999999E-3</v>
      </c>
      <c r="D133" s="65">
        <v>0.98950000000000005</v>
      </c>
      <c r="E133" s="65">
        <v>88.98</v>
      </c>
      <c r="F133" s="65">
        <v>4829.51</v>
      </c>
      <c r="G133" s="65">
        <v>255</v>
      </c>
      <c r="H133" s="65">
        <v>4889.2700000000004</v>
      </c>
      <c r="I133" s="65">
        <v>0</v>
      </c>
    </row>
    <row r="134" spans="2:9">
      <c r="B134" s="65">
        <v>2640</v>
      </c>
      <c r="C134" s="65">
        <v>7.1000000000000004E-3</v>
      </c>
      <c r="D134" s="65">
        <v>1.0017</v>
      </c>
      <c r="E134" s="65">
        <v>88.92</v>
      </c>
      <c r="F134" s="65">
        <v>4766.87</v>
      </c>
      <c r="G134" s="65">
        <v>0</v>
      </c>
      <c r="H134" s="65">
        <v>4932.83</v>
      </c>
      <c r="I134" s="65">
        <v>246</v>
      </c>
    </row>
    <row r="135" spans="2:9">
      <c r="B135" s="65">
        <v>2660</v>
      </c>
      <c r="C135" s="65">
        <v>7.4000000000000003E-3</v>
      </c>
      <c r="D135" s="65">
        <v>1.0143</v>
      </c>
      <c r="E135" s="65">
        <v>88.87</v>
      </c>
      <c r="F135" s="65">
        <v>4816.8100000000004</v>
      </c>
      <c r="G135" s="65">
        <v>99</v>
      </c>
      <c r="H135" s="65">
        <v>4892.9799999999996</v>
      </c>
      <c r="I135" s="65">
        <v>99</v>
      </c>
    </row>
    <row r="136" spans="2:9">
      <c r="B136" s="65">
        <v>2680</v>
      </c>
      <c r="C136" s="65">
        <v>7.6E-3</v>
      </c>
      <c r="D136" s="65">
        <v>1.0241</v>
      </c>
      <c r="E136" s="65">
        <v>88.87</v>
      </c>
      <c r="F136" s="65">
        <v>4950.03</v>
      </c>
      <c r="G136" s="65">
        <v>13</v>
      </c>
      <c r="H136" s="65">
        <v>4951.18</v>
      </c>
      <c r="I136" s="65">
        <v>54</v>
      </c>
    </row>
    <row r="137" spans="2:9">
      <c r="B137" s="65">
        <v>2700</v>
      </c>
      <c r="C137" s="65">
        <v>7.7000000000000002E-3</v>
      </c>
      <c r="D137" s="65">
        <v>1.0329999999999999</v>
      </c>
      <c r="E137" s="65">
        <v>88.87</v>
      </c>
      <c r="F137" s="65">
        <v>4936.45</v>
      </c>
      <c r="G137" s="65">
        <v>88</v>
      </c>
      <c r="H137" s="65">
        <v>4865.82</v>
      </c>
      <c r="I137" s="65">
        <v>139</v>
      </c>
    </row>
    <row r="138" spans="2:9">
      <c r="B138" s="65">
        <v>2720</v>
      </c>
      <c r="C138" s="65">
        <v>8.0000000000000002E-3</v>
      </c>
      <c r="D138" s="65">
        <v>1.0454000000000001</v>
      </c>
      <c r="E138" s="65">
        <v>88.87</v>
      </c>
      <c r="F138" s="65">
        <v>4986.55</v>
      </c>
      <c r="G138" s="65">
        <v>51</v>
      </c>
      <c r="H138" s="65">
        <v>4854.3500000000004</v>
      </c>
      <c r="I138" s="65">
        <v>106</v>
      </c>
    </row>
    <row r="139" spans="2:9">
      <c r="B139" s="65">
        <v>2740</v>
      </c>
      <c r="C139" s="65">
        <v>8.2000000000000007E-3</v>
      </c>
      <c r="D139" s="65">
        <v>1.0581</v>
      </c>
      <c r="E139" s="65">
        <v>88.87</v>
      </c>
      <c r="F139" s="65">
        <v>4920.58</v>
      </c>
      <c r="G139" s="65">
        <v>107</v>
      </c>
      <c r="H139" s="65">
        <v>4878.05</v>
      </c>
      <c r="I139" s="65">
        <v>87</v>
      </c>
    </row>
    <row r="140" spans="2:9">
      <c r="B140" s="65">
        <v>2760</v>
      </c>
      <c r="C140" s="65">
        <v>8.3999999999999995E-3</v>
      </c>
      <c r="D140" s="65">
        <v>1.0668</v>
      </c>
      <c r="E140" s="65">
        <v>88.87</v>
      </c>
      <c r="F140" s="65">
        <v>4815.84</v>
      </c>
      <c r="G140" s="65">
        <v>162</v>
      </c>
      <c r="H140" s="65">
        <v>4800.3500000000004</v>
      </c>
      <c r="I140" s="65">
        <v>157</v>
      </c>
    </row>
    <row r="141" spans="2:9">
      <c r="B141" s="65">
        <v>2780</v>
      </c>
      <c r="C141" s="65">
        <v>8.6E-3</v>
      </c>
      <c r="D141" s="65">
        <v>1.0789</v>
      </c>
      <c r="E141" s="65">
        <v>88.87</v>
      </c>
      <c r="F141" s="65">
        <v>4809.0200000000004</v>
      </c>
      <c r="G141" s="65">
        <v>118</v>
      </c>
      <c r="H141" s="65">
        <v>4880.93</v>
      </c>
      <c r="I141" s="65">
        <v>66</v>
      </c>
    </row>
    <row r="142" spans="2:9">
      <c r="B142" s="65">
        <v>2800</v>
      </c>
      <c r="C142" s="65">
        <v>8.8999999999999999E-3</v>
      </c>
      <c r="D142" s="65">
        <v>1.0914999999999999</v>
      </c>
      <c r="E142" s="65">
        <v>88.87</v>
      </c>
      <c r="F142" s="65">
        <v>4766.3100000000004</v>
      </c>
      <c r="G142" s="65">
        <v>143</v>
      </c>
      <c r="H142" s="65">
        <v>4886.6499999999996</v>
      </c>
      <c r="I142" s="65">
        <v>90</v>
      </c>
    </row>
    <row r="143" spans="2:9">
      <c r="B143" s="65">
        <v>2820</v>
      </c>
      <c r="C143" s="65">
        <v>9.1000000000000004E-3</v>
      </c>
      <c r="D143" s="65">
        <v>1.1039000000000001</v>
      </c>
      <c r="E143" s="65">
        <v>88.87</v>
      </c>
      <c r="F143" s="65">
        <v>4746.42</v>
      </c>
      <c r="G143" s="65">
        <v>143</v>
      </c>
      <c r="H143" s="65">
        <v>4840.66</v>
      </c>
      <c r="I143" s="65">
        <v>122</v>
      </c>
    </row>
    <row r="144" spans="2:9">
      <c r="B144" s="65">
        <v>2840</v>
      </c>
      <c r="C144" s="65">
        <v>9.4000000000000004E-3</v>
      </c>
      <c r="D144" s="65">
        <v>1.1162000000000001</v>
      </c>
      <c r="E144" s="65">
        <v>88.87</v>
      </c>
      <c r="F144" s="65">
        <v>4732.49</v>
      </c>
      <c r="G144" s="65">
        <v>147</v>
      </c>
      <c r="H144" s="65">
        <v>4728.46</v>
      </c>
      <c r="I144" s="65">
        <v>181</v>
      </c>
    </row>
    <row r="145" spans="2:9">
      <c r="B145" s="65">
        <v>2860</v>
      </c>
      <c r="C145" s="65">
        <v>9.5999999999999992E-3</v>
      </c>
      <c r="D145" s="65">
        <v>1.1283000000000001</v>
      </c>
      <c r="E145" s="65">
        <v>88.87</v>
      </c>
      <c r="F145" s="65">
        <v>4722.74</v>
      </c>
      <c r="G145" s="65">
        <v>150</v>
      </c>
      <c r="H145" s="65">
        <v>4679.92</v>
      </c>
      <c r="I145" s="65">
        <v>177</v>
      </c>
    </row>
    <row r="146" spans="2:9">
      <c r="B146" s="65">
        <v>2880</v>
      </c>
      <c r="C146" s="65">
        <v>9.7999999999999997E-3</v>
      </c>
      <c r="D146" s="65">
        <v>1.1369</v>
      </c>
      <c r="E146" s="65">
        <v>88.83</v>
      </c>
      <c r="F146" s="65">
        <v>4748.78</v>
      </c>
      <c r="G146" s="65">
        <v>152</v>
      </c>
      <c r="H146" s="65">
        <v>4675.95</v>
      </c>
      <c r="I146" s="65">
        <v>142</v>
      </c>
    </row>
    <row r="147" spans="2:9">
      <c r="B147" s="65">
        <v>2900</v>
      </c>
      <c r="C147" s="65">
        <v>0.01</v>
      </c>
      <c r="D147" s="65">
        <v>1.1492</v>
      </c>
      <c r="E147" s="65">
        <v>88.78</v>
      </c>
      <c r="F147" s="65">
        <v>4764.1400000000003</v>
      </c>
      <c r="G147" s="65">
        <v>144</v>
      </c>
      <c r="H147" s="65">
        <v>4723.16</v>
      </c>
      <c r="I147" s="65">
        <v>124</v>
      </c>
    </row>
    <row r="148" spans="2:9">
      <c r="B148" s="65">
        <v>2920</v>
      </c>
      <c r="C148" s="65">
        <v>1.03E-2</v>
      </c>
      <c r="D148" s="65">
        <v>1.1616</v>
      </c>
      <c r="E148" s="65">
        <v>88.72</v>
      </c>
      <c r="F148" s="65">
        <v>4774.8999999999996</v>
      </c>
      <c r="G148" s="65">
        <v>150</v>
      </c>
      <c r="H148" s="65">
        <v>4766.21</v>
      </c>
      <c r="I148" s="65">
        <v>107</v>
      </c>
    </row>
    <row r="149" spans="2:9">
      <c r="B149" s="65">
        <v>2940</v>
      </c>
      <c r="C149" s="65">
        <v>1.06E-2</v>
      </c>
      <c r="D149" s="65">
        <v>1.1737</v>
      </c>
      <c r="E149" s="65">
        <v>88.68</v>
      </c>
      <c r="F149" s="65">
        <v>4852.78</v>
      </c>
      <c r="G149" s="65">
        <v>107</v>
      </c>
      <c r="H149" s="65">
        <v>4846.6899999999996</v>
      </c>
      <c r="I149" s="65">
        <v>69</v>
      </c>
    </row>
    <row r="150" spans="2:9">
      <c r="B150" s="65">
        <v>2960</v>
      </c>
      <c r="C150" s="65">
        <v>1.09E-2</v>
      </c>
      <c r="D150" s="65">
        <v>1.1862999999999999</v>
      </c>
      <c r="E150" s="65">
        <v>88.63</v>
      </c>
      <c r="F150" s="65">
        <v>4866.9399999999996</v>
      </c>
      <c r="G150" s="65">
        <v>129</v>
      </c>
      <c r="H150" s="65">
        <v>4832.6899999999996</v>
      </c>
      <c r="I150" s="65">
        <v>103</v>
      </c>
    </row>
    <row r="151" spans="2:9">
      <c r="B151" s="65">
        <v>2980</v>
      </c>
      <c r="C151" s="65">
        <v>1.11E-2</v>
      </c>
      <c r="D151" s="65">
        <v>1.1950000000000001</v>
      </c>
      <c r="E151" s="65">
        <v>88.63</v>
      </c>
      <c r="F151" s="65">
        <v>4849.72</v>
      </c>
      <c r="G151" s="65">
        <v>133</v>
      </c>
      <c r="H151" s="65">
        <v>4782.88</v>
      </c>
      <c r="I151" s="65">
        <v>155</v>
      </c>
    </row>
    <row r="152" spans="2:9">
      <c r="B152" s="65">
        <v>3000</v>
      </c>
      <c r="C152" s="65">
        <v>1.1299999999999999E-2</v>
      </c>
      <c r="D152" s="65">
        <v>1.2038</v>
      </c>
      <c r="E152" s="65">
        <v>88.63</v>
      </c>
      <c r="F152" s="65">
        <v>4866.2299999999996</v>
      </c>
      <c r="G152" s="65">
        <v>122</v>
      </c>
      <c r="H152" s="65">
        <v>4762.3</v>
      </c>
      <c r="I152" s="65">
        <v>139</v>
      </c>
    </row>
    <row r="153" spans="2:9">
      <c r="B153" s="65">
        <v>3020</v>
      </c>
      <c r="C153" s="65">
        <v>1.15E-2</v>
      </c>
      <c r="D153" s="65">
        <v>1.2124999999999999</v>
      </c>
      <c r="E153" s="65">
        <v>88.63</v>
      </c>
      <c r="F153" s="65">
        <v>4877.79</v>
      </c>
      <c r="G153" s="65">
        <v>122</v>
      </c>
      <c r="H153" s="65">
        <v>4776.47</v>
      </c>
      <c r="I153" s="65">
        <v>119</v>
      </c>
    </row>
    <row r="154" spans="2:9">
      <c r="B154" s="65">
        <v>3040</v>
      </c>
      <c r="C154" s="65">
        <v>1.18E-2</v>
      </c>
      <c r="D154" s="65">
        <v>1.2246999999999999</v>
      </c>
      <c r="E154" s="65">
        <v>88.63</v>
      </c>
      <c r="F154" s="65">
        <v>4914.45</v>
      </c>
      <c r="G154" s="65">
        <v>107</v>
      </c>
      <c r="H154" s="65">
        <v>4812.49</v>
      </c>
      <c r="I154" s="65">
        <v>102</v>
      </c>
    </row>
    <row r="155" spans="2:9">
      <c r="B155" s="65">
        <v>3060</v>
      </c>
      <c r="C155" s="65">
        <v>1.21E-2</v>
      </c>
      <c r="D155" s="65">
        <v>1.2372000000000001</v>
      </c>
      <c r="E155" s="65">
        <v>88.63</v>
      </c>
      <c r="F155" s="65">
        <v>4890.12</v>
      </c>
      <c r="G155" s="65">
        <v>135</v>
      </c>
      <c r="H155" s="65">
        <v>4718.75</v>
      </c>
      <c r="I155" s="65">
        <v>176</v>
      </c>
    </row>
    <row r="156" spans="2:9">
      <c r="B156" s="65">
        <v>3080</v>
      </c>
      <c r="C156" s="65">
        <v>1.23E-2</v>
      </c>
      <c r="D156" s="65">
        <v>1.2496</v>
      </c>
      <c r="E156" s="65">
        <v>88.63</v>
      </c>
      <c r="F156" s="65">
        <v>4843.08</v>
      </c>
      <c r="G156" s="65">
        <v>155</v>
      </c>
      <c r="H156" s="65">
        <v>4693.12</v>
      </c>
      <c r="I156" s="65">
        <v>163</v>
      </c>
    </row>
    <row r="157" spans="2:9">
      <c r="B157" s="65">
        <v>3100</v>
      </c>
      <c r="C157" s="65">
        <v>1.26E-2</v>
      </c>
      <c r="D157" s="65">
        <v>1.2618</v>
      </c>
      <c r="E157" s="65">
        <v>88.63</v>
      </c>
      <c r="F157" s="65">
        <v>4810.16</v>
      </c>
      <c r="G157" s="65">
        <v>161</v>
      </c>
      <c r="H157" s="65">
        <v>4665.1899999999996</v>
      </c>
      <c r="I157" s="65">
        <v>175</v>
      </c>
    </row>
    <row r="158" spans="2:9">
      <c r="B158" s="65">
        <v>3120</v>
      </c>
      <c r="C158" s="65">
        <v>1.29E-2</v>
      </c>
      <c r="D158" s="65">
        <v>1.2742</v>
      </c>
      <c r="E158" s="65">
        <v>88.63</v>
      </c>
      <c r="F158" s="65">
        <v>4797.1099999999997</v>
      </c>
      <c r="G158" s="65">
        <v>160</v>
      </c>
      <c r="H158" s="65">
        <v>4725.63</v>
      </c>
      <c r="I158" s="65">
        <v>128</v>
      </c>
    </row>
    <row r="159" spans="2:9">
      <c r="B159" s="65">
        <v>3140</v>
      </c>
      <c r="C159" s="65">
        <v>1.32E-2</v>
      </c>
      <c r="D159" s="65">
        <v>1.2867</v>
      </c>
      <c r="E159" s="65">
        <v>88.63</v>
      </c>
      <c r="F159" s="65">
        <v>4827.9799999999996</v>
      </c>
      <c r="G159" s="65">
        <v>139</v>
      </c>
      <c r="H159" s="65">
        <v>4827.9399999999996</v>
      </c>
      <c r="I159" s="65">
        <v>81</v>
      </c>
    </row>
    <row r="160" spans="2:9">
      <c r="B160" s="65">
        <v>3160</v>
      </c>
      <c r="C160" s="65">
        <v>1.35E-2</v>
      </c>
      <c r="D160" s="65">
        <v>1.2992999999999999</v>
      </c>
      <c r="E160" s="65">
        <v>88.63</v>
      </c>
      <c r="F160" s="65">
        <v>4839.58</v>
      </c>
      <c r="G160" s="65">
        <v>144</v>
      </c>
      <c r="H160" s="65">
        <v>4859.5600000000004</v>
      </c>
      <c r="I160" s="65">
        <v>95</v>
      </c>
    </row>
    <row r="161" spans="2:9">
      <c r="B161" s="65">
        <v>3180</v>
      </c>
      <c r="C161" s="65">
        <v>1.38E-2</v>
      </c>
      <c r="D161" s="65">
        <v>1.3118000000000001</v>
      </c>
      <c r="E161" s="65">
        <v>88.59</v>
      </c>
      <c r="F161" s="65">
        <v>4867.71</v>
      </c>
      <c r="G161" s="65">
        <v>147</v>
      </c>
      <c r="H161" s="65">
        <v>4811.6899999999996</v>
      </c>
      <c r="I161" s="65">
        <v>121</v>
      </c>
    </row>
    <row r="162" spans="2:9">
      <c r="B162" s="65">
        <v>3200</v>
      </c>
      <c r="C162" s="65">
        <v>1.41E-2</v>
      </c>
      <c r="D162" s="65">
        <v>1.3241000000000001</v>
      </c>
      <c r="E162" s="65">
        <v>88.59</v>
      </c>
      <c r="F162" s="65">
        <v>4938.43</v>
      </c>
      <c r="G162" s="65">
        <v>96</v>
      </c>
      <c r="H162" s="65">
        <v>4857.84</v>
      </c>
      <c r="I162" s="65">
        <v>94</v>
      </c>
    </row>
    <row r="163" spans="2:9">
      <c r="B163" s="65">
        <v>3220</v>
      </c>
      <c r="C163" s="65">
        <v>1.43E-2</v>
      </c>
      <c r="D163" s="65">
        <v>1.3332999999999999</v>
      </c>
      <c r="E163" s="65">
        <v>88.59</v>
      </c>
      <c r="F163" s="65">
        <v>4929.63</v>
      </c>
      <c r="G163" s="65">
        <v>133</v>
      </c>
      <c r="H163" s="65">
        <v>4777.76</v>
      </c>
      <c r="I163" s="65">
        <v>166</v>
      </c>
    </row>
    <row r="164" spans="2:9">
      <c r="B164" s="65">
        <v>3240</v>
      </c>
      <c r="C164" s="65">
        <v>1.4500000000000001E-2</v>
      </c>
      <c r="D164" s="65">
        <v>1.3421000000000001</v>
      </c>
      <c r="E164" s="65">
        <v>88.59</v>
      </c>
      <c r="F164" s="65">
        <v>4893.6000000000004</v>
      </c>
      <c r="G164" s="65">
        <v>156</v>
      </c>
      <c r="H164" s="65">
        <v>4715.8599999999997</v>
      </c>
      <c r="I164" s="65">
        <v>179</v>
      </c>
    </row>
    <row r="165" spans="2:9">
      <c r="B165" s="65">
        <v>3260</v>
      </c>
      <c r="C165" s="65">
        <v>1.4800000000000001E-2</v>
      </c>
      <c r="D165" s="65">
        <v>1.3542000000000001</v>
      </c>
      <c r="E165" s="65">
        <v>88.59</v>
      </c>
      <c r="F165" s="65">
        <v>4946.21</v>
      </c>
      <c r="G165" s="65">
        <v>108</v>
      </c>
      <c r="H165" s="65">
        <v>4770.07</v>
      </c>
      <c r="I165" s="65">
        <v>114</v>
      </c>
    </row>
    <row r="166" spans="2:9">
      <c r="B166" s="65">
        <v>3280</v>
      </c>
      <c r="C166" s="65">
        <v>1.5100000000000001E-2</v>
      </c>
      <c r="D166" s="65">
        <v>1.3668</v>
      </c>
      <c r="E166" s="65">
        <v>88.59</v>
      </c>
      <c r="F166" s="65">
        <v>4942.3500000000004</v>
      </c>
      <c r="G166" s="65">
        <v>129</v>
      </c>
      <c r="H166" s="65">
        <v>4759.05</v>
      </c>
      <c r="I166" s="65">
        <v>141</v>
      </c>
    </row>
    <row r="167" spans="2:9">
      <c r="B167" s="65">
        <v>3300</v>
      </c>
      <c r="C167" s="65">
        <v>1.5299999999999999E-2</v>
      </c>
      <c r="D167" s="65">
        <v>1.3754999999999999</v>
      </c>
      <c r="E167" s="65">
        <v>88.59</v>
      </c>
      <c r="F167" s="65">
        <v>4873.93</v>
      </c>
      <c r="G167" s="65">
        <v>178</v>
      </c>
      <c r="H167" s="65">
        <v>4759.8999999999996</v>
      </c>
      <c r="I167" s="65">
        <v>137</v>
      </c>
    </row>
    <row r="168" spans="2:9">
      <c r="B168" s="65">
        <v>3320</v>
      </c>
      <c r="C168" s="65">
        <v>1.5599999999999999E-2</v>
      </c>
      <c r="D168" s="65">
        <v>1.3877999999999999</v>
      </c>
      <c r="E168" s="65">
        <v>88.59</v>
      </c>
      <c r="F168" s="65">
        <v>4922.09</v>
      </c>
      <c r="G168" s="65">
        <v>118</v>
      </c>
      <c r="H168" s="65">
        <v>4831.93</v>
      </c>
      <c r="I168" s="65">
        <v>90</v>
      </c>
    </row>
    <row r="169" spans="2:9">
      <c r="B169" s="65">
        <v>3340</v>
      </c>
      <c r="C169" s="65">
        <v>1.5900000000000001E-2</v>
      </c>
      <c r="D169" s="65">
        <v>1.4004000000000001</v>
      </c>
      <c r="E169" s="65">
        <v>88.59</v>
      </c>
      <c r="F169" s="65">
        <v>4915.47</v>
      </c>
      <c r="G169" s="65">
        <v>139</v>
      </c>
      <c r="H169" s="65">
        <v>4852.3500000000004</v>
      </c>
      <c r="I169" s="65">
        <v>101</v>
      </c>
    </row>
    <row r="170" spans="2:9">
      <c r="B170" s="65">
        <v>3360</v>
      </c>
      <c r="C170" s="65">
        <v>1.6199999999999999E-2</v>
      </c>
      <c r="D170" s="65">
        <v>1.4131</v>
      </c>
      <c r="E170" s="65">
        <v>88.59</v>
      </c>
      <c r="F170" s="65">
        <v>4930.83</v>
      </c>
      <c r="G170" s="65">
        <v>128</v>
      </c>
      <c r="H170" s="65">
        <v>4816.6499999999996</v>
      </c>
      <c r="I170" s="65">
        <v>131</v>
      </c>
    </row>
    <row r="171" spans="2:9">
      <c r="B171" s="65">
        <v>3380</v>
      </c>
      <c r="C171" s="65">
        <v>1.6500000000000001E-2</v>
      </c>
      <c r="D171" s="65">
        <v>1.4244000000000001</v>
      </c>
      <c r="E171" s="65">
        <v>88.59</v>
      </c>
      <c r="F171" s="65">
        <v>4951.58</v>
      </c>
      <c r="G171" s="65">
        <v>121</v>
      </c>
      <c r="H171" s="65">
        <v>4793.88</v>
      </c>
      <c r="I171" s="65">
        <v>135</v>
      </c>
    </row>
    <row r="172" spans="2:9">
      <c r="B172" s="65">
        <v>3400</v>
      </c>
      <c r="C172" s="65">
        <v>1.6799999999999999E-2</v>
      </c>
      <c r="D172" s="65">
        <v>1.4346000000000001</v>
      </c>
      <c r="E172" s="65">
        <v>88.59</v>
      </c>
      <c r="F172" s="65">
        <v>4978.6000000000004</v>
      </c>
      <c r="G172" s="65">
        <v>110</v>
      </c>
      <c r="H172" s="65">
        <v>4780.71</v>
      </c>
      <c r="I172" s="65">
        <v>137</v>
      </c>
    </row>
    <row r="173" spans="2:9">
      <c r="B173" s="65">
        <v>3420</v>
      </c>
      <c r="C173" s="65">
        <v>1.7000000000000001E-2</v>
      </c>
      <c r="D173" s="65">
        <v>1.4433</v>
      </c>
      <c r="E173" s="65">
        <v>88.59</v>
      </c>
      <c r="F173" s="65">
        <v>4899.3100000000004</v>
      </c>
      <c r="G173" s="65">
        <v>180</v>
      </c>
      <c r="H173" s="65">
        <v>4689.3599999999997</v>
      </c>
      <c r="I173" s="65">
        <v>205</v>
      </c>
    </row>
    <row r="174" spans="2:9">
      <c r="B174" s="65">
        <v>3440</v>
      </c>
      <c r="C174" s="65">
        <v>1.72E-2</v>
      </c>
      <c r="D174" s="65">
        <v>1.452</v>
      </c>
      <c r="E174" s="65">
        <v>88.59</v>
      </c>
      <c r="F174" s="65">
        <v>4915.2299999999996</v>
      </c>
      <c r="G174" s="65">
        <v>131</v>
      </c>
      <c r="H174" s="65">
        <v>4696.83</v>
      </c>
      <c r="I174" s="65">
        <v>156</v>
      </c>
    </row>
    <row r="175" spans="2:9">
      <c r="B175" s="65">
        <v>3460</v>
      </c>
      <c r="C175" s="65">
        <v>1.7399999999999999E-2</v>
      </c>
      <c r="D175" s="65">
        <v>1.4608000000000001</v>
      </c>
      <c r="E175" s="65">
        <v>88.59</v>
      </c>
      <c r="F175" s="65">
        <v>4926.38</v>
      </c>
      <c r="G175" s="65">
        <v>131</v>
      </c>
      <c r="H175" s="65">
        <v>4744.93</v>
      </c>
      <c r="I175" s="65">
        <v>123</v>
      </c>
    </row>
    <row r="176" spans="2:9">
      <c r="B176" s="65">
        <v>3480</v>
      </c>
      <c r="C176" s="65">
        <v>1.77E-2</v>
      </c>
      <c r="D176" s="65">
        <v>1.4729000000000001</v>
      </c>
      <c r="E176" s="65">
        <v>88.59</v>
      </c>
      <c r="F176" s="65">
        <v>4958.8100000000004</v>
      </c>
      <c r="G176" s="65">
        <v>117</v>
      </c>
      <c r="H176" s="65">
        <v>4738.6899999999996</v>
      </c>
      <c r="I176" s="65">
        <v>150</v>
      </c>
    </row>
    <row r="177" spans="2:9">
      <c r="B177" s="65">
        <v>3500</v>
      </c>
      <c r="C177" s="65">
        <v>1.7899999999999999E-2</v>
      </c>
      <c r="D177" s="65">
        <v>1.4816</v>
      </c>
      <c r="E177" s="65">
        <v>88.59</v>
      </c>
      <c r="F177" s="65">
        <v>4914.0200000000004</v>
      </c>
      <c r="G177" s="65">
        <v>162</v>
      </c>
      <c r="H177" s="65">
        <v>4674.2299999999996</v>
      </c>
      <c r="I177" s="65">
        <v>201</v>
      </c>
    </row>
    <row r="178" spans="2:9">
      <c r="B178" s="65">
        <v>3520</v>
      </c>
      <c r="C178" s="65">
        <v>1.8100000000000002E-2</v>
      </c>
      <c r="D178" s="65">
        <v>1.4903999999999999</v>
      </c>
      <c r="E178" s="65">
        <v>88.59</v>
      </c>
      <c r="F178" s="65">
        <v>4911.24</v>
      </c>
      <c r="G178" s="65">
        <v>143</v>
      </c>
      <c r="H178" s="65">
        <v>4757.67</v>
      </c>
      <c r="I178" s="65">
        <v>104</v>
      </c>
    </row>
    <row r="179" spans="2:9">
      <c r="B179" s="65">
        <v>3540</v>
      </c>
      <c r="C179" s="65">
        <v>1.83E-2</v>
      </c>
      <c r="D179" s="65">
        <v>1.4992000000000001</v>
      </c>
      <c r="E179" s="65">
        <v>88.59</v>
      </c>
      <c r="F179" s="65">
        <v>4909.3</v>
      </c>
      <c r="G179" s="65">
        <v>144</v>
      </c>
      <c r="H179" s="65">
        <v>4801.8</v>
      </c>
      <c r="I179" s="65">
        <v>109</v>
      </c>
    </row>
    <row r="180" spans="2:9">
      <c r="B180" s="65">
        <v>3560</v>
      </c>
      <c r="C180" s="65">
        <v>1.8599999999999998E-2</v>
      </c>
      <c r="D180" s="65">
        <v>1.5114000000000001</v>
      </c>
      <c r="E180" s="65">
        <v>88.59</v>
      </c>
      <c r="F180" s="65">
        <v>4957.2</v>
      </c>
      <c r="G180" s="65">
        <v>114</v>
      </c>
      <c r="H180" s="65">
        <v>4788.8500000000004</v>
      </c>
      <c r="I180" s="65">
        <v>139</v>
      </c>
    </row>
    <row r="181" spans="2:9">
      <c r="B181" s="65">
        <v>3580</v>
      </c>
      <c r="C181" s="65">
        <v>1.89E-2</v>
      </c>
      <c r="D181" s="65">
        <v>1.524</v>
      </c>
      <c r="E181" s="65">
        <v>88.59</v>
      </c>
      <c r="F181" s="65">
        <v>4940.04</v>
      </c>
      <c r="G181" s="65">
        <v>141</v>
      </c>
      <c r="H181" s="65">
        <v>4782.1899999999996</v>
      </c>
      <c r="I181" s="65">
        <v>140</v>
      </c>
    </row>
    <row r="182" spans="2:9">
      <c r="B182" s="65">
        <v>3600</v>
      </c>
      <c r="C182" s="65">
        <v>1.9199999999999998E-2</v>
      </c>
      <c r="D182" s="65">
        <v>1.5362</v>
      </c>
      <c r="E182" s="65">
        <v>88.53</v>
      </c>
      <c r="F182" s="65">
        <v>4937.34</v>
      </c>
      <c r="G182" s="65">
        <v>158</v>
      </c>
      <c r="H182" s="65">
        <v>4754.43</v>
      </c>
      <c r="I182" s="65">
        <v>135</v>
      </c>
    </row>
    <row r="183" spans="2:9">
      <c r="B183" s="65">
        <v>3620</v>
      </c>
      <c r="C183" s="65">
        <v>1.9400000000000001E-2</v>
      </c>
      <c r="D183" s="65">
        <v>1.5448999999999999</v>
      </c>
      <c r="E183" s="65">
        <v>88.48</v>
      </c>
      <c r="F183" s="65">
        <v>4913.28</v>
      </c>
      <c r="G183" s="65">
        <v>169</v>
      </c>
      <c r="H183" s="65">
        <v>4713.82</v>
      </c>
      <c r="I183" s="65">
        <v>163</v>
      </c>
    </row>
    <row r="184" spans="2:9">
      <c r="B184" s="65">
        <v>3640</v>
      </c>
      <c r="C184" s="65">
        <v>1.9699999999999999E-2</v>
      </c>
      <c r="D184" s="65">
        <v>1.5570999999999999</v>
      </c>
      <c r="E184" s="65">
        <v>88.41</v>
      </c>
      <c r="F184" s="65">
        <v>4970.33</v>
      </c>
      <c r="G184" s="65">
        <v>126</v>
      </c>
      <c r="H184" s="65">
        <v>4727.26</v>
      </c>
      <c r="I184" s="65">
        <v>133</v>
      </c>
    </row>
    <row r="185" spans="2:9">
      <c r="B185" s="65">
        <v>3660</v>
      </c>
      <c r="C185" s="65">
        <v>0.02</v>
      </c>
      <c r="D185" s="65">
        <v>1.5696000000000001</v>
      </c>
      <c r="E185" s="65">
        <v>88.34</v>
      </c>
      <c r="F185" s="65">
        <v>4979.2299999999996</v>
      </c>
      <c r="G185" s="65">
        <v>146</v>
      </c>
      <c r="H185" s="65">
        <v>4719.08</v>
      </c>
      <c r="I185" s="65">
        <v>139</v>
      </c>
    </row>
    <row r="186" spans="2:9">
      <c r="B186" s="65">
        <v>3680</v>
      </c>
      <c r="C186" s="65">
        <v>2.0299999999999999E-2</v>
      </c>
      <c r="D186" s="65">
        <v>1.5784</v>
      </c>
      <c r="E186" s="65">
        <v>88.29</v>
      </c>
      <c r="F186" s="65">
        <v>4942.6000000000004</v>
      </c>
      <c r="G186" s="65">
        <v>173</v>
      </c>
      <c r="H186" s="65">
        <v>4717.6400000000003</v>
      </c>
      <c r="I186" s="65">
        <v>140</v>
      </c>
    </row>
    <row r="187" spans="2:9">
      <c r="B187" s="65">
        <v>3700</v>
      </c>
      <c r="C187" s="65">
        <v>2.0500000000000001E-2</v>
      </c>
      <c r="D187" s="65">
        <v>1.5871999999999999</v>
      </c>
      <c r="E187" s="65">
        <v>88.25</v>
      </c>
      <c r="F187" s="65">
        <v>4988.3900000000003</v>
      </c>
      <c r="G187" s="65">
        <v>120</v>
      </c>
      <c r="H187" s="65">
        <v>4716.63</v>
      </c>
      <c r="I187" s="65">
        <v>143</v>
      </c>
    </row>
    <row r="188" spans="2:9">
      <c r="B188" s="65">
        <v>3720</v>
      </c>
      <c r="C188" s="65">
        <v>2.0899999999999998E-2</v>
      </c>
      <c r="D188" s="65">
        <v>1.5994999999999999</v>
      </c>
      <c r="E188" s="65">
        <v>88.25</v>
      </c>
      <c r="F188" s="65">
        <v>5064.29</v>
      </c>
      <c r="G188" s="65">
        <v>86</v>
      </c>
      <c r="H188" s="65">
        <v>4770.6099999999997</v>
      </c>
      <c r="I188" s="65">
        <v>119</v>
      </c>
    </row>
    <row r="189" spans="2:9">
      <c r="B189" s="65">
        <v>3740</v>
      </c>
      <c r="C189" s="65">
        <v>2.1299999999999999E-2</v>
      </c>
      <c r="D189" s="65">
        <v>1.6123000000000001</v>
      </c>
      <c r="E189" s="65">
        <v>88.25</v>
      </c>
      <c r="F189" s="65">
        <v>5065</v>
      </c>
      <c r="G189" s="65">
        <v>118</v>
      </c>
      <c r="H189" s="65">
        <v>4749.43</v>
      </c>
      <c r="I189" s="65">
        <v>145</v>
      </c>
    </row>
    <row r="190" spans="2:9">
      <c r="B190" s="65">
        <v>3760</v>
      </c>
      <c r="C190" s="65">
        <v>2.1600000000000001E-2</v>
      </c>
      <c r="D190" s="65">
        <v>1.6233</v>
      </c>
      <c r="E190" s="65">
        <v>88.25</v>
      </c>
      <c r="F190" s="65">
        <v>5045.5</v>
      </c>
      <c r="G190" s="65">
        <v>130</v>
      </c>
      <c r="H190" s="65">
        <v>4743.83</v>
      </c>
      <c r="I190" s="65">
        <v>142</v>
      </c>
    </row>
    <row r="191" spans="2:9">
      <c r="B191" s="65">
        <v>3780</v>
      </c>
      <c r="C191" s="65">
        <v>2.1899999999999999E-2</v>
      </c>
      <c r="D191" s="65">
        <v>1.6355999999999999</v>
      </c>
      <c r="E191" s="65">
        <v>88.25</v>
      </c>
      <c r="F191" s="65">
        <v>5062.8900000000003</v>
      </c>
      <c r="G191" s="65">
        <v>112</v>
      </c>
      <c r="H191" s="65">
        <v>4810.34</v>
      </c>
      <c r="I191" s="65">
        <v>96</v>
      </c>
    </row>
    <row r="192" spans="2:9">
      <c r="B192" s="65">
        <v>3800</v>
      </c>
      <c r="C192" s="65">
        <v>2.23E-2</v>
      </c>
      <c r="D192" s="65">
        <v>1.6483000000000001</v>
      </c>
      <c r="E192" s="65">
        <v>88.25</v>
      </c>
      <c r="F192" s="65">
        <v>5004.0200000000004</v>
      </c>
      <c r="G192" s="65">
        <v>152</v>
      </c>
      <c r="H192" s="65">
        <v>4797.24</v>
      </c>
      <c r="I192" s="65">
        <v>127</v>
      </c>
    </row>
    <row r="193" spans="2:9">
      <c r="B193" s="65">
        <v>3820</v>
      </c>
      <c r="C193" s="65">
        <v>2.2599999999999999E-2</v>
      </c>
      <c r="D193" s="65">
        <v>1.6571</v>
      </c>
      <c r="E193" s="65">
        <v>88.25</v>
      </c>
      <c r="F193" s="65">
        <v>4917.1000000000004</v>
      </c>
      <c r="G193" s="65">
        <v>197</v>
      </c>
      <c r="H193" s="65">
        <v>4758.0600000000004</v>
      </c>
      <c r="I193" s="65">
        <v>154</v>
      </c>
    </row>
    <row r="194" spans="2:9">
      <c r="B194" s="65">
        <v>3840</v>
      </c>
      <c r="C194" s="65">
        <v>2.2800000000000001E-2</v>
      </c>
      <c r="D194" s="65">
        <v>1.6658999999999999</v>
      </c>
      <c r="E194" s="65">
        <v>88.25</v>
      </c>
      <c r="F194" s="65">
        <v>4927.68</v>
      </c>
      <c r="G194" s="65">
        <v>148</v>
      </c>
      <c r="H194" s="65">
        <v>4730.6499999999996</v>
      </c>
      <c r="I194" s="65">
        <v>157</v>
      </c>
    </row>
    <row r="195" spans="2:9">
      <c r="B195" s="65">
        <v>3860</v>
      </c>
      <c r="C195" s="65">
        <v>2.3099999999999999E-2</v>
      </c>
      <c r="D195" s="65">
        <v>1.6747000000000001</v>
      </c>
      <c r="E195" s="65">
        <v>88.25</v>
      </c>
      <c r="F195" s="65">
        <v>4977.95</v>
      </c>
      <c r="G195" s="65">
        <v>117</v>
      </c>
      <c r="H195" s="65">
        <v>4697.17</v>
      </c>
      <c r="I195" s="65">
        <v>172</v>
      </c>
    </row>
    <row r="196" spans="2:9">
      <c r="B196" s="65">
        <v>3880</v>
      </c>
      <c r="C196" s="65">
        <v>2.3400000000000001E-2</v>
      </c>
      <c r="D196" s="65">
        <v>1.6869000000000001</v>
      </c>
      <c r="E196" s="65">
        <v>88.25</v>
      </c>
      <c r="F196" s="65">
        <v>5046.63</v>
      </c>
      <c r="G196" s="65">
        <v>100</v>
      </c>
      <c r="H196" s="65">
        <v>4756.9799999999996</v>
      </c>
      <c r="I196" s="65">
        <v>116</v>
      </c>
    </row>
    <row r="197" spans="2:9">
      <c r="B197" s="65">
        <v>3900</v>
      </c>
      <c r="C197" s="65">
        <v>2.3800000000000002E-2</v>
      </c>
      <c r="D197" s="65">
        <v>1.6996</v>
      </c>
      <c r="E197" s="65">
        <v>88.25</v>
      </c>
      <c r="F197" s="65">
        <v>5042.6400000000003</v>
      </c>
      <c r="G197" s="65">
        <v>126</v>
      </c>
      <c r="H197" s="65">
        <v>4749.8900000000003</v>
      </c>
      <c r="I197" s="65">
        <v>142</v>
      </c>
    </row>
    <row r="198" spans="2:9">
      <c r="B198" s="65">
        <v>3920</v>
      </c>
      <c r="C198" s="65">
        <v>2.41E-2</v>
      </c>
      <c r="D198" s="65">
        <v>1.7097</v>
      </c>
      <c r="E198" s="65">
        <v>88.25</v>
      </c>
      <c r="F198" s="65">
        <v>4992.3500000000004</v>
      </c>
      <c r="G198" s="65">
        <v>158</v>
      </c>
      <c r="H198" s="65">
        <v>4749.92</v>
      </c>
      <c r="I198" s="65">
        <v>140</v>
      </c>
    </row>
    <row r="199" spans="2:9">
      <c r="B199" s="65">
        <v>3940</v>
      </c>
      <c r="C199" s="65">
        <v>2.4400000000000002E-2</v>
      </c>
      <c r="D199" s="65">
        <v>1.7185999999999999</v>
      </c>
      <c r="E199" s="65">
        <v>88.25</v>
      </c>
      <c r="F199" s="65">
        <v>4980.3599999999997</v>
      </c>
      <c r="G199" s="65">
        <v>147</v>
      </c>
      <c r="H199" s="65">
        <v>4753.5200000000004</v>
      </c>
      <c r="I199" s="65">
        <v>137</v>
      </c>
    </row>
    <row r="200" spans="2:9">
      <c r="B200" s="65">
        <v>3960</v>
      </c>
      <c r="C200" s="65">
        <v>2.47E-2</v>
      </c>
      <c r="D200" s="65">
        <v>1.7309000000000001</v>
      </c>
      <c r="E200" s="65">
        <v>88.25</v>
      </c>
      <c r="F200" s="65">
        <v>5017.29</v>
      </c>
      <c r="G200" s="65">
        <v>119</v>
      </c>
      <c r="H200" s="65">
        <v>4827.46</v>
      </c>
      <c r="I200" s="65">
        <v>89</v>
      </c>
    </row>
    <row r="201" spans="2:9">
      <c r="B201" s="65">
        <v>3980</v>
      </c>
      <c r="C201" s="65">
        <v>2.5100000000000001E-2</v>
      </c>
      <c r="D201" s="65">
        <v>1.7437</v>
      </c>
      <c r="E201" s="65">
        <v>88.21</v>
      </c>
      <c r="F201" s="65">
        <v>5022.1000000000004</v>
      </c>
      <c r="G201" s="65">
        <v>143</v>
      </c>
      <c r="H201" s="65">
        <v>4839.22</v>
      </c>
      <c r="I201" s="65">
        <v>91</v>
      </c>
    </row>
    <row r="202" spans="2:9">
      <c r="B202" s="65">
        <v>4000</v>
      </c>
      <c r="C202" s="65">
        <v>2.5399999999999999E-2</v>
      </c>
      <c r="D202" s="65">
        <v>1.7546999999999999</v>
      </c>
      <c r="E202" s="65">
        <v>88.21</v>
      </c>
      <c r="F202" s="65">
        <v>5015.47</v>
      </c>
      <c r="G202" s="65">
        <v>129</v>
      </c>
      <c r="H202" s="65">
        <v>4772.07</v>
      </c>
      <c r="I202" s="65">
        <v>162</v>
      </c>
    </row>
    <row r="203" spans="2:9">
      <c r="B203" s="65">
        <v>4020</v>
      </c>
      <c r="C203" s="65">
        <v>2.58E-2</v>
      </c>
      <c r="D203" s="65">
        <v>1.7673000000000001</v>
      </c>
      <c r="E203" s="65">
        <v>88.21</v>
      </c>
      <c r="F203" s="65">
        <v>5000.83</v>
      </c>
      <c r="G203" s="65">
        <v>143</v>
      </c>
      <c r="H203" s="65">
        <v>4740.45</v>
      </c>
      <c r="I203" s="65">
        <v>150</v>
      </c>
    </row>
    <row r="204" spans="2:9">
      <c r="B204" s="65">
        <v>4040</v>
      </c>
      <c r="C204" s="65">
        <v>2.6200000000000001E-2</v>
      </c>
      <c r="D204" s="65">
        <v>1.7799</v>
      </c>
      <c r="E204" s="65">
        <v>88.21</v>
      </c>
      <c r="F204" s="65">
        <v>4990.58</v>
      </c>
      <c r="G204" s="65">
        <v>144</v>
      </c>
      <c r="H204" s="65">
        <v>4728.3100000000004</v>
      </c>
      <c r="I204" s="65">
        <v>148</v>
      </c>
    </row>
    <row r="205" spans="2:9">
      <c r="B205" s="65">
        <v>4060</v>
      </c>
      <c r="C205" s="65">
        <v>2.6599999999999999E-2</v>
      </c>
      <c r="D205" s="65">
        <v>1.7926</v>
      </c>
      <c r="E205" s="65">
        <v>88.21</v>
      </c>
      <c r="F205" s="65">
        <v>5003.41</v>
      </c>
      <c r="G205" s="65">
        <v>134</v>
      </c>
      <c r="H205" s="65">
        <v>4809.82</v>
      </c>
      <c r="I205" s="65">
        <v>91</v>
      </c>
    </row>
    <row r="206" spans="2:9">
      <c r="B206" s="65">
        <v>4080</v>
      </c>
      <c r="C206" s="65">
        <v>2.69E-2</v>
      </c>
      <c r="D206" s="65">
        <v>1.8053999999999999</v>
      </c>
      <c r="E206" s="65">
        <v>88.16</v>
      </c>
      <c r="F206" s="65">
        <v>4992.38</v>
      </c>
      <c r="G206" s="65">
        <v>161</v>
      </c>
      <c r="H206" s="65">
        <v>4866.87</v>
      </c>
      <c r="I206" s="65">
        <v>62</v>
      </c>
    </row>
    <row r="207" spans="2:9">
      <c r="B207" s="65">
        <v>4100</v>
      </c>
      <c r="C207" s="65">
        <v>2.7400000000000001E-2</v>
      </c>
      <c r="D207" s="65">
        <v>1.8183</v>
      </c>
      <c r="E207" s="65">
        <v>88.08</v>
      </c>
      <c r="F207" s="65">
        <v>4994.67</v>
      </c>
      <c r="G207" s="65">
        <v>158</v>
      </c>
      <c r="H207" s="65">
        <v>4916.8100000000004</v>
      </c>
      <c r="I207" s="65">
        <v>44</v>
      </c>
    </row>
    <row r="208" spans="2:9">
      <c r="B208" s="65">
        <v>4120</v>
      </c>
      <c r="C208" s="65">
        <v>2.7799999999999998E-2</v>
      </c>
      <c r="D208" s="65">
        <v>1.8310999999999999</v>
      </c>
      <c r="E208" s="65">
        <v>88.01</v>
      </c>
      <c r="F208" s="65">
        <v>4996.2700000000004</v>
      </c>
      <c r="G208" s="65">
        <v>157</v>
      </c>
      <c r="H208" s="65">
        <v>4891.7700000000004</v>
      </c>
      <c r="I208" s="65">
        <v>76</v>
      </c>
    </row>
    <row r="209" spans="2:9">
      <c r="B209" s="65">
        <v>4140</v>
      </c>
      <c r="C209" s="65">
        <v>2.8199999999999999E-2</v>
      </c>
      <c r="D209" s="65">
        <v>1.8439000000000001</v>
      </c>
      <c r="E209" s="65">
        <v>88.01</v>
      </c>
      <c r="F209" s="65">
        <v>5017.3900000000003</v>
      </c>
      <c r="G209" s="65">
        <v>127</v>
      </c>
      <c r="H209" s="65">
        <v>4844.24</v>
      </c>
      <c r="I209" s="65">
        <v>118</v>
      </c>
    </row>
    <row r="210" spans="2:9">
      <c r="B210" s="65">
        <v>4160</v>
      </c>
      <c r="C210" s="65">
        <v>2.8500000000000001E-2</v>
      </c>
      <c r="D210" s="65">
        <v>1.8528</v>
      </c>
      <c r="E210" s="65">
        <v>88.01</v>
      </c>
      <c r="F210" s="65">
        <v>5055.03</v>
      </c>
      <c r="G210" s="65">
        <v>116</v>
      </c>
      <c r="H210" s="65">
        <v>4776.68</v>
      </c>
      <c r="I210" s="65">
        <v>146</v>
      </c>
    </row>
    <row r="211" spans="2:9">
      <c r="B211" s="65">
        <v>4180</v>
      </c>
      <c r="C211" s="65">
        <v>2.8899999999999999E-2</v>
      </c>
      <c r="D211" s="65">
        <v>1.8651</v>
      </c>
      <c r="E211" s="65">
        <v>88.01</v>
      </c>
      <c r="F211" s="65">
        <v>5100.59</v>
      </c>
      <c r="G211" s="65">
        <v>107</v>
      </c>
      <c r="H211" s="65">
        <v>4740.2299999999996</v>
      </c>
      <c r="I211" s="65">
        <v>138</v>
      </c>
    </row>
    <row r="212" spans="2:9">
      <c r="B212" s="65">
        <v>4200</v>
      </c>
      <c r="C212" s="65">
        <v>2.93E-2</v>
      </c>
      <c r="D212" s="65">
        <v>1.8777999999999999</v>
      </c>
      <c r="E212" s="65">
        <v>88.01</v>
      </c>
      <c r="F212" s="65">
        <v>5080.41</v>
      </c>
      <c r="G212" s="65">
        <v>134</v>
      </c>
      <c r="H212" s="65">
        <v>4688.16</v>
      </c>
      <c r="I212" s="65">
        <v>160</v>
      </c>
    </row>
    <row r="213" spans="2:9">
      <c r="B213" s="65">
        <v>4220</v>
      </c>
      <c r="C213" s="65">
        <v>2.9600000000000001E-2</v>
      </c>
      <c r="D213" s="65">
        <v>1.8865000000000001</v>
      </c>
      <c r="E213" s="65">
        <v>88.05</v>
      </c>
      <c r="F213" s="65">
        <v>5013.43</v>
      </c>
      <c r="G213" s="65">
        <v>160</v>
      </c>
      <c r="H213" s="65">
        <v>4624.57</v>
      </c>
      <c r="I213" s="65">
        <v>212</v>
      </c>
    </row>
    <row r="214" spans="2:9">
      <c r="B214" s="65">
        <v>4240</v>
      </c>
      <c r="C214" s="65">
        <v>2.9899999999999999E-2</v>
      </c>
      <c r="D214" s="65">
        <v>1.8953</v>
      </c>
      <c r="E214" s="65">
        <v>88.09</v>
      </c>
      <c r="F214" s="65">
        <v>4995.12</v>
      </c>
      <c r="G214" s="65">
        <v>144</v>
      </c>
      <c r="H214" s="65">
        <v>4665.7700000000004</v>
      </c>
      <c r="I214" s="65">
        <v>147</v>
      </c>
    </row>
    <row r="215" spans="2:9">
      <c r="B215" s="65">
        <v>4260</v>
      </c>
      <c r="C215" s="65">
        <v>3.0200000000000001E-2</v>
      </c>
      <c r="D215" s="65">
        <v>1.9040999999999999</v>
      </c>
      <c r="E215" s="65">
        <v>88.13</v>
      </c>
      <c r="F215" s="65">
        <v>4996.58</v>
      </c>
      <c r="G215" s="65">
        <v>138</v>
      </c>
      <c r="H215" s="65">
        <v>4694.6099999999997</v>
      </c>
      <c r="I215" s="65">
        <v>142</v>
      </c>
    </row>
    <row r="216" spans="2:9">
      <c r="B216" s="65">
        <v>4280</v>
      </c>
      <c r="C216" s="65">
        <v>3.0599999999999999E-2</v>
      </c>
      <c r="D216" s="65">
        <v>1.9164000000000001</v>
      </c>
      <c r="E216" s="65">
        <v>88.21</v>
      </c>
      <c r="F216" s="65">
        <v>5038.99</v>
      </c>
      <c r="G216" s="65">
        <v>101</v>
      </c>
      <c r="H216" s="65">
        <v>4806.92</v>
      </c>
      <c r="I216" s="65">
        <v>95</v>
      </c>
    </row>
    <row r="217" spans="2:9">
      <c r="B217" s="65">
        <v>4300</v>
      </c>
      <c r="C217" s="65">
        <v>3.1E-2</v>
      </c>
      <c r="D217" s="65">
        <v>1.9296</v>
      </c>
      <c r="E217" s="65">
        <v>88.33</v>
      </c>
      <c r="F217" s="65">
        <v>5007.9399999999996</v>
      </c>
      <c r="G217" s="65">
        <v>125</v>
      </c>
      <c r="H217" s="65">
        <v>4816.46</v>
      </c>
      <c r="I217" s="65">
        <v>138</v>
      </c>
    </row>
    <row r="218" spans="2:9">
      <c r="B218" s="65">
        <v>4320</v>
      </c>
      <c r="C218" s="65">
        <v>3.1199999999999999E-2</v>
      </c>
      <c r="D218" s="65">
        <v>1.9384999999999999</v>
      </c>
      <c r="E218" s="65">
        <v>88.42</v>
      </c>
      <c r="F218" s="65">
        <v>4991.2700000000004</v>
      </c>
      <c r="G218" s="65">
        <v>126</v>
      </c>
      <c r="H218" s="65">
        <v>4842.95</v>
      </c>
      <c r="I218" s="65">
        <v>121</v>
      </c>
    </row>
    <row r="219" spans="2:9">
      <c r="B219" s="65">
        <v>4340</v>
      </c>
      <c r="C219" s="65">
        <v>3.15E-2</v>
      </c>
      <c r="D219" s="65">
        <v>1.9509000000000001</v>
      </c>
      <c r="E219" s="65">
        <v>88.5</v>
      </c>
      <c r="F219" s="65">
        <v>5014.58</v>
      </c>
      <c r="G219" s="65">
        <v>114</v>
      </c>
      <c r="H219" s="65">
        <v>4910.75</v>
      </c>
      <c r="I219" s="65">
        <v>77</v>
      </c>
    </row>
    <row r="220" spans="2:9">
      <c r="B220" s="65">
        <v>4360</v>
      </c>
      <c r="C220" s="65">
        <v>3.1899999999999998E-2</v>
      </c>
      <c r="D220" s="65">
        <v>1.9638</v>
      </c>
      <c r="E220" s="65">
        <v>88.5</v>
      </c>
      <c r="F220" s="65">
        <v>4990.2</v>
      </c>
      <c r="G220" s="65">
        <v>153</v>
      </c>
      <c r="H220" s="65">
        <v>4917.53</v>
      </c>
      <c r="I220" s="65">
        <v>76</v>
      </c>
    </row>
    <row r="221" spans="2:9">
      <c r="B221" s="65">
        <v>4380</v>
      </c>
      <c r="C221" s="65">
        <v>3.2099999999999997E-2</v>
      </c>
      <c r="D221" s="65">
        <v>1.9725999999999999</v>
      </c>
      <c r="E221" s="65">
        <v>88.53</v>
      </c>
      <c r="F221" s="65">
        <v>4907.43</v>
      </c>
      <c r="G221" s="65">
        <v>177</v>
      </c>
      <c r="H221" s="65">
        <v>4827.9799999999996</v>
      </c>
      <c r="I221" s="65">
        <v>179</v>
      </c>
    </row>
    <row r="222" spans="2:9">
      <c r="B222" s="65">
        <v>4400</v>
      </c>
      <c r="C222" s="65">
        <v>3.2300000000000002E-2</v>
      </c>
      <c r="D222" s="65">
        <v>1.9814000000000001</v>
      </c>
      <c r="E222" s="65">
        <v>88.53</v>
      </c>
      <c r="F222" s="65">
        <v>4906.63</v>
      </c>
      <c r="G222" s="65">
        <v>165</v>
      </c>
      <c r="H222" s="65">
        <v>4808.16</v>
      </c>
      <c r="I222" s="65">
        <v>125</v>
      </c>
    </row>
    <row r="223" spans="2:9">
      <c r="B223" s="65">
        <v>4420</v>
      </c>
      <c r="C223" s="65">
        <v>3.2599999999999997E-2</v>
      </c>
      <c r="D223" s="65">
        <v>1.9903</v>
      </c>
      <c r="E223" s="65">
        <v>88.53</v>
      </c>
      <c r="F223" s="65">
        <v>4934.6400000000003</v>
      </c>
      <c r="G223" s="65">
        <v>135</v>
      </c>
      <c r="H223" s="65">
        <v>4822.8500000000004</v>
      </c>
      <c r="I223" s="65">
        <v>113</v>
      </c>
    </row>
    <row r="224" spans="2:9">
      <c r="B224" s="65">
        <v>4440</v>
      </c>
      <c r="C224" s="65">
        <v>3.2800000000000003E-2</v>
      </c>
      <c r="D224" s="65">
        <v>1.9992000000000001</v>
      </c>
      <c r="E224" s="65">
        <v>88.53</v>
      </c>
      <c r="F224" s="65">
        <v>4954.25</v>
      </c>
      <c r="G224" s="65">
        <v>135</v>
      </c>
      <c r="H224" s="65">
        <v>4847.43</v>
      </c>
      <c r="I224" s="65">
        <v>100</v>
      </c>
    </row>
    <row r="225" spans="2:9">
      <c r="B225" s="65">
        <v>4460</v>
      </c>
      <c r="C225" s="65">
        <v>3.3099999999999997E-2</v>
      </c>
      <c r="D225" s="65">
        <v>2.0116000000000001</v>
      </c>
      <c r="E225" s="65">
        <v>88.53</v>
      </c>
      <c r="F225" s="65">
        <v>5019.7</v>
      </c>
      <c r="G225" s="65">
        <v>105</v>
      </c>
      <c r="H225" s="65">
        <v>4893.2</v>
      </c>
      <c r="I225" s="65">
        <v>81</v>
      </c>
    </row>
    <row r="226" spans="2:9">
      <c r="B226" s="65">
        <v>4480</v>
      </c>
      <c r="C226" s="65">
        <v>3.3399999999999999E-2</v>
      </c>
      <c r="D226" s="65">
        <v>2.0243000000000002</v>
      </c>
      <c r="E226" s="65">
        <v>88.53</v>
      </c>
      <c r="F226" s="65">
        <v>5013.79</v>
      </c>
      <c r="G226" s="65">
        <v>131</v>
      </c>
      <c r="H226" s="65">
        <v>4805.24</v>
      </c>
      <c r="I226" s="65">
        <v>154</v>
      </c>
    </row>
    <row r="227" spans="2:9">
      <c r="B227" s="65">
        <v>4500</v>
      </c>
      <c r="C227" s="65">
        <v>3.3599999999999998E-2</v>
      </c>
      <c r="D227" s="65">
        <v>2.0331000000000001</v>
      </c>
      <c r="E227" s="65">
        <v>88.53</v>
      </c>
      <c r="F227" s="65">
        <v>4966.79</v>
      </c>
      <c r="G227" s="65">
        <v>163</v>
      </c>
      <c r="H227" s="65">
        <v>4720.8100000000004</v>
      </c>
      <c r="I227" s="65">
        <v>192</v>
      </c>
    </row>
    <row r="228" spans="2:9">
      <c r="B228" s="65">
        <v>4520</v>
      </c>
      <c r="C228" s="65">
        <v>3.3799999999999997E-2</v>
      </c>
      <c r="D228" s="65">
        <v>2.0419</v>
      </c>
      <c r="E228" s="65">
        <v>88.53</v>
      </c>
      <c r="F228" s="65">
        <v>4962.47</v>
      </c>
      <c r="G228" s="65">
        <v>144</v>
      </c>
      <c r="H228" s="65">
        <v>4690.28</v>
      </c>
      <c r="I228" s="65">
        <v>177</v>
      </c>
    </row>
    <row r="229" spans="2:9">
      <c r="B229" s="65">
        <v>4540</v>
      </c>
      <c r="C229" s="65">
        <v>3.4099999999999998E-2</v>
      </c>
      <c r="D229" s="65">
        <v>2.0541</v>
      </c>
      <c r="E229" s="65">
        <v>88.58</v>
      </c>
      <c r="F229" s="65">
        <v>5004.76</v>
      </c>
      <c r="G229" s="65">
        <v>102</v>
      </c>
      <c r="H229" s="65">
        <v>4762.51</v>
      </c>
      <c r="I229" s="65">
        <v>132</v>
      </c>
    </row>
    <row r="230" spans="2:9">
      <c r="B230" s="65">
        <v>4560</v>
      </c>
      <c r="C230" s="65">
        <v>3.44E-2</v>
      </c>
      <c r="D230" s="65">
        <v>2.0669</v>
      </c>
      <c r="E230" s="65">
        <v>88.63</v>
      </c>
      <c r="F230" s="65">
        <v>5013.33</v>
      </c>
      <c r="G230" s="65">
        <v>115</v>
      </c>
      <c r="H230" s="65">
        <v>4833.76</v>
      </c>
      <c r="I230" s="65">
        <v>107</v>
      </c>
    </row>
    <row r="231" spans="2:9">
      <c r="B231" s="65">
        <v>4580</v>
      </c>
      <c r="C231" s="65">
        <v>3.44E-2</v>
      </c>
      <c r="D231" s="65">
        <v>2.0669</v>
      </c>
      <c r="E231" s="65">
        <v>88.63</v>
      </c>
      <c r="F231" s="65">
        <v>0</v>
      </c>
      <c r="G231" s="65">
        <v>255</v>
      </c>
      <c r="H231" s="65">
        <v>0</v>
      </c>
      <c r="I231" s="65">
        <v>255</v>
      </c>
    </row>
    <row r="232" spans="2:9">
      <c r="B232" s="65">
        <v>4600</v>
      </c>
      <c r="C232" s="65">
        <v>3.44E-2</v>
      </c>
      <c r="D232" s="65">
        <v>2.0669</v>
      </c>
      <c r="E232" s="65">
        <v>88.63</v>
      </c>
      <c r="F232" s="65">
        <v>0</v>
      </c>
      <c r="G232" s="65">
        <v>255</v>
      </c>
      <c r="H232" s="65">
        <v>0</v>
      </c>
      <c r="I232" s="65">
        <v>255</v>
      </c>
    </row>
    <row r="233" spans="2:9">
      <c r="B233" s="65">
        <v>4620</v>
      </c>
      <c r="C233" s="65">
        <v>3.44E-2</v>
      </c>
      <c r="D233" s="65">
        <v>2.0672999999999999</v>
      </c>
      <c r="E233" s="65">
        <v>88.68</v>
      </c>
      <c r="F233" s="65">
        <v>228.57</v>
      </c>
      <c r="G233" s="65">
        <v>255</v>
      </c>
      <c r="H233" s="65">
        <v>228.57</v>
      </c>
      <c r="I233" s="65">
        <v>255</v>
      </c>
    </row>
    <row r="234" spans="2:9">
      <c r="B234" s="65">
        <v>4640</v>
      </c>
      <c r="C234" s="65">
        <v>3.4500000000000003E-2</v>
      </c>
      <c r="D234" s="65">
        <v>2.0686</v>
      </c>
      <c r="E234" s="65">
        <v>88.73</v>
      </c>
      <c r="F234" s="65">
        <v>760</v>
      </c>
      <c r="G234" s="65">
        <v>255</v>
      </c>
      <c r="H234" s="65">
        <v>731.43</v>
      </c>
      <c r="I234" s="65">
        <v>255</v>
      </c>
    </row>
    <row r="235" spans="2:9">
      <c r="B235" s="65">
        <v>4660</v>
      </c>
      <c r="C235" s="65">
        <v>3.4500000000000003E-2</v>
      </c>
      <c r="D235" s="65">
        <v>2.0722999999999998</v>
      </c>
      <c r="E235" s="65">
        <v>88.8</v>
      </c>
      <c r="F235" s="65">
        <v>1514.76</v>
      </c>
      <c r="G235" s="65">
        <v>255</v>
      </c>
      <c r="H235" s="65">
        <v>1422.34</v>
      </c>
      <c r="I235" s="65">
        <v>255</v>
      </c>
    </row>
    <row r="236" spans="2:9">
      <c r="B236" s="65">
        <v>4680</v>
      </c>
      <c r="C236" s="65">
        <v>3.4599999999999999E-2</v>
      </c>
      <c r="D236" s="65">
        <v>2.0764</v>
      </c>
      <c r="E236" s="65">
        <v>88.84</v>
      </c>
      <c r="F236" s="65">
        <v>2288.9</v>
      </c>
      <c r="G236" s="65">
        <v>255</v>
      </c>
      <c r="H236" s="65">
        <v>2152.7800000000002</v>
      </c>
      <c r="I236" s="65">
        <v>255</v>
      </c>
    </row>
    <row r="237" spans="2:9">
      <c r="B237" s="65">
        <v>4700</v>
      </c>
      <c r="C237" s="65">
        <v>3.4700000000000002E-2</v>
      </c>
      <c r="D237" s="65">
        <v>2.0823</v>
      </c>
      <c r="E237" s="65">
        <v>88.88</v>
      </c>
      <c r="F237" s="65">
        <v>3089.19</v>
      </c>
      <c r="G237" s="65">
        <v>255</v>
      </c>
      <c r="H237" s="65">
        <v>2876.51</v>
      </c>
      <c r="I237" s="65">
        <v>255</v>
      </c>
    </row>
    <row r="238" spans="2:9">
      <c r="B238" s="65">
        <v>4720</v>
      </c>
      <c r="C238" s="65">
        <v>3.49E-2</v>
      </c>
      <c r="D238" s="65">
        <v>2.0889000000000002</v>
      </c>
      <c r="E238" s="65">
        <v>88.92</v>
      </c>
      <c r="F238" s="65">
        <v>3762.43</v>
      </c>
      <c r="G238" s="65">
        <v>255</v>
      </c>
      <c r="H238" s="65">
        <v>3513.56</v>
      </c>
      <c r="I238" s="65">
        <v>255</v>
      </c>
    </row>
    <row r="239" spans="2:9">
      <c r="B239" s="65">
        <v>4740</v>
      </c>
      <c r="C239" s="65">
        <v>3.5099999999999999E-2</v>
      </c>
      <c r="D239" s="65">
        <v>2.0996999999999999</v>
      </c>
      <c r="E239" s="65">
        <v>88.92</v>
      </c>
      <c r="F239" s="65">
        <v>4444.05</v>
      </c>
      <c r="G239" s="65">
        <v>255</v>
      </c>
      <c r="H239" s="65">
        <v>4197.42</v>
      </c>
      <c r="I239" s="65">
        <v>255</v>
      </c>
    </row>
    <row r="240" spans="2:9">
      <c r="B240" s="65">
        <v>4760</v>
      </c>
      <c r="C240" s="65">
        <v>3.5299999999999998E-2</v>
      </c>
      <c r="D240" s="65">
        <v>2.1122999999999998</v>
      </c>
      <c r="E240" s="65">
        <v>88.92</v>
      </c>
      <c r="F240" s="65">
        <v>5000.83</v>
      </c>
      <c r="G240" s="65">
        <v>255</v>
      </c>
      <c r="H240" s="65">
        <v>4728.2</v>
      </c>
      <c r="I240" s="65">
        <v>255</v>
      </c>
    </row>
    <row r="241" spans="2:9">
      <c r="B241" s="65">
        <v>4780</v>
      </c>
      <c r="C241" s="65">
        <v>3.5499999999999997E-2</v>
      </c>
      <c r="D241" s="65">
        <v>2.1219000000000001</v>
      </c>
      <c r="E241" s="65">
        <v>88.95</v>
      </c>
      <c r="F241" s="65">
        <v>5400.58</v>
      </c>
      <c r="G241" s="65">
        <v>143</v>
      </c>
      <c r="H241" s="65">
        <v>5166.88</v>
      </c>
      <c r="I241" s="65">
        <v>255</v>
      </c>
    </row>
    <row r="242" spans="2:9">
      <c r="B242" s="65">
        <v>4800</v>
      </c>
      <c r="C242" s="65">
        <v>3.56E-2</v>
      </c>
      <c r="D242" s="65">
        <v>2.1322999999999999</v>
      </c>
      <c r="E242" s="65">
        <v>88.99</v>
      </c>
      <c r="F242" s="65">
        <v>5794.69</v>
      </c>
      <c r="G242" s="65">
        <v>57</v>
      </c>
      <c r="H242" s="65">
        <v>5602.53</v>
      </c>
      <c r="I242" s="65">
        <v>166</v>
      </c>
    </row>
    <row r="243" spans="2:9">
      <c r="B243" s="65">
        <v>4820</v>
      </c>
      <c r="C243" s="65">
        <v>3.5900000000000001E-2</v>
      </c>
      <c r="D243" s="65">
        <v>2.1475</v>
      </c>
      <c r="E243" s="65">
        <v>88.99</v>
      </c>
      <c r="F243" s="65">
        <v>6104.56</v>
      </c>
      <c r="G243" s="65">
        <v>81</v>
      </c>
      <c r="H243" s="65">
        <v>6032.12</v>
      </c>
      <c r="I243" s="65">
        <v>74</v>
      </c>
    </row>
    <row r="244" spans="2:9">
      <c r="B244" s="65">
        <v>4840</v>
      </c>
      <c r="C244" s="65">
        <v>3.6200000000000003E-2</v>
      </c>
      <c r="D244" s="65">
        <v>2.1636000000000002</v>
      </c>
      <c r="E244" s="65">
        <v>88.99</v>
      </c>
      <c r="F244" s="65">
        <v>6193.19</v>
      </c>
      <c r="G244" s="65">
        <v>130</v>
      </c>
      <c r="H244" s="65">
        <v>6242.48</v>
      </c>
      <c r="I244" s="65">
        <v>95</v>
      </c>
    </row>
    <row r="245" spans="2:9">
      <c r="B245" s="65">
        <v>4860</v>
      </c>
      <c r="C245" s="65">
        <v>3.6400000000000002E-2</v>
      </c>
      <c r="D245" s="65">
        <v>2.1764999999999999</v>
      </c>
      <c r="E245" s="65">
        <v>88.99</v>
      </c>
      <c r="F245" s="65">
        <v>6185.24</v>
      </c>
      <c r="G245" s="65">
        <v>167</v>
      </c>
      <c r="H245" s="65">
        <v>6269.74</v>
      </c>
      <c r="I245" s="65">
        <v>146</v>
      </c>
    </row>
    <row r="246" spans="2:9">
      <c r="B246" s="65">
        <v>4880</v>
      </c>
      <c r="C246" s="65">
        <v>3.6600000000000001E-2</v>
      </c>
      <c r="D246" s="65">
        <v>2.1879</v>
      </c>
      <c r="E246" s="65">
        <v>88.96</v>
      </c>
      <c r="F246" s="65">
        <v>6186.81</v>
      </c>
      <c r="G246" s="65">
        <v>180</v>
      </c>
      <c r="H246" s="65">
        <v>6331.67</v>
      </c>
      <c r="I246" s="65">
        <v>91</v>
      </c>
    </row>
    <row r="247" spans="2:9">
      <c r="B247" s="65">
        <v>4900</v>
      </c>
      <c r="C247" s="65">
        <v>3.6799999999999999E-2</v>
      </c>
      <c r="D247" s="65">
        <v>2.1991999999999998</v>
      </c>
      <c r="E247" s="65">
        <v>88.92</v>
      </c>
      <c r="F247" s="65">
        <v>6173.62</v>
      </c>
      <c r="G247" s="65">
        <v>191</v>
      </c>
      <c r="H247" s="65">
        <v>6332.17</v>
      </c>
      <c r="I247" s="65">
        <v>121</v>
      </c>
    </row>
    <row r="248" spans="2:9">
      <c r="B248" s="65">
        <v>4920</v>
      </c>
      <c r="C248" s="65">
        <v>3.7100000000000001E-2</v>
      </c>
      <c r="D248" s="65">
        <v>2.2149000000000001</v>
      </c>
      <c r="E248" s="65">
        <v>88.82</v>
      </c>
      <c r="F248" s="65">
        <v>6204.29</v>
      </c>
      <c r="G248" s="65">
        <v>177</v>
      </c>
      <c r="H248" s="65">
        <v>6315.28</v>
      </c>
      <c r="I248" s="65">
        <v>123</v>
      </c>
    </row>
    <row r="249" spans="2:9">
      <c r="B249" s="65">
        <v>4940</v>
      </c>
      <c r="C249" s="65">
        <v>3.7499999999999999E-2</v>
      </c>
      <c r="D249" s="65">
        <v>2.2311000000000001</v>
      </c>
      <c r="E249" s="65">
        <v>88.73</v>
      </c>
      <c r="F249" s="65">
        <v>6183.01</v>
      </c>
      <c r="G249" s="65">
        <v>202</v>
      </c>
      <c r="H249" s="65">
        <v>6260.69</v>
      </c>
      <c r="I249" s="65">
        <v>153</v>
      </c>
    </row>
    <row r="250" spans="2:9">
      <c r="B250" s="65">
        <v>4960</v>
      </c>
      <c r="C250" s="65">
        <v>3.78E-2</v>
      </c>
      <c r="D250" s="65">
        <v>2.2469999999999999</v>
      </c>
      <c r="E250" s="65">
        <v>88.62</v>
      </c>
      <c r="F250" s="65">
        <v>6148.1</v>
      </c>
      <c r="G250" s="65">
        <v>225</v>
      </c>
      <c r="H250" s="65">
        <v>6172.49</v>
      </c>
      <c r="I250" s="65">
        <v>187</v>
      </c>
    </row>
    <row r="251" spans="2:9">
      <c r="B251" s="65">
        <v>4980</v>
      </c>
      <c r="C251" s="65">
        <v>3.8199999999999998E-2</v>
      </c>
      <c r="D251" s="65">
        <v>2.2633999999999999</v>
      </c>
      <c r="E251" s="65">
        <v>88.5</v>
      </c>
      <c r="F251" s="65">
        <v>6132.71</v>
      </c>
      <c r="G251" s="65">
        <v>232</v>
      </c>
      <c r="H251" s="65">
        <v>6082.03</v>
      </c>
      <c r="I251" s="65">
        <v>210</v>
      </c>
    </row>
    <row r="252" spans="2:9">
      <c r="B252" s="65">
        <v>5000</v>
      </c>
      <c r="C252" s="65">
        <v>3.8600000000000002E-2</v>
      </c>
      <c r="D252" s="65">
        <v>2.2791000000000001</v>
      </c>
      <c r="E252" s="65">
        <v>88.38</v>
      </c>
      <c r="F252" s="65">
        <v>6132.89</v>
      </c>
      <c r="G252" s="65">
        <v>233</v>
      </c>
      <c r="H252" s="65">
        <v>5967.42</v>
      </c>
      <c r="I252" s="65">
        <v>255</v>
      </c>
    </row>
    <row r="253" spans="2:9">
      <c r="B253" s="65">
        <v>5020</v>
      </c>
      <c r="C253" s="65">
        <v>3.9100000000000003E-2</v>
      </c>
      <c r="D253" s="65">
        <v>2.2949000000000002</v>
      </c>
      <c r="E253" s="65">
        <v>88.27</v>
      </c>
      <c r="F253" s="65">
        <v>6193.03</v>
      </c>
      <c r="G253" s="65">
        <v>203</v>
      </c>
      <c r="H253" s="65">
        <v>5977.19</v>
      </c>
      <c r="I253" s="65">
        <v>213</v>
      </c>
    </row>
    <row r="254" spans="2:9">
      <c r="B254" s="65">
        <v>5040</v>
      </c>
      <c r="C254" s="65">
        <v>3.9399999999999998E-2</v>
      </c>
      <c r="D254" s="65">
        <v>2.3058999999999998</v>
      </c>
      <c r="E254" s="65">
        <v>88.21</v>
      </c>
      <c r="F254" s="65">
        <v>6163.69</v>
      </c>
      <c r="G254" s="65">
        <v>242</v>
      </c>
      <c r="H254" s="65">
        <v>5998.32</v>
      </c>
      <c r="I254" s="65">
        <v>207</v>
      </c>
    </row>
    <row r="255" spans="2:9">
      <c r="B255" s="65">
        <v>5060</v>
      </c>
      <c r="C255" s="65">
        <v>3.9899999999999998E-2</v>
      </c>
      <c r="D255" s="65">
        <v>2.3214000000000001</v>
      </c>
      <c r="E255" s="65">
        <v>88.14</v>
      </c>
      <c r="F255" s="65">
        <v>6249.07</v>
      </c>
      <c r="G255" s="65">
        <v>183</v>
      </c>
      <c r="H255" s="65">
        <v>6154</v>
      </c>
      <c r="I255" s="65">
        <v>112</v>
      </c>
    </row>
    <row r="256" spans="2:9">
      <c r="B256" s="65">
        <v>5080</v>
      </c>
      <c r="C256" s="65">
        <v>4.0399999999999998E-2</v>
      </c>
      <c r="D256" s="65">
        <v>2.3376000000000001</v>
      </c>
      <c r="E256" s="65">
        <v>88.08</v>
      </c>
      <c r="F256" s="65">
        <v>6264.35</v>
      </c>
      <c r="G256" s="65">
        <v>209</v>
      </c>
      <c r="H256" s="65">
        <v>6227.8</v>
      </c>
      <c r="I256" s="65">
        <v>115</v>
      </c>
    </row>
    <row r="257" spans="2:9">
      <c r="B257" s="65">
        <v>5100</v>
      </c>
      <c r="C257" s="65">
        <v>4.0800000000000003E-2</v>
      </c>
      <c r="D257" s="65">
        <v>2.3490000000000002</v>
      </c>
      <c r="E257" s="65">
        <v>88.04</v>
      </c>
      <c r="F257" s="65">
        <v>6285.04</v>
      </c>
      <c r="G257" s="65">
        <v>197</v>
      </c>
      <c r="H257" s="65">
        <v>6245.17</v>
      </c>
      <c r="I257" s="65">
        <v>129</v>
      </c>
    </row>
    <row r="258" spans="2:9">
      <c r="B258" s="65">
        <v>5120</v>
      </c>
      <c r="C258" s="65">
        <v>4.1300000000000003E-2</v>
      </c>
      <c r="D258" s="65">
        <v>2.3652000000000002</v>
      </c>
      <c r="E258" s="65">
        <v>88.04</v>
      </c>
      <c r="F258" s="65">
        <v>6289.53</v>
      </c>
      <c r="G258" s="65">
        <v>196</v>
      </c>
      <c r="H258" s="65">
        <v>6241.62</v>
      </c>
      <c r="I258" s="65">
        <v>152</v>
      </c>
    </row>
    <row r="259" spans="2:9">
      <c r="B259" s="65">
        <v>5140</v>
      </c>
      <c r="C259" s="65">
        <v>4.1799999999999997E-2</v>
      </c>
      <c r="D259" s="65">
        <v>2.3811</v>
      </c>
      <c r="E259" s="65">
        <v>88.04</v>
      </c>
      <c r="F259" s="65">
        <v>6368.19</v>
      </c>
      <c r="G259" s="65">
        <v>159</v>
      </c>
      <c r="H259" s="65">
        <v>6262.24</v>
      </c>
      <c r="I259" s="65">
        <v>130</v>
      </c>
    </row>
    <row r="260" spans="2:9">
      <c r="B260" s="65">
        <v>5160</v>
      </c>
      <c r="C260" s="65">
        <v>4.24E-2</v>
      </c>
      <c r="D260" s="65">
        <v>2.3974000000000002</v>
      </c>
      <c r="E260" s="65">
        <v>88.04</v>
      </c>
      <c r="F260" s="65">
        <v>6357.73</v>
      </c>
      <c r="G260" s="65">
        <v>193</v>
      </c>
      <c r="H260" s="65">
        <v>6223.57</v>
      </c>
      <c r="I260" s="65">
        <v>163</v>
      </c>
    </row>
    <row r="261" spans="2:9">
      <c r="B261" s="65">
        <v>5180</v>
      </c>
      <c r="C261" s="65">
        <v>4.2900000000000001E-2</v>
      </c>
      <c r="D261" s="65">
        <v>2.4140999999999999</v>
      </c>
      <c r="E261" s="65">
        <v>88.04</v>
      </c>
      <c r="F261" s="65">
        <v>6308.48</v>
      </c>
      <c r="G261" s="65">
        <v>220</v>
      </c>
      <c r="H261" s="65">
        <v>6156.5</v>
      </c>
      <c r="I261" s="65">
        <v>194</v>
      </c>
    </row>
    <row r="262" spans="2:9">
      <c r="B262" s="65">
        <v>5200</v>
      </c>
      <c r="C262" s="65">
        <v>4.3499999999999997E-2</v>
      </c>
      <c r="D262" s="65">
        <v>2.4298000000000002</v>
      </c>
      <c r="E262" s="65">
        <v>88.04</v>
      </c>
      <c r="F262" s="65">
        <v>6350.42</v>
      </c>
      <c r="G262" s="65">
        <v>181</v>
      </c>
      <c r="H262" s="65">
        <v>6171.62</v>
      </c>
      <c r="I262" s="65">
        <v>164</v>
      </c>
    </row>
    <row r="263" spans="2:9">
      <c r="B263" s="65">
        <v>5220</v>
      </c>
      <c r="C263" s="65">
        <v>4.3999999999999997E-2</v>
      </c>
      <c r="D263" s="65">
        <v>2.4459</v>
      </c>
      <c r="E263" s="65">
        <v>88.04</v>
      </c>
      <c r="F263" s="65">
        <v>6325.29</v>
      </c>
      <c r="G263" s="65">
        <v>212</v>
      </c>
      <c r="H263" s="65">
        <v>6130.13</v>
      </c>
      <c r="I263" s="65">
        <v>197</v>
      </c>
    </row>
    <row r="264" spans="2:9">
      <c r="B264" s="65">
        <v>5240</v>
      </c>
      <c r="C264" s="65">
        <v>4.4400000000000002E-2</v>
      </c>
      <c r="D264" s="65">
        <v>2.4569999999999999</v>
      </c>
      <c r="E264" s="65">
        <v>88.08</v>
      </c>
      <c r="F264" s="65">
        <v>6241.99</v>
      </c>
      <c r="G264" s="65">
        <v>248</v>
      </c>
      <c r="H264" s="65">
        <v>6033.95</v>
      </c>
      <c r="I264" s="65">
        <v>255</v>
      </c>
    </row>
    <row r="265" spans="2:9">
      <c r="B265" s="65">
        <v>5260</v>
      </c>
      <c r="C265" s="65">
        <v>4.4699999999999997E-2</v>
      </c>
      <c r="D265" s="65">
        <v>2.4681999999999999</v>
      </c>
      <c r="E265" s="65">
        <v>88.13</v>
      </c>
      <c r="F265" s="65">
        <v>6269.39</v>
      </c>
      <c r="G265" s="65">
        <v>191</v>
      </c>
      <c r="H265" s="65">
        <v>6052.34</v>
      </c>
      <c r="I265" s="65">
        <v>223</v>
      </c>
    </row>
    <row r="266" spans="2:9">
      <c r="B266" s="65">
        <v>5280</v>
      </c>
      <c r="C266" s="65">
        <v>4.5199999999999997E-2</v>
      </c>
      <c r="D266" s="65">
        <v>2.484</v>
      </c>
      <c r="E266" s="65">
        <v>88.21</v>
      </c>
      <c r="F266" s="65">
        <v>6385.13</v>
      </c>
      <c r="G266" s="65">
        <v>136</v>
      </c>
      <c r="H266" s="65">
        <v>6233.19</v>
      </c>
      <c r="I266" s="65">
        <v>114</v>
      </c>
    </row>
    <row r="267" spans="2:9">
      <c r="B267" s="65">
        <v>5300</v>
      </c>
      <c r="C267" s="65">
        <v>4.5699999999999998E-2</v>
      </c>
      <c r="D267" s="65">
        <v>2.5005000000000002</v>
      </c>
      <c r="E267" s="65">
        <v>88.28</v>
      </c>
      <c r="F267" s="65">
        <v>6409.59</v>
      </c>
      <c r="G267" s="65">
        <v>162</v>
      </c>
      <c r="H267" s="65">
        <v>6333.23</v>
      </c>
      <c r="I267" s="65">
        <v>111</v>
      </c>
    </row>
    <row r="268" spans="2:9">
      <c r="B268" s="65">
        <v>5320</v>
      </c>
      <c r="C268" s="65">
        <v>4.6100000000000002E-2</v>
      </c>
      <c r="D268" s="65">
        <v>2.512</v>
      </c>
      <c r="E268" s="65">
        <v>88.32</v>
      </c>
      <c r="F268" s="65">
        <v>6343.85</v>
      </c>
      <c r="G268" s="65">
        <v>222</v>
      </c>
      <c r="H268" s="65">
        <v>6318.98</v>
      </c>
      <c r="I268" s="65">
        <v>152</v>
      </c>
    </row>
    <row r="269" spans="2:9">
      <c r="B269" s="65">
        <v>5340</v>
      </c>
      <c r="C269" s="65">
        <v>4.6399999999999997E-2</v>
      </c>
      <c r="D269" s="65">
        <v>2.5236000000000001</v>
      </c>
      <c r="E269" s="65">
        <v>88.36</v>
      </c>
      <c r="F269" s="65">
        <v>6354.98</v>
      </c>
      <c r="G269" s="65">
        <v>177</v>
      </c>
      <c r="H269" s="65">
        <v>6366.14</v>
      </c>
      <c r="I269" s="65">
        <v>115</v>
      </c>
    </row>
    <row r="270" spans="2:9">
      <c r="B270" s="65">
        <v>5360</v>
      </c>
      <c r="C270" s="65">
        <v>4.6899999999999997E-2</v>
      </c>
      <c r="D270" s="65">
        <v>2.5396999999999998</v>
      </c>
      <c r="E270" s="65">
        <v>88.36</v>
      </c>
      <c r="F270" s="65">
        <v>6414.01</v>
      </c>
      <c r="G270" s="65">
        <v>166</v>
      </c>
      <c r="H270" s="65">
        <v>6421.82</v>
      </c>
      <c r="I270" s="65">
        <v>78</v>
      </c>
    </row>
    <row r="271" spans="2:9">
      <c r="B271" s="65">
        <v>5380</v>
      </c>
      <c r="C271" s="65">
        <v>4.7399999999999998E-2</v>
      </c>
      <c r="D271" s="65">
        <v>2.5562999999999998</v>
      </c>
      <c r="E271" s="65">
        <v>88.41</v>
      </c>
      <c r="F271" s="65">
        <v>6409.8</v>
      </c>
      <c r="G271" s="65">
        <v>166</v>
      </c>
      <c r="H271" s="65">
        <v>6395.27</v>
      </c>
      <c r="I271" s="65">
        <v>139</v>
      </c>
    </row>
    <row r="272" spans="2:9">
      <c r="B272" s="65">
        <v>5400</v>
      </c>
      <c r="C272" s="65">
        <v>4.7699999999999999E-2</v>
      </c>
      <c r="D272" s="65">
        <v>2.5676999999999999</v>
      </c>
      <c r="E272" s="65">
        <v>88.47</v>
      </c>
      <c r="F272" s="65">
        <v>6344.01</v>
      </c>
      <c r="G272" s="65">
        <v>207</v>
      </c>
      <c r="H272" s="65">
        <v>6262.4</v>
      </c>
      <c r="I272" s="65">
        <v>243</v>
      </c>
    </row>
    <row r="273" spans="2:9">
      <c r="B273" s="65">
        <v>5420</v>
      </c>
      <c r="C273" s="65">
        <v>4.8000000000000001E-2</v>
      </c>
      <c r="D273" s="65">
        <v>2.5790999999999999</v>
      </c>
      <c r="E273" s="65">
        <v>88.51</v>
      </c>
      <c r="F273" s="65">
        <v>6326.52</v>
      </c>
      <c r="G273" s="65">
        <v>202</v>
      </c>
      <c r="H273" s="65">
        <v>6269.4</v>
      </c>
      <c r="I273" s="65">
        <v>161</v>
      </c>
    </row>
    <row r="274" spans="2:9">
      <c r="B274" s="65">
        <v>5440</v>
      </c>
      <c r="C274" s="65">
        <v>4.8300000000000003E-2</v>
      </c>
      <c r="D274" s="65">
        <v>2.5905999999999998</v>
      </c>
      <c r="E274" s="65">
        <v>88.51</v>
      </c>
      <c r="F274" s="65">
        <v>6342.85</v>
      </c>
      <c r="G274" s="65">
        <v>196</v>
      </c>
      <c r="H274" s="65">
        <v>6288.58</v>
      </c>
      <c r="I274" s="65">
        <v>134</v>
      </c>
    </row>
    <row r="275" spans="2:9">
      <c r="B275" s="65">
        <v>5460</v>
      </c>
      <c r="C275" s="65">
        <v>4.8599999999999997E-2</v>
      </c>
      <c r="D275" s="65">
        <v>2.6019999999999999</v>
      </c>
      <c r="E275" s="65">
        <v>88.51</v>
      </c>
      <c r="F275" s="65">
        <v>6325.71</v>
      </c>
      <c r="G275" s="65">
        <v>207</v>
      </c>
      <c r="H275" s="65">
        <v>6244.86</v>
      </c>
      <c r="I275" s="65">
        <v>189</v>
      </c>
    </row>
    <row r="276" spans="2:9">
      <c r="B276" s="65">
        <v>5480</v>
      </c>
      <c r="C276" s="65">
        <v>4.8899999999999999E-2</v>
      </c>
      <c r="D276" s="65">
        <v>2.6145999999999998</v>
      </c>
      <c r="E276" s="65">
        <v>88.51</v>
      </c>
      <c r="F276" s="65">
        <v>6371.47</v>
      </c>
      <c r="G276" s="65">
        <v>168</v>
      </c>
      <c r="H276" s="65">
        <v>6262.71</v>
      </c>
      <c r="I276" s="65">
        <v>156</v>
      </c>
    </row>
    <row r="277" spans="2:9">
      <c r="B277" s="65">
        <v>5500</v>
      </c>
      <c r="C277" s="65">
        <v>4.9299999999999997E-2</v>
      </c>
      <c r="D277" s="65">
        <v>2.6307999999999998</v>
      </c>
      <c r="E277" s="65">
        <v>88.51</v>
      </c>
      <c r="F277" s="65">
        <v>6350.03</v>
      </c>
      <c r="G277" s="65">
        <v>201</v>
      </c>
      <c r="H277" s="65">
        <v>6213.9</v>
      </c>
      <c r="I277" s="65">
        <v>196</v>
      </c>
    </row>
    <row r="278" spans="2:9">
      <c r="B278" s="65">
        <v>5520</v>
      </c>
      <c r="C278" s="65">
        <v>4.9700000000000001E-2</v>
      </c>
      <c r="D278" s="65">
        <v>2.6469999999999998</v>
      </c>
      <c r="E278" s="65">
        <v>88.56</v>
      </c>
      <c r="F278" s="65">
        <v>6315.02</v>
      </c>
      <c r="G278" s="65">
        <v>199</v>
      </c>
      <c r="H278" s="65">
        <v>6149.73</v>
      </c>
      <c r="I278" s="65">
        <v>242</v>
      </c>
    </row>
    <row r="279" spans="2:9">
      <c r="B279" s="65">
        <v>5540</v>
      </c>
      <c r="C279" s="65">
        <v>5.0099999999999999E-2</v>
      </c>
      <c r="D279" s="65">
        <v>2.6631</v>
      </c>
      <c r="E279" s="65">
        <v>88.56</v>
      </c>
      <c r="F279" s="65">
        <v>6290.52</v>
      </c>
      <c r="G279" s="65">
        <v>225</v>
      </c>
      <c r="H279" s="65">
        <v>6114.81</v>
      </c>
      <c r="I279" s="65">
        <v>223</v>
      </c>
    </row>
    <row r="280" spans="2:9">
      <c r="B280" s="65">
        <v>5560</v>
      </c>
      <c r="C280" s="65">
        <v>5.0500000000000003E-2</v>
      </c>
      <c r="D280" s="65">
        <v>2.6787000000000001</v>
      </c>
      <c r="E280" s="65">
        <v>88.63</v>
      </c>
      <c r="F280" s="65">
        <v>6337.84</v>
      </c>
      <c r="G280" s="65">
        <v>160</v>
      </c>
      <c r="H280" s="65">
        <v>6152.78</v>
      </c>
      <c r="I280" s="65">
        <v>221</v>
      </c>
    </row>
    <row r="281" spans="2:9">
      <c r="B281" s="65">
        <v>5580</v>
      </c>
      <c r="C281" s="65">
        <v>5.0799999999999998E-2</v>
      </c>
      <c r="D281" s="65">
        <v>2.6922999999999999</v>
      </c>
      <c r="E281" s="65">
        <v>88.63</v>
      </c>
      <c r="F281" s="65">
        <v>6332.49</v>
      </c>
      <c r="G281" s="65">
        <v>212</v>
      </c>
      <c r="H281" s="65">
        <v>6226.95</v>
      </c>
      <c r="I281" s="65">
        <v>147</v>
      </c>
    </row>
    <row r="282" spans="2:9">
      <c r="B282" s="65">
        <v>5600</v>
      </c>
      <c r="C282" s="65">
        <v>5.11E-2</v>
      </c>
      <c r="D282" s="65">
        <v>2.7035999999999998</v>
      </c>
      <c r="E282" s="65">
        <v>88.63</v>
      </c>
      <c r="F282" s="65">
        <v>6232.74</v>
      </c>
      <c r="G282" s="65">
        <v>255</v>
      </c>
      <c r="H282" s="65">
        <v>6173.15</v>
      </c>
      <c r="I282" s="65">
        <v>233</v>
      </c>
    </row>
    <row r="283" spans="2:9">
      <c r="B283" s="65">
        <v>5620</v>
      </c>
      <c r="C283" s="65">
        <v>5.1299999999999998E-2</v>
      </c>
      <c r="D283" s="65">
        <v>2.7149000000000001</v>
      </c>
      <c r="E283" s="65">
        <v>88.63</v>
      </c>
      <c r="F283" s="65">
        <v>6262.92</v>
      </c>
      <c r="G283" s="65">
        <v>204</v>
      </c>
      <c r="H283" s="65">
        <v>6192.63</v>
      </c>
      <c r="I283" s="65">
        <v>193</v>
      </c>
    </row>
    <row r="284" spans="2:9">
      <c r="B284" s="65">
        <v>5640</v>
      </c>
      <c r="C284" s="65">
        <v>5.16E-2</v>
      </c>
      <c r="D284" s="65">
        <v>2.7263000000000002</v>
      </c>
      <c r="E284" s="65">
        <v>88.63</v>
      </c>
      <c r="F284" s="65">
        <v>6341.19</v>
      </c>
      <c r="G284" s="65">
        <v>163</v>
      </c>
      <c r="H284" s="65">
        <v>6234.84</v>
      </c>
      <c r="I284" s="65">
        <v>169</v>
      </c>
    </row>
    <row r="285" spans="2:9">
      <c r="B285" s="65">
        <v>5660</v>
      </c>
      <c r="C285" s="65">
        <v>5.1900000000000002E-2</v>
      </c>
      <c r="D285" s="65">
        <v>2.7378</v>
      </c>
      <c r="E285" s="65">
        <v>88.63</v>
      </c>
      <c r="F285" s="65">
        <v>6395.97</v>
      </c>
      <c r="G285" s="65">
        <v>160</v>
      </c>
      <c r="H285" s="65">
        <v>6278.68</v>
      </c>
      <c r="I285" s="65">
        <v>155</v>
      </c>
    </row>
    <row r="286" spans="2:9">
      <c r="B286" s="65">
        <v>5680</v>
      </c>
      <c r="C286" s="65">
        <v>5.21E-2</v>
      </c>
      <c r="D286" s="65">
        <v>2.7492999999999999</v>
      </c>
      <c r="E286" s="65">
        <v>88.63</v>
      </c>
      <c r="F286" s="65">
        <v>6420.04</v>
      </c>
      <c r="G286" s="65">
        <v>169</v>
      </c>
      <c r="H286" s="65">
        <v>6209.36</v>
      </c>
      <c r="I286" s="65">
        <v>232</v>
      </c>
    </row>
    <row r="287" spans="2:9">
      <c r="B287" s="65">
        <v>5700</v>
      </c>
      <c r="C287" s="65">
        <v>5.2499999999999998E-2</v>
      </c>
      <c r="D287" s="65">
        <v>2.7652000000000001</v>
      </c>
      <c r="E287" s="65">
        <v>88.63</v>
      </c>
      <c r="F287" s="65">
        <v>6459.54</v>
      </c>
      <c r="G287" s="65">
        <v>156</v>
      </c>
      <c r="H287" s="65">
        <v>6260.34</v>
      </c>
      <c r="I287" s="65">
        <v>166</v>
      </c>
    </row>
    <row r="288" spans="2:9">
      <c r="B288" s="65">
        <v>5720</v>
      </c>
      <c r="C288" s="65">
        <v>5.2900000000000003E-2</v>
      </c>
      <c r="D288" s="65">
        <v>2.7816000000000001</v>
      </c>
      <c r="E288" s="65">
        <v>88.63</v>
      </c>
      <c r="F288" s="65">
        <v>6401.68</v>
      </c>
      <c r="G288" s="65">
        <v>204</v>
      </c>
      <c r="H288" s="65">
        <v>6222.24</v>
      </c>
      <c r="I288" s="65">
        <v>209</v>
      </c>
    </row>
    <row r="289" spans="2:9">
      <c r="B289" s="65">
        <v>5740</v>
      </c>
      <c r="C289" s="65">
        <v>5.3100000000000001E-2</v>
      </c>
      <c r="D289" s="65">
        <v>2.7928999999999999</v>
      </c>
      <c r="E289" s="65">
        <v>88.63</v>
      </c>
      <c r="F289" s="65">
        <v>6324.03</v>
      </c>
      <c r="G289" s="65">
        <v>242</v>
      </c>
      <c r="H289" s="65">
        <v>6212.71</v>
      </c>
      <c r="I289" s="65">
        <v>205</v>
      </c>
    </row>
    <row r="290" spans="2:9">
      <c r="B290" s="65">
        <v>5760</v>
      </c>
      <c r="C290" s="65">
        <v>5.3499999999999999E-2</v>
      </c>
      <c r="D290" s="65">
        <v>2.8083</v>
      </c>
      <c r="E290" s="65">
        <v>88.63</v>
      </c>
      <c r="F290" s="65">
        <v>6366.11</v>
      </c>
      <c r="G290" s="65">
        <v>180</v>
      </c>
      <c r="H290" s="65">
        <v>6288.18</v>
      </c>
      <c r="I290" s="65">
        <v>150</v>
      </c>
    </row>
    <row r="291" spans="2:9">
      <c r="B291" s="65">
        <v>5780</v>
      </c>
      <c r="C291" s="65">
        <v>5.3800000000000001E-2</v>
      </c>
      <c r="D291" s="65">
        <v>2.8195999999999999</v>
      </c>
      <c r="E291" s="65">
        <v>88.63</v>
      </c>
      <c r="F291" s="65">
        <v>6256.28</v>
      </c>
      <c r="G291" s="65">
        <v>255</v>
      </c>
      <c r="H291" s="65">
        <v>6216.01</v>
      </c>
      <c r="I291" s="65">
        <v>235</v>
      </c>
    </row>
    <row r="292" spans="2:9">
      <c r="B292" s="65">
        <v>5800</v>
      </c>
      <c r="C292" s="65">
        <v>5.3999999999999999E-2</v>
      </c>
      <c r="D292" s="65">
        <v>2.8309000000000002</v>
      </c>
      <c r="E292" s="65">
        <v>88.63</v>
      </c>
      <c r="F292" s="65">
        <v>6265.11</v>
      </c>
      <c r="G292" s="65">
        <v>218</v>
      </c>
      <c r="H292" s="65">
        <v>6251.21</v>
      </c>
      <c r="I292" s="65">
        <v>174</v>
      </c>
    </row>
    <row r="293" spans="2:9">
      <c r="B293" s="65">
        <v>5820</v>
      </c>
      <c r="C293" s="65">
        <v>5.4300000000000001E-2</v>
      </c>
      <c r="D293" s="65">
        <v>2.8424</v>
      </c>
      <c r="E293" s="65">
        <v>88.63</v>
      </c>
      <c r="F293" s="65">
        <v>6328.43</v>
      </c>
      <c r="G293" s="65">
        <v>177</v>
      </c>
      <c r="H293" s="65">
        <v>6290.13</v>
      </c>
      <c r="I293" s="65">
        <v>160</v>
      </c>
    </row>
    <row r="294" spans="2:9">
      <c r="B294" s="65">
        <v>5840</v>
      </c>
      <c r="C294" s="65">
        <v>5.4600000000000003E-2</v>
      </c>
      <c r="D294" s="65">
        <v>2.8557000000000001</v>
      </c>
      <c r="E294" s="65">
        <v>88.63</v>
      </c>
      <c r="F294" s="65">
        <v>6479.9</v>
      </c>
      <c r="G294" s="65">
        <v>106</v>
      </c>
      <c r="H294" s="65">
        <v>6378.09</v>
      </c>
      <c r="I294" s="65">
        <v>113</v>
      </c>
    </row>
    <row r="295" spans="2:9">
      <c r="B295" s="65">
        <v>5860</v>
      </c>
      <c r="C295" s="65">
        <v>5.4899999999999997E-2</v>
      </c>
      <c r="D295" s="65">
        <v>2.8696000000000002</v>
      </c>
      <c r="E295" s="65">
        <v>88.63</v>
      </c>
      <c r="F295" s="65">
        <v>6479.93</v>
      </c>
      <c r="G295" s="65">
        <v>168</v>
      </c>
      <c r="H295" s="65">
        <v>6348.67</v>
      </c>
      <c r="I295" s="65">
        <v>171</v>
      </c>
    </row>
    <row r="296" spans="2:9">
      <c r="B296" s="65">
        <v>5880</v>
      </c>
      <c r="C296" s="65">
        <v>5.5199999999999999E-2</v>
      </c>
      <c r="D296" s="65">
        <v>2.8834</v>
      </c>
      <c r="E296" s="65">
        <v>88.67</v>
      </c>
      <c r="F296" s="65">
        <v>6467.95</v>
      </c>
      <c r="G296" s="65">
        <v>160</v>
      </c>
      <c r="H296" s="65">
        <v>6292.07</v>
      </c>
      <c r="I296" s="65">
        <v>217</v>
      </c>
    </row>
    <row r="297" spans="2:9">
      <c r="B297" s="65">
        <v>5900</v>
      </c>
      <c r="C297" s="65">
        <v>5.5599999999999997E-2</v>
      </c>
      <c r="D297" s="65">
        <v>2.8969999999999998</v>
      </c>
      <c r="E297" s="65">
        <v>88.67</v>
      </c>
      <c r="F297" s="65">
        <v>6423.57</v>
      </c>
      <c r="G297" s="65">
        <v>206</v>
      </c>
      <c r="H297" s="65">
        <v>6228.45</v>
      </c>
      <c r="I297" s="65">
        <v>218</v>
      </c>
    </row>
    <row r="298" spans="2:9">
      <c r="B298" s="65">
        <v>5920</v>
      </c>
      <c r="C298" s="65">
        <v>5.5800000000000002E-2</v>
      </c>
      <c r="D298" s="65">
        <v>2.9083000000000001</v>
      </c>
      <c r="E298" s="65">
        <v>88.67</v>
      </c>
      <c r="F298" s="65">
        <v>6310.78</v>
      </c>
      <c r="G298" s="65">
        <v>255</v>
      </c>
      <c r="H298" s="65">
        <v>6131.34</v>
      </c>
      <c r="I298" s="65">
        <v>255</v>
      </c>
    </row>
    <row r="299" spans="2:9">
      <c r="B299" s="65">
        <v>5940</v>
      </c>
      <c r="C299" s="65">
        <v>5.6099999999999997E-2</v>
      </c>
      <c r="D299" s="65">
        <v>2.9214000000000002</v>
      </c>
      <c r="E299" s="65">
        <v>88.67</v>
      </c>
      <c r="F299" s="65">
        <v>6367.55</v>
      </c>
      <c r="G299" s="65">
        <v>172</v>
      </c>
      <c r="H299" s="65">
        <v>6216.94</v>
      </c>
      <c r="I299" s="65">
        <v>171</v>
      </c>
    </row>
    <row r="300" spans="2:9">
      <c r="B300" s="65">
        <v>5960</v>
      </c>
      <c r="C300" s="65">
        <v>5.6399999999999999E-2</v>
      </c>
      <c r="D300" s="65">
        <v>2.9359999999999999</v>
      </c>
      <c r="E300" s="65">
        <v>88.67</v>
      </c>
      <c r="F300" s="65">
        <v>6346.17</v>
      </c>
      <c r="G300" s="65">
        <v>210</v>
      </c>
      <c r="H300" s="65">
        <v>6207.41</v>
      </c>
      <c r="I300" s="65">
        <v>214</v>
      </c>
    </row>
    <row r="301" spans="2:9">
      <c r="B301" s="65">
        <v>5980</v>
      </c>
      <c r="C301" s="65">
        <v>5.67E-2</v>
      </c>
      <c r="D301" s="65">
        <v>2.9493</v>
      </c>
      <c r="E301" s="65">
        <v>88.67</v>
      </c>
      <c r="F301" s="65">
        <v>6467.32</v>
      </c>
      <c r="G301" s="65">
        <v>121</v>
      </c>
      <c r="H301" s="65">
        <v>6370.19</v>
      </c>
      <c r="I301" s="65">
        <v>91</v>
      </c>
    </row>
    <row r="302" spans="2:9">
      <c r="B302" s="65">
        <v>6000</v>
      </c>
      <c r="C302" s="65">
        <v>5.7000000000000002E-2</v>
      </c>
      <c r="D302" s="65">
        <v>2.9609000000000001</v>
      </c>
      <c r="E302" s="65">
        <v>88.67</v>
      </c>
      <c r="F302" s="65">
        <v>6384.27</v>
      </c>
      <c r="G302" s="65">
        <v>232</v>
      </c>
      <c r="H302" s="65">
        <v>6316.27</v>
      </c>
      <c r="I302" s="65">
        <v>202</v>
      </c>
    </row>
    <row r="303" spans="2:9">
      <c r="B303" s="65">
        <v>6020</v>
      </c>
      <c r="C303" s="65">
        <v>5.7299999999999997E-2</v>
      </c>
      <c r="D303" s="65">
        <v>2.9723999999999999</v>
      </c>
      <c r="E303" s="65">
        <v>88.67</v>
      </c>
      <c r="F303" s="65">
        <v>6411.84</v>
      </c>
      <c r="G303" s="65">
        <v>172</v>
      </c>
      <c r="H303" s="65">
        <v>6307.11</v>
      </c>
      <c r="I303" s="65">
        <v>183</v>
      </c>
    </row>
    <row r="304" spans="2:9">
      <c r="B304" s="65">
        <v>6040</v>
      </c>
      <c r="C304" s="65">
        <v>5.7500000000000002E-2</v>
      </c>
      <c r="D304" s="65">
        <v>2.984</v>
      </c>
      <c r="E304" s="65">
        <v>88.67</v>
      </c>
      <c r="F304" s="65">
        <v>6402.58</v>
      </c>
      <c r="G304" s="65">
        <v>192</v>
      </c>
      <c r="H304" s="65">
        <v>6329.26</v>
      </c>
      <c r="I304" s="65">
        <v>161</v>
      </c>
    </row>
    <row r="305" spans="2:9">
      <c r="B305" s="65">
        <v>6060</v>
      </c>
      <c r="C305" s="65">
        <v>5.7799999999999997E-2</v>
      </c>
      <c r="D305" s="65">
        <v>2.9954999999999998</v>
      </c>
      <c r="E305" s="65">
        <v>88.67</v>
      </c>
      <c r="F305" s="65">
        <v>6410.38</v>
      </c>
      <c r="G305" s="65">
        <v>182</v>
      </c>
      <c r="H305" s="65">
        <v>6330.48</v>
      </c>
      <c r="I305" s="65">
        <v>171</v>
      </c>
    </row>
    <row r="306" spans="2:9">
      <c r="B306" s="65">
        <v>6080</v>
      </c>
      <c r="C306" s="65">
        <v>5.8099999999999999E-2</v>
      </c>
      <c r="D306" s="65">
        <v>3.0070999999999999</v>
      </c>
      <c r="E306" s="65">
        <v>88.67</v>
      </c>
      <c r="F306" s="65">
        <v>6387.26</v>
      </c>
      <c r="G306" s="65">
        <v>203</v>
      </c>
      <c r="H306" s="65">
        <v>6345.62</v>
      </c>
      <c r="I306" s="65">
        <v>159</v>
      </c>
    </row>
    <row r="307" spans="2:9">
      <c r="B307" s="65">
        <v>6100</v>
      </c>
      <c r="C307" s="65">
        <v>5.8299999999999998E-2</v>
      </c>
      <c r="D307" s="65">
        <v>3.0186000000000002</v>
      </c>
      <c r="E307" s="65">
        <v>88.67</v>
      </c>
      <c r="F307" s="65">
        <v>6385.37</v>
      </c>
      <c r="G307" s="65">
        <v>193</v>
      </c>
      <c r="H307" s="65">
        <v>6313.36</v>
      </c>
      <c r="I307" s="65">
        <v>192</v>
      </c>
    </row>
    <row r="308" spans="2:9">
      <c r="B308" s="65">
        <v>6120</v>
      </c>
      <c r="C308" s="65">
        <v>5.8599999999999999E-2</v>
      </c>
      <c r="D308" s="65">
        <v>3.0301</v>
      </c>
      <c r="E308" s="65">
        <v>88.67</v>
      </c>
      <c r="F308" s="65">
        <v>6384.04</v>
      </c>
      <c r="G308" s="65">
        <v>194</v>
      </c>
      <c r="H308" s="65">
        <v>6276.5</v>
      </c>
      <c r="I308" s="65">
        <v>207</v>
      </c>
    </row>
    <row r="309" spans="2:9">
      <c r="B309" s="65">
        <v>6140</v>
      </c>
      <c r="C309" s="65">
        <v>5.8900000000000001E-2</v>
      </c>
      <c r="D309" s="65">
        <v>3.0455000000000001</v>
      </c>
      <c r="E309" s="65">
        <v>88.67</v>
      </c>
      <c r="F309" s="65">
        <v>6397.4</v>
      </c>
      <c r="G309" s="65">
        <v>185</v>
      </c>
      <c r="H309" s="65">
        <v>6322.12</v>
      </c>
      <c r="I309" s="65">
        <v>158</v>
      </c>
    </row>
    <row r="310" spans="2:9">
      <c r="B310" s="65">
        <v>6160</v>
      </c>
      <c r="C310" s="65">
        <v>5.9200000000000003E-2</v>
      </c>
      <c r="D310" s="65">
        <v>3.0569000000000002</v>
      </c>
      <c r="E310" s="65">
        <v>88.67</v>
      </c>
      <c r="F310" s="65">
        <v>6335.32</v>
      </c>
      <c r="G310" s="65">
        <v>236</v>
      </c>
      <c r="H310" s="65">
        <v>6268.34</v>
      </c>
      <c r="I310" s="65">
        <v>218</v>
      </c>
    </row>
    <row r="311" spans="2:9">
      <c r="B311" s="65">
        <v>6180</v>
      </c>
      <c r="C311" s="65">
        <v>5.9499999999999997E-2</v>
      </c>
      <c r="D311" s="65">
        <v>3.0684</v>
      </c>
      <c r="E311" s="65">
        <v>88.67</v>
      </c>
      <c r="F311" s="65">
        <v>6320.44</v>
      </c>
      <c r="G311" s="65">
        <v>218</v>
      </c>
      <c r="H311" s="65">
        <v>6287.84</v>
      </c>
      <c r="I311" s="65">
        <v>177</v>
      </c>
    </row>
    <row r="312" spans="2:9">
      <c r="B312" s="65">
        <v>6200</v>
      </c>
      <c r="C312" s="65">
        <v>5.9700000000000003E-2</v>
      </c>
      <c r="D312" s="65">
        <v>3.0798000000000001</v>
      </c>
      <c r="E312" s="65">
        <v>88.67</v>
      </c>
      <c r="F312" s="65">
        <v>6338.59</v>
      </c>
      <c r="G312" s="65">
        <v>198</v>
      </c>
      <c r="H312" s="65">
        <v>6301.49</v>
      </c>
      <c r="I312" s="65">
        <v>176</v>
      </c>
    </row>
    <row r="313" spans="2:9">
      <c r="B313" s="65">
        <v>6220</v>
      </c>
      <c r="C313" s="65">
        <v>0.06</v>
      </c>
      <c r="D313" s="65">
        <v>3.093</v>
      </c>
      <c r="E313" s="65">
        <v>88.67</v>
      </c>
      <c r="F313" s="65">
        <v>6362.02</v>
      </c>
      <c r="G313" s="65">
        <v>192</v>
      </c>
      <c r="H313" s="65">
        <v>6298.54</v>
      </c>
      <c r="I313" s="65">
        <v>185</v>
      </c>
    </row>
    <row r="314" spans="2:9">
      <c r="B314" s="65">
        <v>6240</v>
      </c>
      <c r="C314" s="65">
        <v>6.0299999999999999E-2</v>
      </c>
      <c r="D314" s="65">
        <v>3.1044</v>
      </c>
      <c r="E314" s="65">
        <v>88.67</v>
      </c>
      <c r="F314" s="65">
        <v>6339.13</v>
      </c>
      <c r="G314" s="65">
        <v>219</v>
      </c>
      <c r="H314" s="65">
        <v>6251.84</v>
      </c>
      <c r="I314" s="65">
        <v>221</v>
      </c>
    </row>
    <row r="315" spans="2:9">
      <c r="B315" s="65">
        <v>6260</v>
      </c>
      <c r="C315" s="65">
        <v>6.0499999999999998E-2</v>
      </c>
      <c r="D315" s="65">
        <v>3.1158000000000001</v>
      </c>
      <c r="E315" s="65">
        <v>88.67</v>
      </c>
      <c r="F315" s="65">
        <v>6351.67</v>
      </c>
      <c r="G315" s="65">
        <v>199</v>
      </c>
      <c r="H315" s="65">
        <v>6219.14</v>
      </c>
      <c r="I315" s="65">
        <v>226</v>
      </c>
    </row>
    <row r="316" spans="2:9">
      <c r="B316" s="65">
        <v>6280</v>
      </c>
      <c r="C316" s="65">
        <v>6.08E-2</v>
      </c>
      <c r="D316" s="65">
        <v>3.1273</v>
      </c>
      <c r="E316" s="65">
        <v>88.67</v>
      </c>
      <c r="F316" s="65">
        <v>6360.46</v>
      </c>
      <c r="G316" s="65">
        <v>199</v>
      </c>
      <c r="H316" s="65">
        <v>6253.4</v>
      </c>
      <c r="I316" s="65">
        <v>184</v>
      </c>
    </row>
    <row r="317" spans="2:9">
      <c r="B317" s="65">
        <v>6300</v>
      </c>
      <c r="C317" s="65">
        <v>6.1100000000000002E-2</v>
      </c>
      <c r="D317" s="65">
        <v>3.1387</v>
      </c>
      <c r="E317" s="65">
        <v>88.67</v>
      </c>
      <c r="F317" s="65">
        <v>6366.61</v>
      </c>
      <c r="G317" s="65">
        <v>199</v>
      </c>
      <c r="H317" s="65">
        <v>6248.81</v>
      </c>
      <c r="I317" s="65">
        <v>204</v>
      </c>
    </row>
    <row r="318" spans="2:9">
      <c r="B318" s="65">
        <v>6320</v>
      </c>
      <c r="C318" s="65">
        <v>6.1400000000000003E-2</v>
      </c>
      <c r="D318" s="65">
        <v>3.1518999999999999</v>
      </c>
      <c r="E318" s="65">
        <v>88.67</v>
      </c>
      <c r="F318" s="65">
        <v>6381.62</v>
      </c>
      <c r="G318" s="65">
        <v>192</v>
      </c>
      <c r="H318" s="65">
        <v>6311.67</v>
      </c>
      <c r="I318" s="65">
        <v>156</v>
      </c>
    </row>
    <row r="319" spans="2:9">
      <c r="B319" s="65">
        <v>6340</v>
      </c>
      <c r="C319" s="65">
        <v>6.1600000000000002E-2</v>
      </c>
      <c r="D319" s="65">
        <v>3.1634000000000002</v>
      </c>
      <c r="E319" s="65">
        <v>88.67</v>
      </c>
      <c r="F319" s="65">
        <v>6352.85</v>
      </c>
      <c r="G319" s="65">
        <v>220</v>
      </c>
      <c r="H319" s="65">
        <v>6303.88</v>
      </c>
      <c r="I319" s="65">
        <v>189</v>
      </c>
    </row>
    <row r="320" spans="2:9">
      <c r="B320" s="65">
        <v>6360</v>
      </c>
      <c r="C320" s="65">
        <v>6.1899999999999997E-2</v>
      </c>
      <c r="D320" s="65">
        <v>3.1747999999999998</v>
      </c>
      <c r="E320" s="65">
        <v>88.67</v>
      </c>
      <c r="F320" s="65">
        <v>6347</v>
      </c>
      <c r="G320" s="65">
        <v>211</v>
      </c>
      <c r="H320" s="65">
        <v>6312.72</v>
      </c>
      <c r="I320" s="65">
        <v>178</v>
      </c>
    </row>
    <row r="321" spans="2:9">
      <c r="B321" s="65">
        <v>6380</v>
      </c>
      <c r="C321" s="65">
        <v>6.2199999999999998E-2</v>
      </c>
      <c r="D321" s="65">
        <v>3.1869000000000001</v>
      </c>
      <c r="E321" s="65">
        <v>88.67</v>
      </c>
      <c r="F321" s="65">
        <v>6365.62</v>
      </c>
      <c r="G321" s="65">
        <v>196</v>
      </c>
      <c r="H321" s="65">
        <v>6341.63</v>
      </c>
      <c r="I321" s="65">
        <v>160</v>
      </c>
    </row>
    <row r="322" spans="2:9">
      <c r="B322" s="65">
        <v>6400</v>
      </c>
      <c r="C322" s="65">
        <v>6.2399999999999997E-2</v>
      </c>
      <c r="D322" s="65">
        <v>3.1983999999999999</v>
      </c>
      <c r="E322" s="65">
        <v>88.67</v>
      </c>
      <c r="F322" s="65">
        <v>6355.94</v>
      </c>
      <c r="G322" s="65">
        <v>212</v>
      </c>
      <c r="H322" s="65">
        <v>6324.85</v>
      </c>
      <c r="I322" s="65">
        <v>186</v>
      </c>
    </row>
    <row r="323" spans="2:9">
      <c r="B323" s="65">
        <v>6420</v>
      </c>
      <c r="C323" s="65">
        <v>6.2700000000000006E-2</v>
      </c>
      <c r="D323" s="65">
        <v>3.21</v>
      </c>
      <c r="E323" s="65">
        <v>88.67</v>
      </c>
      <c r="F323" s="65">
        <v>6363.44</v>
      </c>
      <c r="G323" s="65">
        <v>202</v>
      </c>
      <c r="H323" s="65">
        <v>6327.4</v>
      </c>
      <c r="I323" s="65">
        <v>176</v>
      </c>
    </row>
    <row r="324" spans="2:9">
      <c r="B324" s="65">
        <v>6440</v>
      </c>
      <c r="C324" s="65">
        <v>6.3E-2</v>
      </c>
      <c r="D324" s="65">
        <v>3.2214</v>
      </c>
      <c r="E324" s="65">
        <v>88.67</v>
      </c>
      <c r="F324" s="65">
        <v>6368.7</v>
      </c>
      <c r="G324" s="65">
        <v>202</v>
      </c>
      <c r="H324" s="65">
        <v>6300.61</v>
      </c>
      <c r="I324" s="65">
        <v>199</v>
      </c>
    </row>
    <row r="325" spans="2:9">
      <c r="B325" s="65">
        <v>6460</v>
      </c>
      <c r="C325" s="65">
        <v>6.3200000000000006E-2</v>
      </c>
      <c r="D325" s="65">
        <v>3.2336</v>
      </c>
      <c r="E325" s="65">
        <v>88.67</v>
      </c>
      <c r="F325" s="65">
        <v>6435.36</v>
      </c>
      <c r="G325" s="65">
        <v>158</v>
      </c>
      <c r="H325" s="65">
        <v>6346.79</v>
      </c>
      <c r="I325" s="65">
        <v>150</v>
      </c>
    </row>
    <row r="326" spans="2:9">
      <c r="B326" s="65">
        <v>6480</v>
      </c>
      <c r="C326" s="65">
        <v>6.3500000000000001E-2</v>
      </c>
      <c r="D326" s="65">
        <v>3.2450999999999999</v>
      </c>
      <c r="E326" s="65">
        <v>88.67</v>
      </c>
      <c r="F326" s="65">
        <v>6361.89</v>
      </c>
      <c r="G326" s="65">
        <v>242</v>
      </c>
      <c r="H326" s="65">
        <v>6257.04</v>
      </c>
      <c r="I326" s="65">
        <v>243</v>
      </c>
    </row>
    <row r="327" spans="2:9">
      <c r="B327" s="65">
        <v>6500</v>
      </c>
      <c r="C327" s="65">
        <v>6.3799999999999996E-2</v>
      </c>
      <c r="D327" s="65">
        <v>3.2565</v>
      </c>
      <c r="E327" s="65">
        <v>88.67</v>
      </c>
      <c r="F327" s="65">
        <v>6353.33</v>
      </c>
      <c r="G327" s="65">
        <v>214</v>
      </c>
      <c r="H327" s="65">
        <v>6279.93</v>
      </c>
      <c r="I327" s="65">
        <v>182</v>
      </c>
    </row>
    <row r="328" spans="2:9">
      <c r="B328" s="65">
        <v>6520</v>
      </c>
      <c r="C328" s="65">
        <v>6.4000000000000001E-2</v>
      </c>
      <c r="D328" s="65">
        <v>3.2686999999999999</v>
      </c>
      <c r="E328" s="65">
        <v>88.67</v>
      </c>
      <c r="F328" s="65">
        <v>6451.87</v>
      </c>
      <c r="G328" s="65">
        <v>140</v>
      </c>
      <c r="H328" s="65">
        <v>6386.86</v>
      </c>
      <c r="I328" s="65">
        <v>110</v>
      </c>
    </row>
    <row r="329" spans="2:9">
      <c r="B329" s="65">
        <v>6540</v>
      </c>
      <c r="C329" s="65">
        <v>6.4299999999999996E-2</v>
      </c>
      <c r="D329" s="65">
        <v>3.2801999999999998</v>
      </c>
      <c r="E329" s="65">
        <v>88.67</v>
      </c>
      <c r="F329" s="65">
        <v>6373.45</v>
      </c>
      <c r="G329" s="65">
        <v>242</v>
      </c>
      <c r="H329" s="65">
        <v>6299.37</v>
      </c>
      <c r="I329" s="65">
        <v>229</v>
      </c>
    </row>
    <row r="330" spans="2:9">
      <c r="B330" s="65">
        <v>6560</v>
      </c>
      <c r="C330" s="65">
        <v>6.4600000000000005E-2</v>
      </c>
      <c r="D330" s="65">
        <v>3.2917000000000001</v>
      </c>
      <c r="E330" s="65">
        <v>88.67</v>
      </c>
      <c r="F330" s="65">
        <v>6375.7</v>
      </c>
      <c r="G330" s="65">
        <v>203</v>
      </c>
      <c r="H330" s="65">
        <v>6295.27</v>
      </c>
      <c r="I330" s="65">
        <v>190</v>
      </c>
    </row>
    <row r="331" spans="2:9">
      <c r="B331" s="65">
        <v>6580</v>
      </c>
      <c r="C331" s="65">
        <v>6.4899999999999999E-2</v>
      </c>
      <c r="D331" s="65">
        <v>3.3043999999999998</v>
      </c>
      <c r="E331" s="65">
        <v>88.67</v>
      </c>
      <c r="F331" s="65">
        <v>6406.47</v>
      </c>
      <c r="G331" s="65">
        <v>183</v>
      </c>
      <c r="H331" s="65">
        <v>6324.08</v>
      </c>
      <c r="I331" s="65">
        <v>167</v>
      </c>
    </row>
    <row r="332" spans="2:9">
      <c r="B332" s="65">
        <v>6600</v>
      </c>
      <c r="C332" s="65">
        <v>6.5100000000000005E-2</v>
      </c>
      <c r="D332" s="65">
        <v>3.3167</v>
      </c>
      <c r="E332" s="65">
        <v>88.67</v>
      </c>
      <c r="F332" s="65">
        <v>6502.71</v>
      </c>
      <c r="G332" s="65">
        <v>128</v>
      </c>
      <c r="H332" s="65">
        <v>6445.04</v>
      </c>
      <c r="I332" s="65">
        <v>85</v>
      </c>
    </row>
    <row r="333" spans="2:9">
      <c r="B333" s="65">
        <v>6620</v>
      </c>
      <c r="C333" s="65">
        <v>6.54E-2</v>
      </c>
      <c r="D333" s="65">
        <v>3.3281999999999998</v>
      </c>
      <c r="E333" s="65">
        <v>88.67</v>
      </c>
      <c r="F333" s="65">
        <v>6394.76</v>
      </c>
      <c r="G333" s="65">
        <v>250</v>
      </c>
      <c r="H333" s="65">
        <v>6311.53</v>
      </c>
      <c r="I333" s="65">
        <v>246</v>
      </c>
    </row>
    <row r="334" spans="2:9">
      <c r="B334" s="65">
        <v>6640</v>
      </c>
      <c r="C334" s="65">
        <v>6.5699999999999995E-2</v>
      </c>
      <c r="D334" s="65">
        <v>3.3397000000000001</v>
      </c>
      <c r="E334" s="65">
        <v>88.67</v>
      </c>
      <c r="F334" s="65">
        <v>6390.61</v>
      </c>
      <c r="G334" s="65">
        <v>202</v>
      </c>
      <c r="H334" s="65">
        <v>6289.5</v>
      </c>
      <c r="I334" s="65">
        <v>200</v>
      </c>
    </row>
    <row r="335" spans="2:9">
      <c r="B335" s="65">
        <v>6660</v>
      </c>
      <c r="C335" s="65">
        <v>6.59E-2</v>
      </c>
      <c r="D335" s="65">
        <v>3.3513000000000002</v>
      </c>
      <c r="E335" s="65">
        <v>88.67</v>
      </c>
      <c r="F335" s="65">
        <v>6416.29</v>
      </c>
      <c r="G335" s="65">
        <v>182</v>
      </c>
      <c r="H335" s="65">
        <v>6302.65</v>
      </c>
      <c r="I335" s="65">
        <v>179</v>
      </c>
    </row>
    <row r="336" spans="2:9">
      <c r="B336" s="65">
        <v>6680</v>
      </c>
      <c r="C336" s="65">
        <v>6.6299999999999998E-2</v>
      </c>
      <c r="D336" s="65">
        <v>3.3673999999999999</v>
      </c>
      <c r="E336" s="65">
        <v>88.67</v>
      </c>
      <c r="F336" s="65">
        <v>6498.3</v>
      </c>
      <c r="G336" s="65">
        <v>144</v>
      </c>
      <c r="H336" s="65">
        <v>6377.37</v>
      </c>
      <c r="I336" s="65">
        <v>136</v>
      </c>
    </row>
    <row r="337" spans="2:9">
      <c r="B337" s="65">
        <v>6700</v>
      </c>
      <c r="C337" s="65">
        <v>6.6699999999999995E-2</v>
      </c>
      <c r="D337" s="65">
        <v>3.3839999999999999</v>
      </c>
      <c r="E337" s="65">
        <v>88.67</v>
      </c>
      <c r="F337" s="65">
        <v>6468.81</v>
      </c>
      <c r="G337" s="65">
        <v>189</v>
      </c>
      <c r="H337" s="65">
        <v>6364.16</v>
      </c>
      <c r="I337" s="65">
        <v>169</v>
      </c>
    </row>
    <row r="338" spans="2:9">
      <c r="B338" s="65">
        <v>6720</v>
      </c>
      <c r="C338" s="65">
        <v>6.7000000000000004E-2</v>
      </c>
      <c r="D338" s="65">
        <v>3.3967000000000001</v>
      </c>
      <c r="E338" s="65">
        <v>88.67</v>
      </c>
      <c r="F338" s="65">
        <v>6393.38</v>
      </c>
      <c r="G338" s="65">
        <v>231</v>
      </c>
      <c r="H338" s="65">
        <v>6307.09</v>
      </c>
      <c r="I338" s="65">
        <v>208</v>
      </c>
    </row>
    <row r="339" spans="2:9">
      <c r="B339" s="65">
        <v>6740</v>
      </c>
      <c r="C339" s="65">
        <v>6.7199999999999996E-2</v>
      </c>
      <c r="D339" s="65">
        <v>3.4081000000000001</v>
      </c>
      <c r="E339" s="65">
        <v>88.71</v>
      </c>
      <c r="F339" s="65">
        <v>6346.8</v>
      </c>
      <c r="G339" s="65">
        <v>214</v>
      </c>
      <c r="H339" s="65">
        <v>6257.82</v>
      </c>
      <c r="I339" s="65">
        <v>244</v>
      </c>
    </row>
    <row r="340" spans="2:9">
      <c r="B340" s="65">
        <v>6760</v>
      </c>
      <c r="C340" s="65">
        <v>6.7500000000000004E-2</v>
      </c>
      <c r="D340" s="65">
        <v>3.4196</v>
      </c>
      <c r="E340" s="65">
        <v>88.74</v>
      </c>
      <c r="F340" s="65">
        <v>6357.04</v>
      </c>
      <c r="G340" s="65">
        <v>195</v>
      </c>
      <c r="H340" s="65">
        <v>6266.19</v>
      </c>
      <c r="I340" s="65">
        <v>203</v>
      </c>
    </row>
    <row r="341" spans="2:9">
      <c r="B341" s="65">
        <v>6780</v>
      </c>
      <c r="C341" s="65">
        <v>6.7699999999999996E-2</v>
      </c>
      <c r="D341" s="65">
        <v>3.4310999999999998</v>
      </c>
      <c r="E341" s="65">
        <v>88.74</v>
      </c>
      <c r="F341" s="65">
        <v>6364.22</v>
      </c>
      <c r="G341" s="65">
        <v>210</v>
      </c>
      <c r="H341" s="65">
        <v>6314.9</v>
      </c>
      <c r="I341" s="65">
        <v>153</v>
      </c>
    </row>
    <row r="342" spans="2:9">
      <c r="B342" s="65">
        <v>6800</v>
      </c>
      <c r="C342" s="65">
        <v>6.8000000000000005E-2</v>
      </c>
      <c r="D342" s="65">
        <v>3.4432</v>
      </c>
      <c r="E342" s="65">
        <v>88.74</v>
      </c>
      <c r="F342" s="65">
        <v>6404.95</v>
      </c>
      <c r="G342" s="65">
        <v>176</v>
      </c>
      <c r="H342" s="65">
        <v>6370.43</v>
      </c>
      <c r="I342" s="65">
        <v>142</v>
      </c>
    </row>
    <row r="343" spans="2:9">
      <c r="B343" s="65">
        <v>6820</v>
      </c>
      <c r="C343" s="65">
        <v>6.8199999999999997E-2</v>
      </c>
      <c r="D343" s="65">
        <v>3.4546999999999999</v>
      </c>
      <c r="E343" s="65">
        <v>88.74</v>
      </c>
      <c r="F343" s="65">
        <v>6354.89</v>
      </c>
      <c r="G343" s="65">
        <v>231</v>
      </c>
      <c r="H343" s="65">
        <v>6330.73</v>
      </c>
      <c r="I343" s="65">
        <v>199</v>
      </c>
    </row>
    <row r="344" spans="2:9">
      <c r="B344" s="65">
        <v>6840</v>
      </c>
      <c r="C344" s="65">
        <v>6.8599999999999994E-2</v>
      </c>
      <c r="D344" s="65">
        <v>3.4708000000000001</v>
      </c>
      <c r="E344" s="65">
        <v>88.79</v>
      </c>
      <c r="F344" s="65">
        <v>6403.6</v>
      </c>
      <c r="G344" s="65">
        <v>164</v>
      </c>
      <c r="H344" s="65">
        <v>6397.03</v>
      </c>
      <c r="I344" s="65">
        <v>151</v>
      </c>
    </row>
    <row r="345" spans="2:9">
      <c r="B345" s="65">
        <v>6860</v>
      </c>
      <c r="C345" s="65">
        <v>6.8900000000000003E-2</v>
      </c>
      <c r="D345" s="65">
        <v>3.4878</v>
      </c>
      <c r="E345" s="65">
        <v>88.79</v>
      </c>
      <c r="F345" s="65">
        <v>6350.26</v>
      </c>
      <c r="G345" s="65">
        <v>231</v>
      </c>
      <c r="H345" s="65">
        <v>6326.31</v>
      </c>
      <c r="I345" s="65">
        <v>200</v>
      </c>
    </row>
    <row r="346" spans="2:9">
      <c r="B346" s="65">
        <v>6880</v>
      </c>
      <c r="C346" s="65">
        <v>6.9199999999999998E-2</v>
      </c>
      <c r="D346" s="65">
        <v>3.4998999999999998</v>
      </c>
      <c r="E346" s="65">
        <v>88.79</v>
      </c>
      <c r="F346" s="65">
        <v>6381.55</v>
      </c>
      <c r="G346" s="65">
        <v>186</v>
      </c>
      <c r="H346" s="65">
        <v>6364.78</v>
      </c>
      <c r="I346" s="65">
        <v>153</v>
      </c>
    </row>
    <row r="347" spans="2:9">
      <c r="B347" s="65">
        <v>6900</v>
      </c>
      <c r="C347" s="65">
        <v>6.9500000000000006E-2</v>
      </c>
      <c r="D347" s="65">
        <v>3.5129000000000001</v>
      </c>
      <c r="E347" s="65">
        <v>88.83</v>
      </c>
      <c r="F347" s="65">
        <v>6342.08</v>
      </c>
      <c r="G347" s="65">
        <v>209</v>
      </c>
      <c r="H347" s="65">
        <v>6255.34</v>
      </c>
      <c r="I347" s="65">
        <v>255</v>
      </c>
    </row>
    <row r="348" spans="2:9">
      <c r="B348" s="65">
        <v>6920</v>
      </c>
      <c r="C348" s="65">
        <v>6.9699999999999998E-2</v>
      </c>
      <c r="D348" s="65">
        <v>3.5244</v>
      </c>
      <c r="E348" s="65">
        <v>88.83</v>
      </c>
      <c r="F348" s="65">
        <v>6339.46</v>
      </c>
      <c r="G348" s="65">
        <v>221</v>
      </c>
      <c r="H348" s="65">
        <v>6235.88</v>
      </c>
      <c r="I348" s="65">
        <v>214</v>
      </c>
    </row>
    <row r="349" spans="2:9">
      <c r="B349" s="65">
        <v>6940</v>
      </c>
      <c r="C349" s="65">
        <v>7.0000000000000007E-2</v>
      </c>
      <c r="D349" s="65">
        <v>3.5404</v>
      </c>
      <c r="E349" s="65">
        <v>88.83</v>
      </c>
      <c r="F349" s="65">
        <v>6403.14</v>
      </c>
      <c r="G349" s="65">
        <v>172</v>
      </c>
      <c r="H349" s="65">
        <v>6403.05</v>
      </c>
      <c r="I349" s="65">
        <v>103</v>
      </c>
    </row>
    <row r="350" spans="2:9">
      <c r="B350" s="65">
        <v>6960</v>
      </c>
      <c r="C350" s="65">
        <v>7.0300000000000001E-2</v>
      </c>
      <c r="D350" s="65">
        <v>3.5531999999999999</v>
      </c>
      <c r="E350" s="65">
        <v>88.83</v>
      </c>
      <c r="F350" s="65">
        <v>6386.54</v>
      </c>
      <c r="G350" s="65">
        <v>206</v>
      </c>
      <c r="H350" s="65">
        <v>6451.7</v>
      </c>
      <c r="I350" s="65">
        <v>123</v>
      </c>
    </row>
    <row r="351" spans="2:9">
      <c r="B351" s="65">
        <v>6980</v>
      </c>
      <c r="C351" s="65">
        <v>7.0599999999999996E-2</v>
      </c>
      <c r="D351" s="65">
        <v>3.5659000000000001</v>
      </c>
      <c r="E351" s="65">
        <v>88.83</v>
      </c>
      <c r="F351" s="65">
        <v>6348.84</v>
      </c>
      <c r="G351" s="65">
        <v>225</v>
      </c>
      <c r="H351" s="65">
        <v>6407.49</v>
      </c>
      <c r="I351" s="65">
        <v>177</v>
      </c>
    </row>
    <row r="352" spans="2:9">
      <c r="B352" s="65">
        <v>7000</v>
      </c>
      <c r="C352" s="65">
        <v>7.0800000000000002E-2</v>
      </c>
      <c r="D352" s="65">
        <v>3.5775000000000001</v>
      </c>
      <c r="E352" s="65">
        <v>88.83</v>
      </c>
      <c r="F352" s="65">
        <v>6344.19</v>
      </c>
      <c r="G352" s="65">
        <v>212</v>
      </c>
      <c r="H352" s="65">
        <v>6442.39</v>
      </c>
      <c r="I352" s="65">
        <v>129</v>
      </c>
    </row>
    <row r="353" spans="2:9">
      <c r="B353" s="65">
        <v>7020</v>
      </c>
      <c r="C353" s="65">
        <v>7.1099999999999997E-2</v>
      </c>
      <c r="D353" s="65">
        <v>3.5897999999999999</v>
      </c>
      <c r="E353" s="65">
        <v>88.83</v>
      </c>
      <c r="F353" s="65">
        <v>6431.84</v>
      </c>
      <c r="G353" s="65">
        <v>148</v>
      </c>
      <c r="H353" s="65">
        <v>6514.22</v>
      </c>
      <c r="I353" s="65">
        <v>89</v>
      </c>
    </row>
    <row r="354" spans="2:9">
      <c r="B354" s="65">
        <v>7040</v>
      </c>
      <c r="C354" s="65">
        <v>7.1300000000000002E-2</v>
      </c>
      <c r="D354" s="65">
        <v>3.6025</v>
      </c>
      <c r="E354" s="65">
        <v>88.83</v>
      </c>
      <c r="F354" s="65">
        <v>6393.59</v>
      </c>
      <c r="G354" s="65">
        <v>214</v>
      </c>
      <c r="H354" s="65">
        <v>6438.21</v>
      </c>
      <c r="I354" s="65">
        <v>178</v>
      </c>
    </row>
  </sheetData>
  <mergeCells count="6">
    <mergeCell ref="K50:L50"/>
    <mergeCell ref="M50:N50"/>
    <mergeCell ref="M51:N51"/>
    <mergeCell ref="K51:L51"/>
    <mergeCell ref="K52:L52"/>
    <mergeCell ref="M52:N52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946AF-C451-4E03-9A49-FBB05BC4A604}">
  <sheetPr>
    <tabColor theme="9" tint="0.79998168889431442"/>
  </sheetPr>
  <dimension ref="B1:AV1017"/>
  <sheetViews>
    <sheetView tabSelected="1" topLeftCell="T1" zoomScale="70" zoomScaleNormal="70" workbookViewId="0">
      <selection activeCell="AQ3" sqref="AQ3:AV8"/>
    </sheetView>
  </sheetViews>
  <sheetFormatPr baseColWidth="10" defaultRowHeight="14.5"/>
  <cols>
    <col min="4" max="4" width="11.08984375" customWidth="1"/>
    <col min="23" max="23" width="8.453125" bestFit="1" customWidth="1"/>
    <col min="24" max="24" width="8.36328125" customWidth="1"/>
    <col min="25" max="25" width="7.7265625" customWidth="1"/>
    <col min="26" max="26" width="8.7265625" bestFit="1" customWidth="1"/>
    <col min="27" max="29" width="8.08984375" bestFit="1" customWidth="1"/>
  </cols>
  <sheetData>
    <row r="1" spans="2:48">
      <c r="B1" s="104" t="s">
        <v>64</v>
      </c>
      <c r="C1" s="104" t="s">
        <v>106</v>
      </c>
      <c r="D1" s="104" t="s">
        <v>107</v>
      </c>
      <c r="E1" s="104" t="s">
        <v>108</v>
      </c>
      <c r="F1" s="104" t="s">
        <v>63</v>
      </c>
      <c r="G1" s="104" t="s">
        <v>62</v>
      </c>
      <c r="H1" s="104" t="s">
        <v>47</v>
      </c>
      <c r="I1" s="104" t="s">
        <v>61</v>
      </c>
      <c r="V1" s="104" t="s">
        <v>64</v>
      </c>
      <c r="W1" s="104" t="s">
        <v>106</v>
      </c>
      <c r="X1" s="104" t="s">
        <v>107</v>
      </c>
      <c r="Y1" s="104" t="s">
        <v>108</v>
      </c>
      <c r="Z1" s="104" t="s">
        <v>63</v>
      </c>
      <c r="AA1" s="104" t="s">
        <v>62</v>
      </c>
      <c r="AB1" s="104" t="s">
        <v>47</v>
      </c>
      <c r="AC1" s="104" t="s">
        <v>61</v>
      </c>
    </row>
    <row r="2" spans="2:48">
      <c r="B2" s="65">
        <v>0</v>
      </c>
      <c r="C2" s="65">
        <v>-2.3530000000000002</v>
      </c>
      <c r="D2" s="65">
        <v>3.9115000000000002</v>
      </c>
      <c r="E2" s="65">
        <v>178.94</v>
      </c>
      <c r="F2" s="65">
        <v>0</v>
      </c>
      <c r="G2" s="65">
        <v>0</v>
      </c>
      <c r="H2" s="65">
        <v>255</v>
      </c>
      <c r="I2" s="65">
        <v>0</v>
      </c>
      <c r="V2" s="65">
        <v>0</v>
      </c>
      <c r="W2" s="65">
        <v>-3.4738000000000002</v>
      </c>
      <c r="X2" s="65">
        <v>4.4912999999999998</v>
      </c>
      <c r="Y2" s="65">
        <v>85.79</v>
      </c>
      <c r="Z2" s="65">
        <v>255</v>
      </c>
      <c r="AA2" s="65">
        <v>0</v>
      </c>
      <c r="AB2" s="65">
        <v>255</v>
      </c>
      <c r="AC2" s="65">
        <v>0</v>
      </c>
    </row>
    <row r="3" spans="2:48">
      <c r="B3" s="65">
        <v>20</v>
      </c>
      <c r="C3" s="65">
        <v>-2.3530000000000002</v>
      </c>
      <c r="D3" s="65">
        <v>3.9115000000000002</v>
      </c>
      <c r="E3" s="65">
        <v>178.94</v>
      </c>
      <c r="F3" s="65">
        <v>255</v>
      </c>
      <c r="G3" s="65">
        <v>0</v>
      </c>
      <c r="H3" s="65">
        <v>0</v>
      </c>
      <c r="I3" s="65">
        <v>0</v>
      </c>
      <c r="V3" s="65">
        <v>20</v>
      </c>
      <c r="W3" s="65">
        <v>-3.4738000000000002</v>
      </c>
      <c r="X3" s="65">
        <v>4.4912999999999998</v>
      </c>
      <c r="Y3" s="65">
        <v>85.95</v>
      </c>
      <c r="Z3" s="65">
        <v>160</v>
      </c>
      <c r="AA3" s="65">
        <v>0</v>
      </c>
      <c r="AB3" s="65">
        <v>255</v>
      </c>
      <c r="AC3" s="65">
        <v>0</v>
      </c>
      <c r="AQ3" s="198" t="s">
        <v>131</v>
      </c>
      <c r="AR3" s="198"/>
      <c r="AS3" s="198"/>
      <c r="AT3" s="198"/>
      <c r="AU3" s="198"/>
      <c r="AV3" s="198"/>
    </row>
    <row r="4" spans="2:48">
      <c r="B4" s="65">
        <v>40</v>
      </c>
      <c r="C4" s="65">
        <v>-2.3534000000000002</v>
      </c>
      <c r="D4" s="65">
        <v>3.9115000000000002</v>
      </c>
      <c r="E4" s="65">
        <v>178.94</v>
      </c>
      <c r="F4" s="65">
        <v>0</v>
      </c>
      <c r="G4" s="65">
        <v>0</v>
      </c>
      <c r="H4" s="65">
        <v>255</v>
      </c>
      <c r="I4" s="65">
        <v>310</v>
      </c>
      <c r="V4" s="65">
        <v>40</v>
      </c>
      <c r="W4" s="65">
        <v>-3.4738000000000002</v>
      </c>
      <c r="X4" s="65">
        <v>4.4919000000000002</v>
      </c>
      <c r="Y4" s="65">
        <v>86.1</v>
      </c>
      <c r="Z4" s="65">
        <v>255</v>
      </c>
      <c r="AA4" s="65">
        <v>288</v>
      </c>
      <c r="AB4" s="65">
        <v>255</v>
      </c>
      <c r="AC4" s="65">
        <v>288</v>
      </c>
      <c r="AQ4" s="140" t="s">
        <v>132</v>
      </c>
      <c r="AR4" s="141"/>
      <c r="AS4" s="141"/>
      <c r="AT4" s="141"/>
      <c r="AU4" s="141"/>
      <c r="AV4" s="142"/>
    </row>
    <row r="5" spans="2:48">
      <c r="B5" s="65">
        <v>60</v>
      </c>
      <c r="C5" s="65">
        <v>-2.3548</v>
      </c>
      <c r="D5" s="65">
        <v>3.9115000000000002</v>
      </c>
      <c r="E5" s="65">
        <v>178.89</v>
      </c>
      <c r="F5" s="65">
        <v>0</v>
      </c>
      <c r="G5" s="65">
        <v>331.03</v>
      </c>
      <c r="H5" s="65">
        <v>255</v>
      </c>
      <c r="I5" s="65">
        <v>754.93</v>
      </c>
      <c r="V5" s="65">
        <v>60</v>
      </c>
      <c r="W5" s="65">
        <v>-3.4737</v>
      </c>
      <c r="X5" s="65">
        <v>4.4935999999999998</v>
      </c>
      <c r="Y5" s="65">
        <v>86.24</v>
      </c>
      <c r="Z5" s="65">
        <v>255</v>
      </c>
      <c r="AA5" s="65">
        <v>741.6</v>
      </c>
      <c r="AB5" s="65">
        <v>255</v>
      </c>
      <c r="AC5" s="65">
        <v>885.6</v>
      </c>
      <c r="AQ5" s="65" t="s">
        <v>133</v>
      </c>
      <c r="AR5" s="180"/>
      <c r="AS5" s="180"/>
      <c r="AT5" s="180"/>
      <c r="AU5" s="180"/>
      <c r="AV5" s="180"/>
    </row>
    <row r="6" spans="2:48">
      <c r="B6" s="65">
        <v>80</v>
      </c>
      <c r="C6" s="65">
        <v>-2.3574000000000002</v>
      </c>
      <c r="D6" s="65">
        <v>3.9116</v>
      </c>
      <c r="E6" s="65">
        <v>178.79</v>
      </c>
      <c r="F6" s="65">
        <v>0</v>
      </c>
      <c r="G6" s="65">
        <v>751.72</v>
      </c>
      <c r="H6" s="65">
        <v>255</v>
      </c>
      <c r="I6" s="65">
        <v>1258.45</v>
      </c>
      <c r="V6" s="65">
        <v>80</v>
      </c>
      <c r="W6" s="65">
        <v>-3.4735</v>
      </c>
      <c r="X6" s="65">
        <v>4.4961000000000002</v>
      </c>
      <c r="Y6" s="65">
        <v>86.32</v>
      </c>
      <c r="Z6" s="65">
        <v>255</v>
      </c>
      <c r="AA6" s="65">
        <v>1233.4100000000001</v>
      </c>
      <c r="AB6" s="65">
        <v>255</v>
      </c>
      <c r="AC6" s="65">
        <v>1519.92</v>
      </c>
      <c r="AQ6" s="180" t="s">
        <v>7</v>
      </c>
      <c r="AR6" s="180"/>
      <c r="AS6" s="180">
        <v>4500</v>
      </c>
      <c r="AT6" s="180"/>
      <c r="AU6" s="180"/>
      <c r="AV6" s="180"/>
    </row>
    <row r="7" spans="2:48">
      <c r="B7" s="65">
        <v>100</v>
      </c>
      <c r="C7" s="65">
        <v>-2.36</v>
      </c>
      <c r="D7" s="65">
        <v>3.9117000000000002</v>
      </c>
      <c r="E7" s="65">
        <v>178.68</v>
      </c>
      <c r="F7" s="65">
        <v>0</v>
      </c>
      <c r="G7" s="65">
        <v>997.64</v>
      </c>
      <c r="H7" s="65">
        <v>255</v>
      </c>
      <c r="I7" s="65">
        <v>1909.49</v>
      </c>
      <c r="V7" s="65">
        <v>100</v>
      </c>
      <c r="W7" s="65">
        <v>-3.4731999999999998</v>
      </c>
      <c r="X7" s="65">
        <v>4.5007000000000001</v>
      </c>
      <c r="Y7" s="65">
        <v>86.37</v>
      </c>
      <c r="Z7" s="65">
        <v>255</v>
      </c>
      <c r="AA7" s="65">
        <v>1919.38</v>
      </c>
      <c r="AB7" s="65">
        <v>206</v>
      </c>
      <c r="AC7" s="65">
        <v>2275.94</v>
      </c>
      <c r="AQ7" s="180" t="s">
        <v>8</v>
      </c>
      <c r="AR7" s="180"/>
      <c r="AS7" s="140">
        <v>3</v>
      </c>
      <c r="AT7" s="141"/>
      <c r="AU7" s="141"/>
      <c r="AV7" s="142"/>
    </row>
    <row r="8" spans="2:48">
      <c r="B8" s="65">
        <v>120</v>
      </c>
      <c r="C8" s="65">
        <v>-2.3647999999999998</v>
      </c>
      <c r="D8" s="65">
        <v>3.9117999999999999</v>
      </c>
      <c r="E8" s="65">
        <v>178.37</v>
      </c>
      <c r="F8" s="65">
        <v>0</v>
      </c>
      <c r="G8" s="65">
        <v>1163.8599999999999</v>
      </c>
      <c r="H8" s="65">
        <v>255</v>
      </c>
      <c r="I8" s="65">
        <v>2660.78</v>
      </c>
      <c r="V8" s="65">
        <v>120</v>
      </c>
      <c r="W8" s="65">
        <v>-3.4727999999999999</v>
      </c>
      <c r="X8" s="65">
        <v>4.5067000000000004</v>
      </c>
      <c r="Y8" s="65">
        <v>86.37</v>
      </c>
      <c r="Z8" s="65">
        <v>215</v>
      </c>
      <c r="AA8" s="65">
        <v>2663.57</v>
      </c>
      <c r="AB8" s="65">
        <v>4</v>
      </c>
      <c r="AC8" s="65">
        <v>2973.16</v>
      </c>
      <c r="AQ8" s="180" t="s">
        <v>123</v>
      </c>
      <c r="AR8" s="180"/>
      <c r="AS8" s="65">
        <v>90</v>
      </c>
      <c r="AT8" s="65">
        <v>0</v>
      </c>
      <c r="AU8" s="65">
        <v>80</v>
      </c>
      <c r="AV8" s="65">
        <v>270</v>
      </c>
    </row>
    <row r="9" spans="2:48">
      <c r="B9" s="65">
        <v>140</v>
      </c>
      <c r="C9" s="65">
        <v>-2.3708</v>
      </c>
      <c r="D9" s="65">
        <v>3.9119999999999999</v>
      </c>
      <c r="E9" s="65">
        <v>177.9</v>
      </c>
      <c r="F9" s="65">
        <v>0</v>
      </c>
      <c r="G9" s="65">
        <v>1214.7</v>
      </c>
      <c r="H9" s="65">
        <v>255</v>
      </c>
      <c r="I9" s="65">
        <v>3382.55</v>
      </c>
      <c r="V9" s="65">
        <v>140</v>
      </c>
      <c r="W9" s="65">
        <v>-3.4723999999999999</v>
      </c>
      <c r="X9" s="65">
        <v>4.5129999999999999</v>
      </c>
      <c r="Y9" s="65">
        <v>86.37</v>
      </c>
      <c r="Z9" s="65">
        <v>0</v>
      </c>
      <c r="AA9" s="65">
        <v>3364.5</v>
      </c>
      <c r="AB9" s="65">
        <v>0</v>
      </c>
      <c r="AC9" s="65">
        <v>3552.64</v>
      </c>
    </row>
    <row r="10" spans="2:48">
      <c r="B10" s="65">
        <v>160</v>
      </c>
      <c r="C10" s="65">
        <v>-2.3776000000000002</v>
      </c>
      <c r="D10" s="65">
        <v>3.9123999999999999</v>
      </c>
      <c r="E10" s="65">
        <v>177.22</v>
      </c>
      <c r="F10" s="65">
        <v>0</v>
      </c>
      <c r="G10" s="65">
        <v>1210.29</v>
      </c>
      <c r="H10" s="65">
        <v>255</v>
      </c>
      <c r="I10" s="65">
        <v>4067.78</v>
      </c>
      <c r="V10" s="65">
        <v>160</v>
      </c>
      <c r="W10" s="65">
        <v>-3.4719000000000002</v>
      </c>
      <c r="X10" s="65">
        <v>4.5205000000000002</v>
      </c>
      <c r="Y10" s="65">
        <v>86.33</v>
      </c>
      <c r="Z10" s="65">
        <v>0</v>
      </c>
      <c r="AA10" s="65">
        <v>3964.24</v>
      </c>
      <c r="AB10" s="65">
        <v>0</v>
      </c>
      <c r="AC10" s="65">
        <v>3945.94</v>
      </c>
    </row>
    <row r="11" spans="2:48">
      <c r="B11" s="65">
        <v>180</v>
      </c>
      <c r="C11" s="65">
        <v>-2.3828999999999998</v>
      </c>
      <c r="D11" s="65">
        <v>3.9127000000000001</v>
      </c>
      <c r="E11" s="65">
        <v>176.6</v>
      </c>
      <c r="F11" s="65">
        <v>0</v>
      </c>
      <c r="G11" s="65">
        <v>1190.06</v>
      </c>
      <c r="H11" s="65">
        <v>255</v>
      </c>
      <c r="I11" s="65">
        <v>4661.7299999999996</v>
      </c>
      <c r="V11" s="65">
        <v>180</v>
      </c>
      <c r="W11" s="65">
        <v>-3.4712999999999998</v>
      </c>
      <c r="X11" s="65">
        <v>4.5298999999999996</v>
      </c>
      <c r="Y11" s="65">
        <v>86.29</v>
      </c>
      <c r="Z11" s="65">
        <v>0</v>
      </c>
      <c r="AA11" s="65">
        <v>4298.04</v>
      </c>
      <c r="AB11" s="65">
        <v>0</v>
      </c>
      <c r="AC11" s="65">
        <v>4089.08</v>
      </c>
    </row>
    <row r="12" spans="2:48">
      <c r="B12" s="65">
        <v>200</v>
      </c>
      <c r="C12" s="65">
        <v>-2.3908999999999998</v>
      </c>
      <c r="D12" s="65">
        <v>3.9134000000000002</v>
      </c>
      <c r="E12" s="65">
        <v>175.48</v>
      </c>
      <c r="F12" s="65">
        <v>0</v>
      </c>
      <c r="G12" s="65">
        <v>1143.3900000000001</v>
      </c>
      <c r="H12" s="65">
        <v>255</v>
      </c>
      <c r="I12" s="65">
        <v>5259.76</v>
      </c>
      <c r="V12" s="65">
        <v>200</v>
      </c>
      <c r="W12" s="65">
        <v>-3.4706999999999999</v>
      </c>
      <c r="X12" s="65">
        <v>4.5392000000000001</v>
      </c>
      <c r="Y12" s="65">
        <v>86.29</v>
      </c>
      <c r="Z12" s="65">
        <v>0</v>
      </c>
      <c r="AA12" s="65">
        <v>4484.63</v>
      </c>
      <c r="AB12" s="65">
        <v>0</v>
      </c>
      <c r="AC12" s="65">
        <v>4170.3599999999997</v>
      </c>
      <c r="AR12" s="26"/>
    </row>
    <row r="13" spans="2:48">
      <c r="B13" s="65">
        <v>220</v>
      </c>
      <c r="C13" s="65">
        <v>-2.3997000000000002</v>
      </c>
      <c r="D13" s="65">
        <v>3.9142999999999999</v>
      </c>
      <c r="E13" s="65">
        <v>174.09</v>
      </c>
      <c r="F13" s="65">
        <v>0</v>
      </c>
      <c r="G13" s="65">
        <v>1060.3699999999999</v>
      </c>
      <c r="H13" s="65">
        <v>255</v>
      </c>
      <c r="I13" s="65">
        <v>5731.84</v>
      </c>
      <c r="V13" s="65">
        <v>220</v>
      </c>
      <c r="W13" s="65">
        <v>-3.4702000000000002</v>
      </c>
      <c r="X13" s="65">
        <v>4.5472000000000001</v>
      </c>
      <c r="Y13" s="65">
        <v>86.29</v>
      </c>
      <c r="Z13" s="65">
        <v>0</v>
      </c>
      <c r="AA13" s="65">
        <v>4567.8100000000004</v>
      </c>
      <c r="AB13" s="65">
        <v>0</v>
      </c>
      <c r="AC13" s="65">
        <v>4204.96</v>
      </c>
    </row>
    <row r="14" spans="2:48">
      <c r="B14" s="65">
        <v>240</v>
      </c>
      <c r="C14" s="65">
        <v>-2.4076</v>
      </c>
      <c r="D14" s="65">
        <v>3.9152999999999998</v>
      </c>
      <c r="E14" s="65">
        <v>172.67</v>
      </c>
      <c r="F14" s="65">
        <v>0</v>
      </c>
      <c r="G14" s="65">
        <v>984.57</v>
      </c>
      <c r="H14" s="65">
        <v>255</v>
      </c>
      <c r="I14" s="65">
        <v>6123.82</v>
      </c>
      <c r="V14" s="65">
        <v>240</v>
      </c>
      <c r="W14" s="65">
        <v>-3.4697</v>
      </c>
      <c r="X14" s="65">
        <v>4.5552000000000001</v>
      </c>
      <c r="Y14" s="65">
        <v>86.29</v>
      </c>
      <c r="Z14" s="65">
        <v>16</v>
      </c>
      <c r="AA14" s="65">
        <v>4583.18</v>
      </c>
      <c r="AB14" s="65">
        <v>0</v>
      </c>
      <c r="AC14" s="65">
        <v>4200.62</v>
      </c>
    </row>
    <row r="15" spans="2:48">
      <c r="B15" s="65">
        <v>260</v>
      </c>
      <c r="C15" s="65">
        <v>-2.4142000000000001</v>
      </c>
      <c r="D15" s="65">
        <v>3.9163000000000001</v>
      </c>
      <c r="E15" s="65">
        <v>171.39</v>
      </c>
      <c r="F15" s="65">
        <v>0</v>
      </c>
      <c r="G15" s="65">
        <v>903.48</v>
      </c>
      <c r="H15" s="65">
        <v>255</v>
      </c>
      <c r="I15" s="65">
        <v>6400.96</v>
      </c>
      <c r="V15" s="65">
        <v>260</v>
      </c>
      <c r="W15" s="65">
        <v>-3.4691999999999998</v>
      </c>
      <c r="X15" s="65">
        <v>4.5629999999999997</v>
      </c>
      <c r="Y15" s="65">
        <v>86.29</v>
      </c>
      <c r="Z15" s="65">
        <v>34</v>
      </c>
      <c r="AA15" s="65">
        <v>4565.37</v>
      </c>
      <c r="AB15" s="65">
        <v>0</v>
      </c>
      <c r="AC15" s="65">
        <v>4126.1499999999996</v>
      </c>
    </row>
    <row r="16" spans="2:48">
      <c r="B16" s="65">
        <v>280</v>
      </c>
      <c r="C16" s="65">
        <v>-2.4237000000000002</v>
      </c>
      <c r="D16" s="65">
        <v>3.9180999999999999</v>
      </c>
      <c r="E16" s="65">
        <v>169.31</v>
      </c>
      <c r="F16" s="65">
        <v>0</v>
      </c>
      <c r="G16" s="65">
        <v>812.44</v>
      </c>
      <c r="H16" s="65">
        <v>255</v>
      </c>
      <c r="I16" s="65">
        <v>6630.67</v>
      </c>
      <c r="V16" s="65">
        <v>280</v>
      </c>
      <c r="W16" s="65">
        <v>-3.4687000000000001</v>
      </c>
      <c r="X16" s="65">
        <v>4.5708000000000002</v>
      </c>
      <c r="Y16" s="65">
        <v>86.29</v>
      </c>
      <c r="Z16" s="65">
        <v>74</v>
      </c>
      <c r="AA16" s="65">
        <v>4495.76</v>
      </c>
      <c r="AB16" s="65">
        <v>0</v>
      </c>
      <c r="AC16" s="65">
        <v>4045.45</v>
      </c>
    </row>
    <row r="17" spans="2:29">
      <c r="B17" s="65">
        <v>300</v>
      </c>
      <c r="C17" s="65">
        <v>-2.4331999999999998</v>
      </c>
      <c r="D17" s="65">
        <v>3.9203000000000001</v>
      </c>
      <c r="E17" s="65">
        <v>167.02</v>
      </c>
      <c r="F17" s="65">
        <v>0</v>
      </c>
      <c r="G17" s="65">
        <v>728.71</v>
      </c>
      <c r="H17" s="65">
        <v>255</v>
      </c>
      <c r="I17" s="65">
        <v>6841.47</v>
      </c>
      <c r="V17" s="65">
        <v>300</v>
      </c>
      <c r="W17" s="65">
        <v>-3.4683000000000002</v>
      </c>
      <c r="X17" s="65">
        <v>4.5784000000000002</v>
      </c>
      <c r="Y17" s="65">
        <v>86.33</v>
      </c>
      <c r="Z17" s="65">
        <v>72</v>
      </c>
      <c r="AA17" s="65">
        <v>4418.46</v>
      </c>
      <c r="AB17" s="65">
        <v>0</v>
      </c>
      <c r="AC17" s="65">
        <v>3988.95</v>
      </c>
    </row>
    <row r="18" spans="2:29">
      <c r="B18" s="65">
        <v>320</v>
      </c>
      <c r="C18" s="65">
        <v>-2.4399000000000002</v>
      </c>
      <c r="D18" s="65">
        <v>3.9220000000000002</v>
      </c>
      <c r="E18" s="65">
        <v>165.3</v>
      </c>
      <c r="F18" s="65">
        <v>0</v>
      </c>
      <c r="G18" s="65">
        <v>652.95000000000005</v>
      </c>
      <c r="H18" s="65">
        <v>255</v>
      </c>
      <c r="I18" s="65">
        <v>6931.89</v>
      </c>
      <c r="V18" s="65">
        <v>320</v>
      </c>
      <c r="W18" s="65">
        <v>-3.4676999999999998</v>
      </c>
      <c r="X18" s="65">
        <v>4.5869999999999997</v>
      </c>
      <c r="Y18" s="65">
        <v>86.44</v>
      </c>
      <c r="Z18" s="65">
        <v>51</v>
      </c>
      <c r="AA18" s="65">
        <v>4380.42</v>
      </c>
      <c r="AB18" s="65">
        <v>13</v>
      </c>
      <c r="AC18" s="65">
        <v>3917.27</v>
      </c>
    </row>
    <row r="19" spans="2:29">
      <c r="B19" s="65">
        <v>340</v>
      </c>
      <c r="C19" s="65">
        <v>-2.4472</v>
      </c>
      <c r="D19" s="65">
        <v>3.9241999999999999</v>
      </c>
      <c r="E19" s="65">
        <v>163.35</v>
      </c>
      <c r="F19" s="65">
        <v>0</v>
      </c>
      <c r="G19" s="65">
        <v>574.46</v>
      </c>
      <c r="H19" s="65">
        <v>255</v>
      </c>
      <c r="I19" s="65">
        <v>7121.89</v>
      </c>
      <c r="V19" s="65">
        <v>340</v>
      </c>
      <c r="W19" s="65">
        <v>-3.4672999999999998</v>
      </c>
      <c r="X19" s="65">
        <v>4.5941999999999998</v>
      </c>
      <c r="Y19" s="65">
        <v>86.55</v>
      </c>
      <c r="Z19" s="65">
        <v>134</v>
      </c>
      <c r="AA19" s="65">
        <v>4237.72</v>
      </c>
      <c r="AB19" s="65">
        <v>128</v>
      </c>
      <c r="AC19" s="65">
        <v>3742.09</v>
      </c>
    </row>
    <row r="20" spans="2:29">
      <c r="B20" s="65">
        <v>360</v>
      </c>
      <c r="C20" s="65">
        <v>-2.4538000000000002</v>
      </c>
      <c r="D20" s="65">
        <v>3.9262999999999999</v>
      </c>
      <c r="E20" s="65">
        <v>161.49</v>
      </c>
      <c r="F20" s="65">
        <v>0</v>
      </c>
      <c r="G20" s="65">
        <v>502.12</v>
      </c>
      <c r="H20" s="65">
        <v>255</v>
      </c>
      <c r="I20" s="65">
        <v>7071.04</v>
      </c>
      <c r="V20" s="65">
        <v>360</v>
      </c>
      <c r="W20" s="65">
        <v>-3.4668000000000001</v>
      </c>
      <c r="X20" s="65">
        <v>4.6022999999999996</v>
      </c>
      <c r="Y20" s="65">
        <v>86.68</v>
      </c>
      <c r="Z20" s="65">
        <v>104</v>
      </c>
      <c r="AA20" s="65">
        <v>4178.91</v>
      </c>
      <c r="AB20" s="65">
        <v>137</v>
      </c>
      <c r="AC20" s="65">
        <v>3619.46</v>
      </c>
    </row>
    <row r="21" spans="2:29">
      <c r="B21" s="65">
        <v>380</v>
      </c>
      <c r="C21" s="65">
        <v>-2.4601999999999999</v>
      </c>
      <c r="D21" s="65">
        <v>3.9287000000000001</v>
      </c>
      <c r="E21" s="65">
        <v>159.57</v>
      </c>
      <c r="F21" s="65">
        <v>0</v>
      </c>
      <c r="G21" s="65">
        <v>437.2</v>
      </c>
      <c r="H21" s="65">
        <v>255</v>
      </c>
      <c r="I21" s="65">
        <v>7164.01</v>
      </c>
      <c r="V21" s="65">
        <v>380</v>
      </c>
      <c r="W21" s="65">
        <v>-3.4664000000000001</v>
      </c>
      <c r="X21" s="65">
        <v>4.6105999999999998</v>
      </c>
      <c r="Y21" s="65">
        <v>86.83</v>
      </c>
      <c r="Z21" s="65">
        <v>134</v>
      </c>
      <c r="AA21" s="65">
        <v>4089.23</v>
      </c>
      <c r="AB21" s="65">
        <v>114</v>
      </c>
      <c r="AC21" s="65">
        <v>3589.62</v>
      </c>
    </row>
    <row r="22" spans="2:29">
      <c r="B22" s="65">
        <v>400</v>
      </c>
      <c r="C22" s="65">
        <v>-2.4666000000000001</v>
      </c>
      <c r="D22" s="65">
        <v>3.9312999999999998</v>
      </c>
      <c r="E22" s="65">
        <v>157.62</v>
      </c>
      <c r="F22" s="65">
        <v>0</v>
      </c>
      <c r="G22" s="65">
        <v>391.75</v>
      </c>
      <c r="H22" s="65">
        <v>255</v>
      </c>
      <c r="I22" s="65">
        <v>7186.24</v>
      </c>
      <c r="V22" s="65">
        <v>400</v>
      </c>
      <c r="W22" s="65">
        <v>-3.4659</v>
      </c>
      <c r="X22" s="65">
        <v>4.6186999999999996</v>
      </c>
      <c r="Y22" s="65">
        <v>86.97</v>
      </c>
      <c r="Z22" s="65">
        <v>131</v>
      </c>
      <c r="AA22" s="65">
        <v>4038.46</v>
      </c>
      <c r="AB22" s="65">
        <v>147</v>
      </c>
      <c r="AC22" s="65">
        <v>3532.74</v>
      </c>
    </row>
    <row r="23" spans="2:29">
      <c r="B23" s="65">
        <v>420</v>
      </c>
      <c r="C23" s="65">
        <v>-2.4729000000000001</v>
      </c>
      <c r="D23" s="65">
        <v>3.9340999999999999</v>
      </c>
      <c r="E23" s="65">
        <v>155.62</v>
      </c>
      <c r="F23" s="65">
        <v>0</v>
      </c>
      <c r="G23" s="65">
        <v>331.37</v>
      </c>
      <c r="H23" s="65">
        <v>255</v>
      </c>
      <c r="I23" s="65">
        <v>7244.65</v>
      </c>
      <c r="V23" s="65">
        <v>420</v>
      </c>
      <c r="W23" s="65">
        <v>-3.4655</v>
      </c>
      <c r="X23" s="65">
        <v>4.6265999999999998</v>
      </c>
      <c r="Y23" s="65">
        <v>87.09</v>
      </c>
      <c r="Z23" s="65">
        <v>113</v>
      </c>
      <c r="AA23" s="65">
        <v>4039.43</v>
      </c>
      <c r="AB23" s="65">
        <v>113</v>
      </c>
      <c r="AC23" s="65">
        <v>3547.92</v>
      </c>
    </row>
    <row r="24" spans="2:29">
      <c r="B24" s="65">
        <v>440</v>
      </c>
      <c r="C24" s="65">
        <v>-2.4790999999999999</v>
      </c>
      <c r="D24" s="65">
        <v>3.9371</v>
      </c>
      <c r="E24" s="65">
        <v>153.58000000000001</v>
      </c>
      <c r="F24" s="65">
        <v>0</v>
      </c>
      <c r="G24" s="65">
        <v>274.82</v>
      </c>
      <c r="H24" s="65">
        <v>255</v>
      </c>
      <c r="I24" s="65">
        <v>7314.11</v>
      </c>
      <c r="V24" s="65">
        <v>440</v>
      </c>
      <c r="W24" s="65">
        <v>-3.4651999999999998</v>
      </c>
      <c r="X24" s="65">
        <v>4.6334</v>
      </c>
      <c r="Y24" s="65">
        <v>87.21</v>
      </c>
      <c r="Z24" s="65">
        <v>140</v>
      </c>
      <c r="AA24" s="65">
        <v>3984.74</v>
      </c>
      <c r="AB24" s="65">
        <v>188</v>
      </c>
      <c r="AC24" s="65">
        <v>3483.54</v>
      </c>
    </row>
    <row r="25" spans="2:29">
      <c r="B25" s="65">
        <v>460</v>
      </c>
      <c r="C25" s="65">
        <v>-2.4851999999999999</v>
      </c>
      <c r="D25" s="65">
        <v>3.9403000000000001</v>
      </c>
      <c r="E25" s="65">
        <v>151.51</v>
      </c>
      <c r="F25" s="65">
        <v>0</v>
      </c>
      <c r="G25" s="65">
        <v>235.23</v>
      </c>
      <c r="H25" s="65">
        <v>255</v>
      </c>
      <c r="I25" s="65">
        <v>7334.16</v>
      </c>
      <c r="V25" s="65">
        <v>460</v>
      </c>
      <c r="W25" s="65">
        <v>-3.4647999999999999</v>
      </c>
      <c r="X25" s="65">
        <v>4.6412000000000004</v>
      </c>
      <c r="Y25" s="65">
        <v>87.33</v>
      </c>
      <c r="Z25" s="65">
        <v>111</v>
      </c>
      <c r="AA25" s="65">
        <v>4001.82</v>
      </c>
      <c r="AB25" s="65">
        <v>112</v>
      </c>
      <c r="AC25" s="65">
        <v>3538.48</v>
      </c>
    </row>
    <row r="26" spans="2:29">
      <c r="B26" s="65">
        <v>480</v>
      </c>
      <c r="C26" s="65">
        <v>-2.4910999999999999</v>
      </c>
      <c r="D26" s="65">
        <v>3.9438</v>
      </c>
      <c r="E26" s="65">
        <v>149.41</v>
      </c>
      <c r="F26" s="65">
        <v>0</v>
      </c>
      <c r="G26" s="65">
        <v>178.95</v>
      </c>
      <c r="H26" s="65">
        <v>255</v>
      </c>
      <c r="I26" s="65">
        <v>7348.2</v>
      </c>
      <c r="V26" s="65">
        <v>480</v>
      </c>
      <c r="W26" s="65">
        <v>-3.4645000000000001</v>
      </c>
      <c r="X26" s="65">
        <v>4.6490999999999998</v>
      </c>
      <c r="Y26" s="65">
        <v>87.44</v>
      </c>
      <c r="Z26" s="65">
        <v>91</v>
      </c>
      <c r="AA26" s="65">
        <v>4038.77</v>
      </c>
      <c r="AB26" s="65">
        <v>75</v>
      </c>
      <c r="AC26" s="65">
        <v>3626.93</v>
      </c>
    </row>
    <row r="27" spans="2:29">
      <c r="B27" s="65">
        <v>500</v>
      </c>
      <c r="C27" s="65">
        <v>-2.4967000000000001</v>
      </c>
      <c r="D27" s="65">
        <v>3.9472999999999998</v>
      </c>
      <c r="E27" s="65">
        <v>147.30000000000001</v>
      </c>
      <c r="F27" s="65">
        <v>0</v>
      </c>
      <c r="G27" s="65">
        <v>125.26</v>
      </c>
      <c r="H27" s="65">
        <v>255</v>
      </c>
      <c r="I27" s="65">
        <v>7200.88</v>
      </c>
      <c r="V27" s="65">
        <v>500</v>
      </c>
      <c r="W27" s="65">
        <v>-3.4641999999999999</v>
      </c>
      <c r="X27" s="65">
        <v>4.6559999999999997</v>
      </c>
      <c r="Y27" s="65">
        <v>87.53</v>
      </c>
      <c r="Z27" s="65">
        <v>145</v>
      </c>
      <c r="AA27" s="65">
        <v>3984.28</v>
      </c>
      <c r="AB27" s="65">
        <v>117</v>
      </c>
      <c r="AC27" s="65">
        <v>3624.57</v>
      </c>
    </row>
    <row r="28" spans="2:29">
      <c r="B28" s="65">
        <v>520</v>
      </c>
      <c r="C28" s="65">
        <v>-2.5021</v>
      </c>
      <c r="D28" s="65">
        <v>3.9510000000000001</v>
      </c>
      <c r="E28" s="65">
        <v>145.16999999999999</v>
      </c>
      <c r="F28" s="65">
        <v>0</v>
      </c>
      <c r="G28" s="65">
        <v>87.68</v>
      </c>
      <c r="H28" s="65">
        <v>255</v>
      </c>
      <c r="I28" s="65">
        <v>7183.48</v>
      </c>
      <c r="V28" s="65">
        <v>520</v>
      </c>
      <c r="W28" s="65">
        <v>-3.4639000000000002</v>
      </c>
      <c r="X28" s="65">
        <v>4.6639999999999997</v>
      </c>
      <c r="Y28" s="65">
        <v>87.62</v>
      </c>
      <c r="Z28" s="65">
        <v>101</v>
      </c>
      <c r="AA28" s="65">
        <v>4014</v>
      </c>
      <c r="AB28" s="65">
        <v>69</v>
      </c>
      <c r="AC28" s="65">
        <v>3687.2</v>
      </c>
    </row>
    <row r="29" spans="2:29">
      <c r="B29" s="65">
        <v>540</v>
      </c>
      <c r="C29" s="65">
        <v>-2.5074000000000001</v>
      </c>
      <c r="D29" s="65">
        <v>3.9548999999999999</v>
      </c>
      <c r="E29" s="65">
        <v>143.01</v>
      </c>
      <c r="F29" s="65">
        <v>0</v>
      </c>
      <c r="G29" s="65">
        <v>61.38</v>
      </c>
      <c r="H29" s="65">
        <v>255</v>
      </c>
      <c r="I29" s="65">
        <v>7099.86</v>
      </c>
      <c r="V29" s="65">
        <v>540</v>
      </c>
      <c r="W29" s="65">
        <v>-3.4634999999999998</v>
      </c>
      <c r="X29" s="65">
        <v>4.6719999999999997</v>
      </c>
      <c r="Y29" s="65">
        <v>87.68</v>
      </c>
      <c r="Z29" s="65">
        <v>98</v>
      </c>
      <c r="AA29" s="65">
        <v>4047.3</v>
      </c>
      <c r="AB29" s="65">
        <v>94</v>
      </c>
      <c r="AC29" s="65">
        <v>3681.04</v>
      </c>
    </row>
    <row r="30" spans="2:29">
      <c r="B30" s="65">
        <v>560</v>
      </c>
      <c r="C30" s="65">
        <v>-2.5125000000000002</v>
      </c>
      <c r="D30" s="65">
        <v>3.9590000000000001</v>
      </c>
      <c r="E30" s="65">
        <v>140.83000000000001</v>
      </c>
      <c r="F30" s="65">
        <v>0</v>
      </c>
      <c r="G30" s="65">
        <v>42.96</v>
      </c>
      <c r="H30" s="65">
        <v>255</v>
      </c>
      <c r="I30" s="65">
        <v>7184.19</v>
      </c>
      <c r="V30" s="65">
        <v>560</v>
      </c>
      <c r="W30" s="65">
        <v>-3.4632999999999998</v>
      </c>
      <c r="X30" s="65">
        <v>4.6791</v>
      </c>
      <c r="Y30" s="65">
        <v>87.73</v>
      </c>
      <c r="Z30" s="65">
        <v>85</v>
      </c>
      <c r="AA30" s="65">
        <v>4075.97</v>
      </c>
      <c r="AB30" s="65">
        <v>102</v>
      </c>
      <c r="AC30" s="65">
        <v>3676.73</v>
      </c>
    </row>
    <row r="31" spans="2:29">
      <c r="B31" s="65">
        <v>580</v>
      </c>
      <c r="C31" s="65">
        <v>-2.5173999999999999</v>
      </c>
      <c r="D31" s="65">
        <v>3.9632999999999998</v>
      </c>
      <c r="E31" s="65">
        <v>138.63</v>
      </c>
      <c r="F31" s="65">
        <v>0</v>
      </c>
      <c r="G31" s="65">
        <v>30.08</v>
      </c>
      <c r="H31" s="65">
        <v>255</v>
      </c>
      <c r="I31" s="65">
        <v>7200.36</v>
      </c>
      <c r="V31" s="65">
        <v>580</v>
      </c>
      <c r="W31" s="65">
        <v>-3.4630000000000001</v>
      </c>
      <c r="X31" s="65">
        <v>4.6859999999999999</v>
      </c>
      <c r="Y31" s="65">
        <v>87.73</v>
      </c>
      <c r="Z31" s="65">
        <v>181</v>
      </c>
      <c r="AA31" s="65">
        <v>3996.03</v>
      </c>
      <c r="AB31" s="65">
        <v>112</v>
      </c>
      <c r="AC31" s="65">
        <v>3630.85</v>
      </c>
    </row>
    <row r="32" spans="2:29">
      <c r="B32" s="65">
        <v>600</v>
      </c>
      <c r="C32" s="65">
        <v>-2.5222000000000002</v>
      </c>
      <c r="D32" s="65">
        <v>3.9678</v>
      </c>
      <c r="E32" s="65">
        <v>136.43</v>
      </c>
      <c r="F32" s="65">
        <v>0</v>
      </c>
      <c r="G32" s="65">
        <v>21.05</v>
      </c>
      <c r="H32" s="65">
        <v>204</v>
      </c>
      <c r="I32" s="65">
        <v>7211.68</v>
      </c>
      <c r="V32" s="65">
        <v>600</v>
      </c>
      <c r="W32" s="65">
        <v>-3.4626999999999999</v>
      </c>
      <c r="X32" s="65">
        <v>4.6939000000000002</v>
      </c>
      <c r="Y32" s="65">
        <v>87.73</v>
      </c>
      <c r="Z32" s="65">
        <v>121</v>
      </c>
      <c r="AA32" s="65">
        <v>4009.72</v>
      </c>
      <c r="AB32" s="65">
        <v>97</v>
      </c>
      <c r="AC32" s="65">
        <v>3641.6</v>
      </c>
    </row>
    <row r="33" spans="2:29">
      <c r="B33" s="65">
        <v>620</v>
      </c>
      <c r="C33" s="65">
        <v>-2.5268999999999999</v>
      </c>
      <c r="D33" s="65">
        <v>3.9723999999999999</v>
      </c>
      <c r="E33" s="65">
        <v>134.21</v>
      </c>
      <c r="F33" s="65">
        <v>60</v>
      </c>
      <c r="G33" s="65">
        <v>14.74</v>
      </c>
      <c r="H33" s="65">
        <v>118</v>
      </c>
      <c r="I33" s="65">
        <v>7219.61</v>
      </c>
      <c r="V33" s="65">
        <v>620</v>
      </c>
      <c r="W33" s="65">
        <v>-3.4624000000000001</v>
      </c>
      <c r="X33" s="65">
        <v>4.7008000000000001</v>
      </c>
      <c r="Y33" s="65">
        <v>87.73</v>
      </c>
      <c r="Z33" s="65">
        <v>130</v>
      </c>
      <c r="AA33" s="65">
        <v>4006.81</v>
      </c>
      <c r="AB33" s="65">
        <v>130</v>
      </c>
      <c r="AC33" s="65">
        <v>3606.26</v>
      </c>
    </row>
    <row r="34" spans="2:29">
      <c r="B34" s="65">
        <v>640</v>
      </c>
      <c r="C34" s="65">
        <v>-2.5312999999999999</v>
      </c>
      <c r="D34" s="65">
        <v>3.9773000000000001</v>
      </c>
      <c r="E34" s="65">
        <v>131.97999999999999</v>
      </c>
      <c r="F34" s="65">
        <v>127</v>
      </c>
      <c r="G34" s="65">
        <v>10.32</v>
      </c>
      <c r="H34" s="65">
        <v>68</v>
      </c>
      <c r="I34" s="65">
        <v>7182.3</v>
      </c>
      <c r="V34" s="65">
        <v>640</v>
      </c>
      <c r="W34" s="65">
        <v>-3.4622000000000002</v>
      </c>
      <c r="X34" s="65">
        <v>4.7077999999999998</v>
      </c>
      <c r="Y34" s="65">
        <v>87.73</v>
      </c>
      <c r="Z34" s="65">
        <v>120</v>
      </c>
      <c r="AA34" s="65">
        <v>4019.05</v>
      </c>
      <c r="AB34" s="65">
        <v>88</v>
      </c>
      <c r="AC34" s="65">
        <v>3638.67</v>
      </c>
    </row>
    <row r="35" spans="2:29">
      <c r="B35" s="65">
        <v>660</v>
      </c>
      <c r="C35" s="65">
        <v>-2.5354999999999999</v>
      </c>
      <c r="D35" s="65">
        <v>3.9822000000000002</v>
      </c>
      <c r="E35" s="65">
        <v>129.76</v>
      </c>
      <c r="F35" s="65">
        <v>160</v>
      </c>
      <c r="G35" s="65">
        <v>50.08</v>
      </c>
      <c r="H35" s="65">
        <v>10</v>
      </c>
      <c r="I35" s="65">
        <v>7127.61</v>
      </c>
      <c r="V35" s="65">
        <v>660</v>
      </c>
      <c r="W35" s="65">
        <v>-3.4619</v>
      </c>
      <c r="X35" s="65">
        <v>4.7157999999999998</v>
      </c>
      <c r="Y35" s="65">
        <v>87.77</v>
      </c>
      <c r="Z35" s="65">
        <v>81</v>
      </c>
      <c r="AA35" s="65">
        <v>4063.34</v>
      </c>
      <c r="AB35" s="65">
        <v>98</v>
      </c>
      <c r="AC35" s="65">
        <v>3672.07</v>
      </c>
    </row>
    <row r="36" spans="2:29">
      <c r="B36" s="65">
        <v>680</v>
      </c>
      <c r="C36" s="65">
        <v>-2.5396000000000001</v>
      </c>
      <c r="D36" s="65">
        <v>3.9874000000000001</v>
      </c>
      <c r="E36" s="65">
        <v>127.54</v>
      </c>
      <c r="F36" s="65">
        <v>161</v>
      </c>
      <c r="G36" s="65">
        <v>163.63</v>
      </c>
      <c r="H36" s="65">
        <v>0</v>
      </c>
      <c r="I36" s="65">
        <v>7132.18</v>
      </c>
      <c r="V36" s="65">
        <v>680</v>
      </c>
      <c r="W36" s="65">
        <v>-3.4615999999999998</v>
      </c>
      <c r="X36" s="65">
        <v>4.7228000000000003</v>
      </c>
      <c r="Y36" s="65">
        <v>87.8</v>
      </c>
      <c r="Z36" s="65">
        <v>109</v>
      </c>
      <c r="AA36" s="65">
        <v>4058.62</v>
      </c>
      <c r="AB36" s="65">
        <v>130</v>
      </c>
      <c r="AC36" s="65">
        <v>3641.88</v>
      </c>
    </row>
    <row r="37" spans="2:29">
      <c r="B37" s="65">
        <v>700</v>
      </c>
      <c r="C37" s="65">
        <v>-2.5434999999999999</v>
      </c>
      <c r="D37" s="65">
        <v>3.9929000000000001</v>
      </c>
      <c r="E37" s="65">
        <v>125.34</v>
      </c>
      <c r="F37" s="65">
        <v>108</v>
      </c>
      <c r="G37" s="65">
        <v>385.97</v>
      </c>
      <c r="H37" s="65">
        <v>0</v>
      </c>
      <c r="I37" s="65">
        <v>7006.81</v>
      </c>
      <c r="V37" s="65">
        <v>700</v>
      </c>
      <c r="W37" s="65">
        <v>-3.4613</v>
      </c>
      <c r="X37" s="65">
        <v>4.7298</v>
      </c>
      <c r="Y37" s="65">
        <v>87.85</v>
      </c>
      <c r="Z37" s="65">
        <v>94</v>
      </c>
      <c r="AA37" s="65">
        <v>4069.61</v>
      </c>
      <c r="AB37" s="65">
        <v>83</v>
      </c>
      <c r="AC37" s="65">
        <v>3692.17</v>
      </c>
    </row>
    <row r="38" spans="2:29">
      <c r="B38" s="65">
        <v>720</v>
      </c>
      <c r="C38" s="65">
        <v>-2.5472999999999999</v>
      </c>
      <c r="D38" s="65">
        <v>3.9986000000000002</v>
      </c>
      <c r="E38" s="65">
        <v>123.21</v>
      </c>
      <c r="F38" s="65">
        <v>61</v>
      </c>
      <c r="G38" s="65">
        <v>655.89</v>
      </c>
      <c r="H38" s="65">
        <v>0</v>
      </c>
      <c r="I38" s="65">
        <v>6876.2</v>
      </c>
      <c r="V38" s="65">
        <v>720</v>
      </c>
      <c r="W38" s="65">
        <v>-3.4611000000000001</v>
      </c>
      <c r="X38" s="65">
        <v>4.7378999999999998</v>
      </c>
      <c r="Y38" s="65">
        <v>87.89</v>
      </c>
      <c r="Z38" s="65">
        <v>101</v>
      </c>
      <c r="AA38" s="65">
        <v>4073.72</v>
      </c>
      <c r="AB38" s="65">
        <v>90</v>
      </c>
      <c r="AC38" s="65">
        <v>3709.52</v>
      </c>
    </row>
    <row r="39" spans="2:29">
      <c r="B39" s="65">
        <v>740</v>
      </c>
      <c r="C39" s="65">
        <v>-2.5508999999999999</v>
      </c>
      <c r="D39" s="65">
        <v>4.0044000000000004</v>
      </c>
      <c r="E39" s="65">
        <v>121.15</v>
      </c>
      <c r="F39" s="65">
        <v>78</v>
      </c>
      <c r="G39" s="65">
        <v>873.41</v>
      </c>
      <c r="H39" s="65">
        <v>0</v>
      </c>
      <c r="I39" s="65">
        <v>6699.05</v>
      </c>
      <c r="V39" s="65">
        <v>740</v>
      </c>
      <c r="W39" s="65">
        <v>-3.4607999999999999</v>
      </c>
      <c r="X39" s="65">
        <v>4.7450000000000001</v>
      </c>
      <c r="Y39" s="65">
        <v>87.95</v>
      </c>
      <c r="Z39" s="65">
        <v>67</v>
      </c>
      <c r="AA39" s="65">
        <v>4108.75</v>
      </c>
      <c r="AB39" s="65">
        <v>62</v>
      </c>
      <c r="AC39" s="65">
        <v>3768.09</v>
      </c>
    </row>
    <row r="40" spans="2:29">
      <c r="B40" s="65">
        <v>760</v>
      </c>
      <c r="C40" s="65">
        <v>-2.5543999999999998</v>
      </c>
      <c r="D40" s="65">
        <v>4.0103999999999997</v>
      </c>
      <c r="E40" s="65">
        <v>119.16</v>
      </c>
      <c r="F40" s="65">
        <v>100</v>
      </c>
      <c r="G40" s="65">
        <v>1039.96</v>
      </c>
      <c r="H40" s="65">
        <v>0</v>
      </c>
      <c r="I40" s="65">
        <v>6575.05</v>
      </c>
      <c r="V40" s="65">
        <v>760</v>
      </c>
      <c r="W40" s="65">
        <v>-3.4605999999999999</v>
      </c>
      <c r="X40" s="65">
        <v>4.7521000000000004</v>
      </c>
      <c r="Y40" s="65">
        <v>88</v>
      </c>
      <c r="Z40" s="65">
        <v>141</v>
      </c>
      <c r="AA40" s="65">
        <v>4033.27</v>
      </c>
      <c r="AB40" s="65">
        <v>124</v>
      </c>
      <c r="AC40" s="65">
        <v>3723.38</v>
      </c>
    </row>
    <row r="41" spans="2:29">
      <c r="B41" s="65">
        <v>780</v>
      </c>
      <c r="C41" s="65">
        <v>-2.5575999999999999</v>
      </c>
      <c r="D41" s="65">
        <v>4.0164999999999997</v>
      </c>
      <c r="E41" s="65">
        <v>117.25</v>
      </c>
      <c r="F41" s="65">
        <v>120</v>
      </c>
      <c r="G41" s="65">
        <v>1185.1099999999999</v>
      </c>
      <c r="H41" s="65">
        <v>0</v>
      </c>
      <c r="I41" s="65">
        <v>6473.96</v>
      </c>
      <c r="V41" s="65">
        <v>780</v>
      </c>
      <c r="W41" s="65">
        <v>-3.4603000000000002</v>
      </c>
      <c r="X41" s="65">
        <v>4.7591000000000001</v>
      </c>
      <c r="Y41" s="65">
        <v>88.06</v>
      </c>
      <c r="Z41" s="65">
        <v>109</v>
      </c>
      <c r="AA41" s="65">
        <v>4023.29</v>
      </c>
      <c r="AB41" s="65">
        <v>86</v>
      </c>
      <c r="AC41" s="65">
        <v>3749.22</v>
      </c>
    </row>
    <row r="42" spans="2:29">
      <c r="B42" s="65">
        <v>800</v>
      </c>
      <c r="C42" s="65">
        <v>-2.5607000000000002</v>
      </c>
      <c r="D42" s="65">
        <v>4.0228000000000002</v>
      </c>
      <c r="E42" s="65">
        <v>115.43</v>
      </c>
      <c r="F42" s="65">
        <v>126</v>
      </c>
      <c r="G42" s="65">
        <v>1315.29</v>
      </c>
      <c r="H42" s="65">
        <v>0</v>
      </c>
      <c r="I42" s="65">
        <v>6317.49</v>
      </c>
      <c r="V42" s="65">
        <v>800</v>
      </c>
      <c r="W42" s="65">
        <v>-3.4601000000000002</v>
      </c>
      <c r="X42" s="65">
        <v>4.7660999999999998</v>
      </c>
      <c r="Y42" s="65">
        <v>88.12</v>
      </c>
      <c r="Z42" s="65">
        <v>106</v>
      </c>
      <c r="AA42" s="65">
        <v>4016.3</v>
      </c>
      <c r="AB42" s="65">
        <v>123</v>
      </c>
      <c r="AC42" s="65">
        <v>3724.46</v>
      </c>
    </row>
    <row r="43" spans="2:29">
      <c r="B43" s="65">
        <v>820</v>
      </c>
      <c r="C43" s="65">
        <v>-2.5634999999999999</v>
      </c>
      <c r="D43" s="65">
        <v>4.0290999999999997</v>
      </c>
      <c r="E43" s="65">
        <v>113.71</v>
      </c>
      <c r="F43" s="65">
        <v>128</v>
      </c>
      <c r="G43" s="65">
        <v>1434.99</v>
      </c>
      <c r="H43" s="65">
        <v>0</v>
      </c>
      <c r="I43" s="65">
        <v>6165.1</v>
      </c>
      <c r="V43" s="65">
        <v>820</v>
      </c>
      <c r="W43" s="65">
        <v>-3.4599000000000002</v>
      </c>
      <c r="X43" s="65">
        <v>4.7739000000000003</v>
      </c>
      <c r="Y43" s="65">
        <v>88.17</v>
      </c>
      <c r="Z43" s="65">
        <v>75</v>
      </c>
      <c r="AA43" s="65">
        <v>4063.58</v>
      </c>
      <c r="AB43" s="65">
        <v>103</v>
      </c>
      <c r="AC43" s="65">
        <v>3728.86</v>
      </c>
    </row>
    <row r="44" spans="2:29">
      <c r="B44" s="65">
        <v>840</v>
      </c>
      <c r="C44" s="65">
        <v>-2.5661</v>
      </c>
      <c r="D44" s="65">
        <v>4.0354000000000001</v>
      </c>
      <c r="E44" s="65">
        <v>112.09</v>
      </c>
      <c r="F44" s="65">
        <v>94</v>
      </c>
      <c r="G44" s="65">
        <v>1604.49</v>
      </c>
      <c r="H44" s="65">
        <v>0</v>
      </c>
      <c r="I44" s="65">
        <v>5958.43</v>
      </c>
      <c r="V44" s="65">
        <v>840</v>
      </c>
      <c r="W44" s="65">
        <v>-3.4596</v>
      </c>
      <c r="X44" s="65">
        <v>4.7819000000000003</v>
      </c>
      <c r="Y44" s="65">
        <v>88.23</v>
      </c>
      <c r="Z44" s="65">
        <v>103</v>
      </c>
      <c r="AA44" s="65">
        <v>4044.51</v>
      </c>
      <c r="AB44" s="65">
        <v>126</v>
      </c>
      <c r="AC44" s="65">
        <v>3710.2</v>
      </c>
    </row>
    <row r="45" spans="2:29">
      <c r="B45" s="65">
        <v>860</v>
      </c>
      <c r="C45" s="65">
        <v>-2.5686</v>
      </c>
      <c r="D45" s="65">
        <v>4.0418000000000003</v>
      </c>
      <c r="E45" s="65">
        <v>110.59</v>
      </c>
      <c r="F45" s="65">
        <v>84</v>
      </c>
      <c r="G45" s="65">
        <v>1751.72</v>
      </c>
      <c r="H45" s="65">
        <v>0</v>
      </c>
      <c r="I45" s="65">
        <v>5842.33</v>
      </c>
      <c r="V45" s="65">
        <v>860</v>
      </c>
      <c r="W45" s="65">
        <v>-3.4594</v>
      </c>
      <c r="X45" s="65">
        <v>4.7899000000000003</v>
      </c>
      <c r="Y45" s="65">
        <v>88.31</v>
      </c>
      <c r="Z45" s="65">
        <v>114</v>
      </c>
      <c r="AA45" s="65">
        <v>4006.16</v>
      </c>
      <c r="AB45" s="65">
        <v>165</v>
      </c>
      <c r="AC45" s="65">
        <v>3659.64</v>
      </c>
    </row>
    <row r="46" spans="2:29">
      <c r="B46" s="65">
        <v>880</v>
      </c>
      <c r="C46" s="65">
        <v>-2.5709</v>
      </c>
      <c r="D46" s="65">
        <v>4.0483000000000002</v>
      </c>
      <c r="E46" s="65">
        <v>109.19</v>
      </c>
      <c r="F46" s="65">
        <v>102</v>
      </c>
      <c r="G46" s="65">
        <v>1854.77</v>
      </c>
      <c r="H46" s="65">
        <v>0</v>
      </c>
      <c r="I46" s="65">
        <v>5675.34</v>
      </c>
      <c r="V46" s="65">
        <v>880</v>
      </c>
      <c r="W46" s="65">
        <v>-3.4592000000000001</v>
      </c>
      <c r="X46" s="65">
        <v>4.7977999999999996</v>
      </c>
      <c r="Y46" s="65">
        <v>88.37</v>
      </c>
      <c r="Z46" s="65">
        <v>120</v>
      </c>
      <c r="AA46" s="65">
        <v>3979.31</v>
      </c>
      <c r="AB46" s="65">
        <v>140</v>
      </c>
      <c r="AC46" s="65">
        <v>3661.75</v>
      </c>
    </row>
    <row r="47" spans="2:29">
      <c r="B47" s="65">
        <v>900</v>
      </c>
      <c r="C47" s="65">
        <v>-2.5731000000000002</v>
      </c>
      <c r="D47" s="65">
        <v>4.0547000000000004</v>
      </c>
      <c r="E47" s="65">
        <v>107.9</v>
      </c>
      <c r="F47" s="65">
        <v>97</v>
      </c>
      <c r="G47" s="65">
        <v>1955.48</v>
      </c>
      <c r="H47" s="65">
        <v>0</v>
      </c>
      <c r="I47" s="65">
        <v>5501.31</v>
      </c>
      <c r="V47" s="65">
        <v>900</v>
      </c>
      <c r="W47" s="65">
        <v>-3.4588999999999999</v>
      </c>
      <c r="X47" s="65">
        <v>4.8055000000000003</v>
      </c>
      <c r="Y47" s="65">
        <v>88.37</v>
      </c>
      <c r="Z47" s="65">
        <v>129</v>
      </c>
      <c r="AA47" s="65">
        <v>3985.52</v>
      </c>
      <c r="AB47" s="65">
        <v>49</v>
      </c>
      <c r="AC47" s="65">
        <v>3750.18</v>
      </c>
    </row>
    <row r="48" spans="2:29">
      <c r="B48" s="65">
        <v>920</v>
      </c>
      <c r="C48" s="65">
        <v>-2.5750000000000002</v>
      </c>
      <c r="D48" s="65">
        <v>4.0610999999999997</v>
      </c>
      <c r="E48" s="65">
        <v>106.68</v>
      </c>
      <c r="F48" s="65">
        <v>105</v>
      </c>
      <c r="G48" s="65">
        <v>2054.5500000000002</v>
      </c>
      <c r="H48" s="65">
        <v>0</v>
      </c>
      <c r="I48" s="65">
        <v>5322.35</v>
      </c>
      <c r="V48" s="65">
        <v>920</v>
      </c>
      <c r="W48" s="65">
        <v>-3.4586999999999999</v>
      </c>
      <c r="X48" s="65">
        <v>4.8135000000000003</v>
      </c>
      <c r="Y48" s="65">
        <v>88.42</v>
      </c>
      <c r="Z48" s="65">
        <v>113</v>
      </c>
      <c r="AA48" s="65">
        <v>3964.86</v>
      </c>
      <c r="AB48" s="65">
        <v>95</v>
      </c>
      <c r="AC48" s="65">
        <v>3787.63</v>
      </c>
    </row>
    <row r="49" spans="2:29">
      <c r="B49" s="65">
        <v>940</v>
      </c>
      <c r="C49" s="65">
        <v>-2.5769000000000002</v>
      </c>
      <c r="D49" s="65">
        <v>4.0674999999999999</v>
      </c>
      <c r="E49" s="65">
        <v>105.52</v>
      </c>
      <c r="F49" s="65">
        <v>123</v>
      </c>
      <c r="G49" s="65">
        <v>2123.9</v>
      </c>
      <c r="H49" s="65">
        <v>0</v>
      </c>
      <c r="I49" s="65">
        <v>5197.07</v>
      </c>
      <c r="V49" s="65">
        <v>940</v>
      </c>
      <c r="W49" s="65">
        <v>-3.4584999999999999</v>
      </c>
      <c r="X49" s="65">
        <v>4.8205</v>
      </c>
      <c r="Y49" s="65">
        <v>88.42</v>
      </c>
      <c r="Z49" s="65">
        <v>168</v>
      </c>
      <c r="AA49" s="65">
        <v>3918.26</v>
      </c>
      <c r="AB49" s="65">
        <v>98</v>
      </c>
      <c r="AC49" s="65">
        <v>3765.62</v>
      </c>
    </row>
    <row r="50" spans="2:29">
      <c r="B50" s="65">
        <v>960</v>
      </c>
      <c r="C50" s="65">
        <v>-2.5785999999999998</v>
      </c>
      <c r="D50" s="65">
        <v>4.0739000000000001</v>
      </c>
      <c r="E50" s="65">
        <v>104.44</v>
      </c>
      <c r="F50" s="65">
        <v>118</v>
      </c>
      <c r="G50" s="65">
        <v>2201.02</v>
      </c>
      <c r="H50" s="65">
        <v>0</v>
      </c>
      <c r="I50" s="65">
        <v>5095.09</v>
      </c>
      <c r="V50" s="65">
        <v>960</v>
      </c>
      <c r="W50" s="65">
        <v>-3.4582999999999999</v>
      </c>
      <c r="X50" s="65">
        <v>4.8281999999999998</v>
      </c>
      <c r="Y50" s="65">
        <v>88.42</v>
      </c>
      <c r="Z50" s="65">
        <v>101</v>
      </c>
      <c r="AA50" s="65">
        <v>3968.87</v>
      </c>
      <c r="AB50" s="65">
        <v>75</v>
      </c>
      <c r="AC50" s="65">
        <v>3796.81</v>
      </c>
    </row>
    <row r="51" spans="2:29">
      <c r="B51" s="65">
        <v>980</v>
      </c>
      <c r="C51" s="65">
        <v>-2.5800999999999998</v>
      </c>
      <c r="D51" s="65">
        <v>4.0803000000000003</v>
      </c>
      <c r="E51" s="65">
        <v>103.44</v>
      </c>
      <c r="F51" s="65">
        <v>94</v>
      </c>
      <c r="G51" s="65">
        <v>2297.85</v>
      </c>
      <c r="H51" s="65">
        <v>0</v>
      </c>
      <c r="I51" s="65">
        <v>4952.28</v>
      </c>
      <c r="V51" s="65">
        <v>980</v>
      </c>
      <c r="W51" s="65">
        <v>-3.4581</v>
      </c>
      <c r="X51" s="65">
        <v>4.8353000000000002</v>
      </c>
      <c r="Y51" s="65">
        <v>88.42</v>
      </c>
      <c r="Z51" s="65">
        <v>137</v>
      </c>
      <c r="AA51" s="65">
        <v>3949.64</v>
      </c>
      <c r="AB51" s="65">
        <v>74</v>
      </c>
      <c r="AC51" s="65">
        <v>3814.91</v>
      </c>
    </row>
    <row r="52" spans="2:29">
      <c r="B52" s="65">
        <v>1000</v>
      </c>
      <c r="C52" s="65">
        <v>-2.5815999999999999</v>
      </c>
      <c r="D52" s="65">
        <v>4.0865999999999998</v>
      </c>
      <c r="E52" s="65">
        <v>102.51</v>
      </c>
      <c r="F52" s="65">
        <v>98</v>
      </c>
      <c r="G52" s="65">
        <v>2379.9299999999998</v>
      </c>
      <c r="H52" s="65">
        <v>39</v>
      </c>
      <c r="I52" s="65">
        <v>4752.3100000000004</v>
      </c>
      <c r="V52" s="65">
        <v>1000</v>
      </c>
      <c r="W52" s="65">
        <v>-3.4579</v>
      </c>
      <c r="X52" s="65">
        <v>4.8423999999999996</v>
      </c>
      <c r="Y52" s="65">
        <v>88.42</v>
      </c>
      <c r="Z52" s="65">
        <v>55</v>
      </c>
      <c r="AA52" s="65">
        <v>4050.46</v>
      </c>
      <c r="AB52" s="65">
        <v>96</v>
      </c>
      <c r="AC52" s="65">
        <v>3799.01</v>
      </c>
    </row>
    <row r="53" spans="2:29">
      <c r="B53" s="65">
        <v>1020</v>
      </c>
      <c r="C53" s="65">
        <v>-2.5829</v>
      </c>
      <c r="D53" s="65">
        <v>4.0928000000000004</v>
      </c>
      <c r="E53" s="65">
        <v>101.65</v>
      </c>
      <c r="F53" s="65">
        <v>99</v>
      </c>
      <c r="G53" s="65">
        <v>2451.66</v>
      </c>
      <c r="H53" s="65">
        <v>35</v>
      </c>
      <c r="I53" s="65">
        <v>4612.33</v>
      </c>
      <c r="V53" s="65">
        <v>1020</v>
      </c>
      <c r="W53" s="65">
        <v>-3.4577</v>
      </c>
      <c r="X53" s="65">
        <v>4.8505000000000003</v>
      </c>
      <c r="Y53" s="65">
        <v>88.42</v>
      </c>
      <c r="Z53" s="65">
        <v>113</v>
      </c>
      <c r="AA53" s="65">
        <v>4035.32</v>
      </c>
      <c r="AB53" s="65">
        <v>118</v>
      </c>
      <c r="AC53" s="65">
        <v>3759.3</v>
      </c>
    </row>
    <row r="54" spans="2:29">
      <c r="B54" s="65">
        <v>1040</v>
      </c>
      <c r="C54" s="65">
        <v>-2.5840999999999998</v>
      </c>
      <c r="D54" s="65">
        <v>4.0991</v>
      </c>
      <c r="E54" s="65">
        <v>100.86</v>
      </c>
      <c r="F54" s="65">
        <v>91</v>
      </c>
      <c r="G54" s="65">
        <v>2516.16</v>
      </c>
      <c r="H54" s="65">
        <v>13</v>
      </c>
      <c r="I54" s="65">
        <v>4542.92</v>
      </c>
      <c r="V54" s="65">
        <v>1040</v>
      </c>
      <c r="W54" s="65">
        <v>-3.4575</v>
      </c>
      <c r="X54" s="65">
        <v>4.8585000000000003</v>
      </c>
      <c r="Y54" s="65">
        <v>88.42</v>
      </c>
      <c r="Z54" s="65">
        <v>114</v>
      </c>
      <c r="AA54" s="65">
        <v>4024.73</v>
      </c>
      <c r="AB54" s="65">
        <v>141</v>
      </c>
      <c r="AC54" s="65">
        <v>3706.51</v>
      </c>
    </row>
    <row r="55" spans="2:29">
      <c r="B55" s="65">
        <v>1060</v>
      </c>
      <c r="C55" s="65">
        <v>-2.5853000000000002</v>
      </c>
      <c r="D55" s="65">
        <v>4.1054000000000004</v>
      </c>
      <c r="E55" s="65">
        <v>100.12</v>
      </c>
      <c r="F55" s="65">
        <v>106</v>
      </c>
      <c r="G55" s="65">
        <v>2561.31</v>
      </c>
      <c r="H55" s="65">
        <v>53</v>
      </c>
      <c r="I55" s="65">
        <v>4422.8999999999996</v>
      </c>
      <c r="V55" s="65">
        <v>1060</v>
      </c>
      <c r="W55" s="65">
        <v>-3.4573</v>
      </c>
      <c r="X55" s="65">
        <v>4.8662000000000001</v>
      </c>
      <c r="Y55" s="65">
        <v>88.42</v>
      </c>
      <c r="Z55" s="65">
        <v>97</v>
      </c>
      <c r="AA55" s="65">
        <v>4043.4</v>
      </c>
      <c r="AB55" s="65">
        <v>132</v>
      </c>
      <c r="AC55" s="65">
        <v>3690.21</v>
      </c>
    </row>
    <row r="56" spans="2:29">
      <c r="B56" s="65">
        <v>1080</v>
      </c>
      <c r="C56" s="65">
        <v>-2.5863</v>
      </c>
      <c r="D56" s="65">
        <v>4.1116000000000001</v>
      </c>
      <c r="E56" s="65">
        <v>99.45</v>
      </c>
      <c r="F56" s="65">
        <v>112</v>
      </c>
      <c r="G56" s="65">
        <v>2592.92</v>
      </c>
      <c r="H56" s="65">
        <v>63</v>
      </c>
      <c r="I56" s="65">
        <v>4324.6000000000004</v>
      </c>
      <c r="V56" s="65">
        <v>1080</v>
      </c>
      <c r="W56" s="65">
        <v>-3.4571000000000001</v>
      </c>
      <c r="X56" s="65">
        <v>4.8731</v>
      </c>
      <c r="Y56" s="65">
        <v>88.42</v>
      </c>
      <c r="Z56" s="65">
        <v>157</v>
      </c>
      <c r="AA56" s="65">
        <v>3973.23</v>
      </c>
      <c r="AB56" s="65">
        <v>131</v>
      </c>
      <c r="AC56" s="65">
        <v>3683.15</v>
      </c>
    </row>
    <row r="57" spans="2:29">
      <c r="B57" s="65">
        <v>1100</v>
      </c>
      <c r="C57" s="65">
        <v>-2.5872999999999999</v>
      </c>
      <c r="D57" s="65">
        <v>4.1177000000000001</v>
      </c>
      <c r="E57" s="65">
        <v>98.83</v>
      </c>
      <c r="F57" s="65">
        <v>101</v>
      </c>
      <c r="G57" s="65">
        <v>2643.62</v>
      </c>
      <c r="H57" s="65">
        <v>91</v>
      </c>
      <c r="I57" s="65">
        <v>4212.9399999999996</v>
      </c>
      <c r="V57" s="65">
        <v>1100</v>
      </c>
      <c r="W57" s="65">
        <v>-3.4569000000000001</v>
      </c>
      <c r="X57" s="65">
        <v>4.8807999999999998</v>
      </c>
      <c r="Y57" s="65">
        <v>88.47</v>
      </c>
      <c r="Z57" s="65">
        <v>80</v>
      </c>
      <c r="AA57" s="65">
        <v>4007.35</v>
      </c>
      <c r="AB57" s="65">
        <v>148</v>
      </c>
      <c r="AC57" s="65">
        <v>3686.9</v>
      </c>
    </row>
    <row r="58" spans="2:29">
      <c r="B58" s="65">
        <v>1120</v>
      </c>
      <c r="C58" s="65">
        <v>-2.5882000000000001</v>
      </c>
      <c r="D58" s="65">
        <v>4.1238000000000001</v>
      </c>
      <c r="E58" s="65">
        <v>98.26</v>
      </c>
      <c r="F58" s="65">
        <v>102</v>
      </c>
      <c r="G58" s="65">
        <v>2679.1</v>
      </c>
      <c r="H58" s="65">
        <v>107</v>
      </c>
      <c r="I58" s="65">
        <v>4120.4799999999996</v>
      </c>
      <c r="V58" s="65">
        <v>1120</v>
      </c>
      <c r="W58" s="65">
        <v>-3.4567000000000001</v>
      </c>
      <c r="X58" s="65">
        <v>4.8887</v>
      </c>
      <c r="Y58" s="65">
        <v>88.51</v>
      </c>
      <c r="Z58" s="65">
        <v>125</v>
      </c>
      <c r="AA58" s="65">
        <v>3980.15</v>
      </c>
      <c r="AB58" s="65">
        <v>144</v>
      </c>
      <c r="AC58" s="65">
        <v>3680.83</v>
      </c>
    </row>
    <row r="59" spans="2:29">
      <c r="B59" s="65">
        <v>1140</v>
      </c>
      <c r="C59" s="65">
        <v>-2.5891000000000002</v>
      </c>
      <c r="D59" s="65">
        <v>4.1299000000000001</v>
      </c>
      <c r="E59" s="65">
        <v>97.75</v>
      </c>
      <c r="F59" s="65">
        <v>87</v>
      </c>
      <c r="G59" s="65">
        <v>2732.51</v>
      </c>
      <c r="H59" s="65">
        <v>118</v>
      </c>
      <c r="I59" s="65">
        <v>4041.48</v>
      </c>
      <c r="V59" s="65">
        <v>1140</v>
      </c>
      <c r="W59" s="65">
        <v>-3.4565000000000001</v>
      </c>
      <c r="X59" s="65">
        <v>4.8963999999999999</v>
      </c>
      <c r="Y59" s="65">
        <v>88.55</v>
      </c>
      <c r="Z59" s="65">
        <v>77</v>
      </c>
      <c r="AA59" s="65">
        <v>4025.23</v>
      </c>
      <c r="AB59" s="65">
        <v>106</v>
      </c>
      <c r="AC59" s="65">
        <v>3737.45</v>
      </c>
    </row>
    <row r="60" spans="2:29">
      <c r="B60" s="65">
        <v>1160</v>
      </c>
      <c r="C60" s="65">
        <v>-2.5899000000000001</v>
      </c>
      <c r="D60" s="65">
        <v>4.1360000000000001</v>
      </c>
      <c r="E60" s="65">
        <v>97.28</v>
      </c>
      <c r="F60" s="65">
        <v>93</v>
      </c>
      <c r="G60" s="65">
        <v>2769.9</v>
      </c>
      <c r="H60" s="65">
        <v>103</v>
      </c>
      <c r="I60" s="65">
        <v>4000.47</v>
      </c>
      <c r="V60" s="65">
        <v>1160</v>
      </c>
      <c r="W60" s="65">
        <v>-3.4563999999999999</v>
      </c>
      <c r="X60" s="65">
        <v>4.9035000000000002</v>
      </c>
      <c r="Y60" s="65">
        <v>88.59</v>
      </c>
      <c r="Z60" s="65">
        <v>123</v>
      </c>
      <c r="AA60" s="65">
        <v>3989.09</v>
      </c>
      <c r="AB60" s="65">
        <v>91</v>
      </c>
      <c r="AC60" s="65">
        <v>3787.64</v>
      </c>
    </row>
    <row r="61" spans="2:29">
      <c r="B61" s="65">
        <v>1180</v>
      </c>
      <c r="C61" s="65">
        <v>-2.5905999999999998</v>
      </c>
      <c r="D61" s="65">
        <v>4.1421000000000001</v>
      </c>
      <c r="E61" s="65">
        <v>96.84</v>
      </c>
      <c r="F61" s="65">
        <v>100</v>
      </c>
      <c r="G61" s="65">
        <v>2796.07</v>
      </c>
      <c r="H61" s="65">
        <v>74</v>
      </c>
      <c r="I61" s="65">
        <v>4000.33</v>
      </c>
      <c r="V61" s="65">
        <v>1180</v>
      </c>
      <c r="W61" s="65">
        <v>-3.4561999999999999</v>
      </c>
      <c r="X61" s="65">
        <v>4.9112999999999998</v>
      </c>
      <c r="Y61" s="65">
        <v>88.64</v>
      </c>
      <c r="Z61" s="65">
        <v>93</v>
      </c>
      <c r="AA61" s="65">
        <v>4005.41</v>
      </c>
      <c r="AB61" s="65">
        <v>69</v>
      </c>
      <c r="AC61" s="65">
        <v>3851.35</v>
      </c>
    </row>
    <row r="62" spans="2:29">
      <c r="B62" s="65">
        <v>1200</v>
      </c>
      <c r="C62" s="65">
        <v>-2.5912999999999999</v>
      </c>
      <c r="D62" s="65">
        <v>4.1482000000000001</v>
      </c>
      <c r="E62" s="65">
        <v>96.44</v>
      </c>
      <c r="F62" s="65">
        <v>106</v>
      </c>
      <c r="G62" s="65">
        <v>2814.4</v>
      </c>
      <c r="H62" s="65">
        <v>88</v>
      </c>
      <c r="I62" s="65">
        <v>3971.66</v>
      </c>
      <c r="V62" s="65">
        <v>1200</v>
      </c>
      <c r="W62" s="65">
        <v>-3.456</v>
      </c>
      <c r="X62" s="65">
        <v>4.9191000000000003</v>
      </c>
      <c r="Y62" s="65">
        <v>88.64</v>
      </c>
      <c r="Z62" s="65">
        <v>111</v>
      </c>
      <c r="AA62" s="65">
        <v>4016.83</v>
      </c>
      <c r="AB62" s="65">
        <v>72</v>
      </c>
      <c r="AC62" s="65">
        <v>3856.81</v>
      </c>
    </row>
    <row r="63" spans="2:29">
      <c r="B63" s="65">
        <v>1220</v>
      </c>
      <c r="C63" s="65">
        <v>-2.5920000000000001</v>
      </c>
      <c r="D63" s="65">
        <v>4.1543999999999999</v>
      </c>
      <c r="E63" s="65">
        <v>96.06</v>
      </c>
      <c r="F63" s="65">
        <v>93</v>
      </c>
      <c r="G63" s="65">
        <v>2855.79</v>
      </c>
      <c r="H63" s="65">
        <v>69</v>
      </c>
      <c r="I63" s="65">
        <v>3965.87</v>
      </c>
      <c r="V63" s="65">
        <v>1220</v>
      </c>
      <c r="W63" s="65">
        <v>-3.4558</v>
      </c>
      <c r="X63" s="65">
        <v>4.9260999999999999</v>
      </c>
      <c r="Y63" s="65">
        <v>88.64</v>
      </c>
      <c r="Z63" s="65">
        <v>162</v>
      </c>
      <c r="AA63" s="65">
        <v>3940.35</v>
      </c>
      <c r="AB63" s="65">
        <v>153</v>
      </c>
      <c r="AC63" s="65">
        <v>3771.2</v>
      </c>
    </row>
    <row r="64" spans="2:29">
      <c r="B64" s="65">
        <v>1240</v>
      </c>
      <c r="C64" s="65">
        <v>-2.5926</v>
      </c>
      <c r="D64" s="65">
        <v>4.1604999999999999</v>
      </c>
      <c r="E64" s="65">
        <v>95.7</v>
      </c>
      <c r="F64" s="65">
        <v>97</v>
      </c>
      <c r="G64" s="65">
        <v>2884.77</v>
      </c>
      <c r="H64" s="65">
        <v>142</v>
      </c>
      <c r="I64" s="65">
        <v>3861.83</v>
      </c>
      <c r="V64" s="65">
        <v>1240</v>
      </c>
      <c r="W64" s="65">
        <v>-3.4557000000000002</v>
      </c>
      <c r="X64" s="65">
        <v>4.9337999999999997</v>
      </c>
      <c r="Y64" s="65">
        <v>88.64</v>
      </c>
      <c r="Z64" s="65">
        <v>105</v>
      </c>
      <c r="AA64" s="65">
        <v>3971.29</v>
      </c>
      <c r="AB64" s="65">
        <v>110</v>
      </c>
      <c r="AC64" s="65">
        <v>3774.62</v>
      </c>
    </row>
    <row r="65" spans="2:29">
      <c r="B65" s="65">
        <v>1260</v>
      </c>
      <c r="C65" s="65">
        <v>-2.5931999999999999</v>
      </c>
      <c r="D65" s="65">
        <v>4.1665999999999999</v>
      </c>
      <c r="E65" s="65">
        <v>95.36</v>
      </c>
      <c r="F65" s="65">
        <v>102</v>
      </c>
      <c r="G65" s="65">
        <v>2905.05</v>
      </c>
      <c r="H65" s="65">
        <v>87</v>
      </c>
      <c r="I65" s="65">
        <v>3860.42</v>
      </c>
      <c r="V65" s="65">
        <v>1260</v>
      </c>
      <c r="W65" s="65">
        <v>-3.4554999999999998</v>
      </c>
      <c r="X65" s="65">
        <v>4.9416000000000002</v>
      </c>
      <c r="Y65" s="65">
        <v>88.64</v>
      </c>
      <c r="Z65" s="65">
        <v>95</v>
      </c>
      <c r="AA65" s="65">
        <v>4005.99</v>
      </c>
      <c r="AB65" s="65">
        <v>81</v>
      </c>
      <c r="AC65" s="65">
        <v>3816.15</v>
      </c>
    </row>
    <row r="66" spans="2:29">
      <c r="B66" s="65">
        <v>1280</v>
      </c>
      <c r="C66" s="65">
        <v>-2.5937999999999999</v>
      </c>
      <c r="D66" s="65">
        <v>4.1726999999999999</v>
      </c>
      <c r="E66" s="65">
        <v>95.04</v>
      </c>
      <c r="F66" s="65">
        <v>111</v>
      </c>
      <c r="G66" s="65">
        <v>2919.25</v>
      </c>
      <c r="H66" s="65">
        <v>134</v>
      </c>
      <c r="I66" s="65">
        <v>3788.01</v>
      </c>
      <c r="V66" s="65">
        <v>1280</v>
      </c>
      <c r="W66" s="65">
        <v>-3.4552999999999998</v>
      </c>
      <c r="X66" s="65">
        <v>4.9485999999999999</v>
      </c>
      <c r="Y66" s="65">
        <v>88.64</v>
      </c>
      <c r="Z66" s="65">
        <v>143</v>
      </c>
      <c r="AA66" s="65">
        <v>3961.34</v>
      </c>
      <c r="AB66" s="65">
        <v>135</v>
      </c>
      <c r="AC66" s="65">
        <v>3771.3</v>
      </c>
    </row>
    <row r="67" spans="2:29">
      <c r="B67" s="65">
        <v>1300</v>
      </c>
      <c r="C67" s="65">
        <v>-2.5943000000000001</v>
      </c>
      <c r="D67" s="65">
        <v>4.1787000000000001</v>
      </c>
      <c r="E67" s="65">
        <v>94.73</v>
      </c>
      <c r="F67" s="65">
        <v>109</v>
      </c>
      <c r="G67" s="65">
        <v>2943.48</v>
      </c>
      <c r="H67" s="65">
        <v>95</v>
      </c>
      <c r="I67" s="65">
        <v>3780.18</v>
      </c>
      <c r="V67" s="65">
        <v>1300</v>
      </c>
      <c r="W67" s="65">
        <v>-3.4552</v>
      </c>
      <c r="X67" s="65">
        <v>4.9564000000000004</v>
      </c>
      <c r="Y67" s="65">
        <v>88.64</v>
      </c>
      <c r="Z67" s="65">
        <v>96</v>
      </c>
      <c r="AA67" s="65">
        <v>3999.02</v>
      </c>
      <c r="AB67" s="65">
        <v>52</v>
      </c>
      <c r="AC67" s="65">
        <v>3852.96</v>
      </c>
    </row>
    <row r="68" spans="2:29">
      <c r="B68" s="65">
        <v>1320</v>
      </c>
      <c r="C68" s="65">
        <v>-2.5948000000000002</v>
      </c>
      <c r="D68" s="65">
        <v>4.1848999999999998</v>
      </c>
      <c r="E68" s="65">
        <v>94.42</v>
      </c>
      <c r="F68" s="65">
        <v>106</v>
      </c>
      <c r="G68" s="65">
        <v>2974.72</v>
      </c>
      <c r="H68" s="65">
        <v>53</v>
      </c>
      <c r="I68" s="65">
        <v>3817.55</v>
      </c>
      <c r="V68" s="65">
        <v>1320</v>
      </c>
      <c r="W68" s="65">
        <v>-3.4550000000000001</v>
      </c>
      <c r="X68" s="65">
        <v>4.9641999999999999</v>
      </c>
      <c r="Y68" s="65">
        <v>88.64</v>
      </c>
      <c r="Z68" s="65">
        <v>85</v>
      </c>
      <c r="AA68" s="65">
        <v>4038.45</v>
      </c>
      <c r="AB68" s="65">
        <v>103</v>
      </c>
      <c r="AC68" s="65">
        <v>3831.85</v>
      </c>
    </row>
    <row r="69" spans="2:29">
      <c r="B69" s="65">
        <v>1340</v>
      </c>
      <c r="C69" s="65">
        <v>-2.5952000000000002</v>
      </c>
      <c r="D69" s="65">
        <v>4.1909999999999998</v>
      </c>
      <c r="E69" s="65">
        <v>94.13</v>
      </c>
      <c r="F69" s="65">
        <v>101</v>
      </c>
      <c r="G69" s="65">
        <v>3010.87</v>
      </c>
      <c r="H69" s="65">
        <v>87</v>
      </c>
      <c r="I69" s="65">
        <v>3786.57</v>
      </c>
      <c r="V69" s="65">
        <v>1340</v>
      </c>
      <c r="W69" s="65">
        <v>-3.4548000000000001</v>
      </c>
      <c r="X69" s="65">
        <v>4.9717000000000002</v>
      </c>
      <c r="Y69" s="65">
        <v>88.64</v>
      </c>
      <c r="Z69" s="65">
        <v>110</v>
      </c>
      <c r="AA69" s="65">
        <v>4026.91</v>
      </c>
      <c r="AB69" s="65">
        <v>118</v>
      </c>
      <c r="AC69" s="65">
        <v>3800.48</v>
      </c>
    </row>
    <row r="70" spans="2:29">
      <c r="B70" s="65">
        <v>1360</v>
      </c>
      <c r="C70" s="65">
        <v>-2.5956000000000001</v>
      </c>
      <c r="D70" s="65">
        <v>4.1971999999999996</v>
      </c>
      <c r="E70" s="65">
        <v>93.84</v>
      </c>
      <c r="F70" s="65">
        <v>97</v>
      </c>
      <c r="G70" s="65">
        <v>3050.47</v>
      </c>
      <c r="H70" s="65">
        <v>80</v>
      </c>
      <c r="I70" s="65">
        <v>3764.89</v>
      </c>
      <c r="V70" s="65">
        <v>1360</v>
      </c>
      <c r="W70" s="65">
        <v>-3.4546000000000001</v>
      </c>
      <c r="X70" s="65">
        <v>4.9787999999999997</v>
      </c>
      <c r="Y70" s="65">
        <v>88.64</v>
      </c>
      <c r="Z70" s="65">
        <v>111</v>
      </c>
      <c r="AA70" s="65">
        <v>4018.84</v>
      </c>
      <c r="AB70" s="65">
        <v>125</v>
      </c>
      <c r="AC70" s="65">
        <v>3774.62</v>
      </c>
    </row>
    <row r="71" spans="2:29">
      <c r="B71" s="65">
        <v>1380</v>
      </c>
      <c r="C71" s="65">
        <v>-2.5960000000000001</v>
      </c>
      <c r="D71" s="65">
        <v>4.2034000000000002</v>
      </c>
      <c r="E71" s="65">
        <v>93.57</v>
      </c>
      <c r="F71" s="65">
        <v>110</v>
      </c>
      <c r="G71" s="65">
        <v>3063.9</v>
      </c>
      <c r="H71" s="65">
        <v>112</v>
      </c>
      <c r="I71" s="65">
        <v>3706.85</v>
      </c>
      <c r="V71" s="65">
        <v>1380</v>
      </c>
      <c r="W71" s="65">
        <v>-3.4544999999999999</v>
      </c>
      <c r="X71" s="65">
        <v>4.9858000000000002</v>
      </c>
      <c r="Y71" s="65">
        <v>88.64</v>
      </c>
      <c r="Z71" s="65">
        <v>90</v>
      </c>
      <c r="AA71" s="65">
        <v>4041.76</v>
      </c>
      <c r="AB71" s="65">
        <v>150</v>
      </c>
      <c r="AC71" s="65">
        <v>3727.95</v>
      </c>
    </row>
    <row r="72" spans="2:29">
      <c r="B72" s="65">
        <v>1400</v>
      </c>
      <c r="C72" s="65">
        <v>-2.5964</v>
      </c>
      <c r="D72" s="65">
        <v>4.2095000000000002</v>
      </c>
      <c r="E72" s="65">
        <v>93.31</v>
      </c>
      <c r="F72" s="65">
        <v>103</v>
      </c>
      <c r="G72" s="65">
        <v>3087.59</v>
      </c>
      <c r="H72" s="65">
        <v>88</v>
      </c>
      <c r="I72" s="65">
        <v>3694.79</v>
      </c>
      <c r="V72" s="65">
        <v>1400</v>
      </c>
      <c r="W72" s="65">
        <v>-3.4542999999999999</v>
      </c>
      <c r="X72" s="65">
        <v>4.9935999999999998</v>
      </c>
      <c r="Y72" s="65">
        <v>88.64</v>
      </c>
      <c r="Z72" s="65">
        <v>101</v>
      </c>
      <c r="AA72" s="65">
        <v>4042.27</v>
      </c>
      <c r="AB72" s="65">
        <v>106</v>
      </c>
      <c r="AC72" s="65">
        <v>3757.39</v>
      </c>
    </row>
    <row r="73" spans="2:29">
      <c r="B73" s="65">
        <v>1420</v>
      </c>
      <c r="C73" s="65">
        <v>-2.5966999999999998</v>
      </c>
      <c r="D73" s="65">
        <v>4.2157</v>
      </c>
      <c r="E73" s="65">
        <v>93.06</v>
      </c>
      <c r="F73" s="65">
        <v>99</v>
      </c>
      <c r="G73" s="65">
        <v>3118.45</v>
      </c>
      <c r="H73" s="65">
        <v>70</v>
      </c>
      <c r="I73" s="65">
        <v>3700.64</v>
      </c>
      <c r="V73" s="65">
        <v>1420</v>
      </c>
      <c r="W73" s="65">
        <v>-3.4540999999999999</v>
      </c>
      <c r="X73" s="65">
        <v>5.0012999999999996</v>
      </c>
      <c r="Y73" s="65">
        <v>88.64</v>
      </c>
      <c r="Z73" s="65">
        <v>100</v>
      </c>
      <c r="AA73" s="65">
        <v>4042.64</v>
      </c>
      <c r="AB73" s="65">
        <v>104</v>
      </c>
      <c r="AC73" s="65">
        <v>3778</v>
      </c>
    </row>
    <row r="74" spans="2:29">
      <c r="B74" s="65">
        <v>1440</v>
      </c>
      <c r="C74" s="65">
        <v>-2.5971000000000002</v>
      </c>
      <c r="D74" s="65">
        <v>4.2218</v>
      </c>
      <c r="E74" s="65">
        <v>92.83</v>
      </c>
      <c r="F74" s="65">
        <v>102</v>
      </c>
      <c r="G74" s="65">
        <v>3140.06</v>
      </c>
      <c r="H74" s="65">
        <v>98</v>
      </c>
      <c r="I74" s="65">
        <v>3661.88</v>
      </c>
      <c r="V74" s="65">
        <v>1440</v>
      </c>
      <c r="W74" s="65">
        <v>-3.4540000000000002</v>
      </c>
      <c r="X74" s="65">
        <v>5.0084999999999997</v>
      </c>
      <c r="Y74" s="65">
        <v>88.64</v>
      </c>
      <c r="Z74" s="65">
        <v>120</v>
      </c>
      <c r="AA74" s="65">
        <v>4015.56</v>
      </c>
      <c r="AB74" s="65">
        <v>71</v>
      </c>
      <c r="AC74" s="65">
        <v>3830.31</v>
      </c>
    </row>
    <row r="75" spans="2:29">
      <c r="B75" s="65">
        <v>1460</v>
      </c>
      <c r="C75" s="65">
        <v>-2.5973999999999999</v>
      </c>
      <c r="D75" s="65">
        <v>4.2279999999999998</v>
      </c>
      <c r="E75" s="65">
        <v>92.6</v>
      </c>
      <c r="F75" s="65">
        <v>109</v>
      </c>
      <c r="G75" s="65">
        <v>3155.19</v>
      </c>
      <c r="H75" s="65">
        <v>70</v>
      </c>
      <c r="I75" s="65">
        <v>3663.31</v>
      </c>
      <c r="V75" s="65">
        <v>1460</v>
      </c>
      <c r="W75" s="65">
        <v>-3.4538000000000002</v>
      </c>
      <c r="X75" s="65">
        <v>5.0163000000000002</v>
      </c>
      <c r="Y75" s="65">
        <v>88.64</v>
      </c>
      <c r="Z75" s="65">
        <v>93</v>
      </c>
      <c r="AA75" s="65">
        <v>4036.98</v>
      </c>
      <c r="AB75" s="65">
        <v>67</v>
      </c>
      <c r="AC75" s="65">
        <v>3868.18</v>
      </c>
    </row>
    <row r="76" spans="2:29">
      <c r="B76" s="65">
        <v>1480</v>
      </c>
      <c r="C76" s="65">
        <v>-2.5975999999999999</v>
      </c>
      <c r="D76" s="65">
        <v>4.2342000000000004</v>
      </c>
      <c r="E76" s="65">
        <v>92.38</v>
      </c>
      <c r="F76" s="65">
        <v>99</v>
      </c>
      <c r="G76" s="65">
        <v>3180.06</v>
      </c>
      <c r="H76" s="65">
        <v>91</v>
      </c>
      <c r="I76" s="65">
        <v>3635.75</v>
      </c>
      <c r="V76" s="65">
        <v>1480</v>
      </c>
      <c r="W76" s="65">
        <v>-3.4535999999999998</v>
      </c>
      <c r="X76" s="65">
        <v>5.0240999999999998</v>
      </c>
      <c r="Y76" s="65">
        <v>88.64</v>
      </c>
      <c r="Z76" s="65">
        <v>119</v>
      </c>
      <c r="AA76" s="65">
        <v>4012.84</v>
      </c>
      <c r="AB76" s="65">
        <v>133</v>
      </c>
      <c r="AC76" s="65">
        <v>3803.38</v>
      </c>
    </row>
    <row r="77" spans="2:29">
      <c r="B77" s="65">
        <v>1500</v>
      </c>
      <c r="C77" s="65">
        <v>-2.5979000000000001</v>
      </c>
      <c r="D77" s="65">
        <v>4.2404000000000002</v>
      </c>
      <c r="E77" s="65">
        <v>92.18</v>
      </c>
      <c r="F77" s="65">
        <v>103</v>
      </c>
      <c r="G77" s="65">
        <v>3197.47</v>
      </c>
      <c r="H77" s="65">
        <v>110</v>
      </c>
      <c r="I77" s="65">
        <v>3587.88</v>
      </c>
      <c r="V77" s="65">
        <v>1500</v>
      </c>
      <c r="W77" s="65">
        <v>-3.4533999999999998</v>
      </c>
      <c r="X77" s="65">
        <v>5.0317999999999996</v>
      </c>
      <c r="Y77" s="65">
        <v>88.64</v>
      </c>
      <c r="Z77" s="65">
        <v>111</v>
      </c>
      <c r="AA77" s="65">
        <v>4008.99</v>
      </c>
      <c r="AB77" s="65">
        <v>129</v>
      </c>
      <c r="AC77" s="65">
        <v>3771.06</v>
      </c>
    </row>
    <row r="78" spans="2:29">
      <c r="B78" s="65">
        <v>1520</v>
      </c>
      <c r="C78" s="65">
        <v>-2.5981000000000001</v>
      </c>
      <c r="D78" s="65">
        <v>4.2465000000000002</v>
      </c>
      <c r="E78" s="65">
        <v>91.99</v>
      </c>
      <c r="F78" s="65">
        <v>106</v>
      </c>
      <c r="G78" s="65">
        <v>3209.66</v>
      </c>
      <c r="H78" s="65">
        <v>76</v>
      </c>
      <c r="I78" s="65">
        <v>3597.23</v>
      </c>
      <c r="V78" s="65">
        <v>1520</v>
      </c>
      <c r="W78" s="65">
        <v>-3.4533</v>
      </c>
      <c r="X78" s="65">
        <v>5.0395000000000003</v>
      </c>
      <c r="Y78" s="65">
        <v>88.64</v>
      </c>
      <c r="Z78" s="65">
        <v>129</v>
      </c>
      <c r="AA78" s="65">
        <v>3980.21</v>
      </c>
      <c r="AB78" s="65">
        <v>113</v>
      </c>
      <c r="AC78" s="65">
        <v>3774.52</v>
      </c>
    </row>
    <row r="79" spans="2:29">
      <c r="B79" s="65">
        <v>1540</v>
      </c>
      <c r="C79" s="65">
        <v>-2.5983000000000001</v>
      </c>
      <c r="D79" s="65">
        <v>4.2526999999999999</v>
      </c>
      <c r="E79" s="65">
        <v>91.81</v>
      </c>
      <c r="F79" s="65">
        <v>105</v>
      </c>
      <c r="G79" s="65">
        <v>3218.19</v>
      </c>
      <c r="H79" s="65">
        <v>110</v>
      </c>
      <c r="I79" s="65">
        <v>3560.92</v>
      </c>
      <c r="V79" s="65">
        <v>1540</v>
      </c>
      <c r="W79" s="65">
        <v>-3.4531000000000001</v>
      </c>
      <c r="X79" s="65">
        <v>5.0465</v>
      </c>
      <c r="Y79" s="65">
        <v>88.64</v>
      </c>
      <c r="Z79" s="65">
        <v>144</v>
      </c>
      <c r="AA79" s="65">
        <v>3943.29</v>
      </c>
      <c r="AB79" s="65">
        <v>118</v>
      </c>
      <c r="AC79" s="65">
        <v>3770.74</v>
      </c>
    </row>
    <row r="80" spans="2:29">
      <c r="B80" s="65">
        <v>1560</v>
      </c>
      <c r="C80" s="65">
        <v>-2.5985</v>
      </c>
      <c r="D80" s="65">
        <v>4.2587999999999999</v>
      </c>
      <c r="E80" s="65">
        <v>91.65</v>
      </c>
      <c r="F80" s="65">
        <v>109</v>
      </c>
      <c r="G80" s="65">
        <v>3224.16</v>
      </c>
      <c r="H80" s="65">
        <v>131</v>
      </c>
      <c r="I80" s="65">
        <v>3506.93</v>
      </c>
      <c r="V80" s="65">
        <v>1560</v>
      </c>
      <c r="W80" s="65">
        <v>-3.4529000000000001</v>
      </c>
      <c r="X80" s="65">
        <v>5.0542999999999996</v>
      </c>
      <c r="Y80" s="65">
        <v>88.64</v>
      </c>
      <c r="Z80" s="65">
        <v>106</v>
      </c>
      <c r="AA80" s="65">
        <v>3973.34</v>
      </c>
      <c r="AB80" s="65">
        <v>64</v>
      </c>
      <c r="AC80" s="65">
        <v>3839.52</v>
      </c>
    </row>
    <row r="81" spans="2:29">
      <c r="B81" s="65">
        <v>1580</v>
      </c>
      <c r="C81" s="65">
        <v>-2.5987</v>
      </c>
      <c r="D81" s="65">
        <v>4.2648999999999999</v>
      </c>
      <c r="E81" s="65">
        <v>91.51</v>
      </c>
      <c r="F81" s="65">
        <v>110</v>
      </c>
      <c r="G81" s="65">
        <v>3228.34</v>
      </c>
      <c r="H81" s="65">
        <v>112</v>
      </c>
      <c r="I81" s="65">
        <v>3497.71</v>
      </c>
      <c r="V81" s="65">
        <v>1580</v>
      </c>
      <c r="W81" s="65">
        <v>-3.4527000000000001</v>
      </c>
      <c r="X81" s="65">
        <v>5.0617999999999999</v>
      </c>
      <c r="Y81" s="65">
        <v>88.64</v>
      </c>
      <c r="Z81" s="65">
        <v>75</v>
      </c>
      <c r="AA81" s="65">
        <v>4035.89</v>
      </c>
      <c r="AB81" s="65">
        <v>46</v>
      </c>
      <c r="AC81" s="65">
        <v>3901.3</v>
      </c>
    </row>
    <row r="82" spans="2:29">
      <c r="B82" s="65">
        <v>1600</v>
      </c>
      <c r="C82" s="65">
        <v>-2.5988000000000002</v>
      </c>
      <c r="D82" s="65">
        <v>4.2710999999999997</v>
      </c>
      <c r="E82" s="65">
        <v>91.37</v>
      </c>
      <c r="F82" s="65">
        <v>93</v>
      </c>
      <c r="G82" s="65">
        <v>3259.84</v>
      </c>
      <c r="H82" s="65">
        <v>75</v>
      </c>
      <c r="I82" s="65">
        <v>3534.11</v>
      </c>
      <c r="V82" s="65">
        <v>1600</v>
      </c>
      <c r="W82" s="65">
        <v>-3.4525999999999999</v>
      </c>
      <c r="X82" s="65">
        <v>5.0689000000000002</v>
      </c>
      <c r="Y82" s="65">
        <v>88.64</v>
      </c>
      <c r="Z82" s="65">
        <v>133</v>
      </c>
      <c r="AA82" s="65">
        <v>3996.55</v>
      </c>
      <c r="AB82" s="65">
        <v>141</v>
      </c>
      <c r="AC82" s="65">
        <v>3816.62</v>
      </c>
    </row>
    <row r="83" spans="2:29">
      <c r="B83" s="65">
        <v>1620</v>
      </c>
      <c r="C83" s="65">
        <v>-2.5990000000000002</v>
      </c>
      <c r="D83" s="65">
        <v>4.2773000000000003</v>
      </c>
      <c r="E83" s="65">
        <v>91.24</v>
      </c>
      <c r="F83" s="65">
        <v>91</v>
      </c>
      <c r="G83" s="65">
        <v>3281.89</v>
      </c>
      <c r="H83" s="65">
        <v>95</v>
      </c>
      <c r="I83" s="65">
        <v>3531.02</v>
      </c>
      <c r="V83" s="65">
        <v>1620</v>
      </c>
      <c r="W83" s="65">
        <v>-3.4523999999999999</v>
      </c>
      <c r="X83" s="65">
        <v>5.0759999999999996</v>
      </c>
      <c r="Y83" s="65">
        <v>88.64</v>
      </c>
      <c r="Z83" s="65">
        <v>92</v>
      </c>
      <c r="AA83" s="65">
        <v>4026.16</v>
      </c>
      <c r="AB83" s="65">
        <v>114</v>
      </c>
      <c r="AC83" s="65">
        <v>3800.21</v>
      </c>
    </row>
    <row r="84" spans="2:29">
      <c r="B84" s="65">
        <v>1640</v>
      </c>
      <c r="C84" s="65">
        <v>-2.5991</v>
      </c>
      <c r="D84" s="65">
        <v>4.2835000000000001</v>
      </c>
      <c r="E84" s="65">
        <v>91.12</v>
      </c>
      <c r="F84" s="65">
        <v>98</v>
      </c>
      <c r="G84" s="65">
        <v>3297.32</v>
      </c>
      <c r="H84" s="65">
        <v>76</v>
      </c>
      <c r="I84" s="65">
        <v>3543.14</v>
      </c>
      <c r="V84" s="65">
        <v>1640</v>
      </c>
      <c r="W84" s="65">
        <v>-3.4523000000000001</v>
      </c>
      <c r="X84" s="65">
        <v>5.0834999999999999</v>
      </c>
      <c r="Y84" s="65">
        <v>88.64</v>
      </c>
      <c r="Z84" s="65">
        <v>63</v>
      </c>
      <c r="AA84" s="65">
        <v>4086.49</v>
      </c>
      <c r="AB84" s="65">
        <v>91</v>
      </c>
      <c r="AC84" s="65">
        <v>3819.24</v>
      </c>
    </row>
    <row r="85" spans="2:29">
      <c r="B85" s="65">
        <v>1660</v>
      </c>
      <c r="C85" s="65">
        <v>-2.5992000000000002</v>
      </c>
      <c r="D85" s="65">
        <v>4.2896999999999998</v>
      </c>
      <c r="E85" s="65">
        <v>91.01</v>
      </c>
      <c r="F85" s="65">
        <v>94</v>
      </c>
      <c r="G85" s="65">
        <v>3308.12</v>
      </c>
      <c r="H85" s="65">
        <v>89</v>
      </c>
      <c r="I85" s="65">
        <v>3537.34</v>
      </c>
      <c r="V85" s="65">
        <v>1660</v>
      </c>
      <c r="W85" s="65">
        <v>-3.4521000000000002</v>
      </c>
      <c r="X85" s="65">
        <v>5.0914000000000001</v>
      </c>
      <c r="Y85" s="65">
        <v>88.64</v>
      </c>
      <c r="Z85" s="65">
        <v>99</v>
      </c>
      <c r="AA85" s="65">
        <v>4073.59</v>
      </c>
      <c r="AB85" s="65">
        <v>98</v>
      </c>
      <c r="AC85" s="65">
        <v>3821.29</v>
      </c>
    </row>
    <row r="86" spans="2:29">
      <c r="B86" s="65">
        <v>1680</v>
      </c>
      <c r="C86" s="65">
        <v>-2.5992999999999999</v>
      </c>
      <c r="D86" s="65">
        <v>4.2958999999999996</v>
      </c>
      <c r="E86" s="65">
        <v>90.91</v>
      </c>
      <c r="F86" s="65">
        <v>155</v>
      </c>
      <c r="G86" s="65">
        <v>3301.4</v>
      </c>
      <c r="H86" s="65">
        <v>57</v>
      </c>
      <c r="I86" s="65">
        <v>3504.71</v>
      </c>
      <c r="V86" s="65">
        <v>1680</v>
      </c>
      <c r="W86" s="65">
        <v>-3.4519000000000002</v>
      </c>
      <c r="X86" s="65">
        <v>5.0984999999999996</v>
      </c>
      <c r="Y86" s="65">
        <v>88.64</v>
      </c>
      <c r="Z86" s="65">
        <v>141</v>
      </c>
      <c r="AA86" s="65">
        <v>4008.65</v>
      </c>
      <c r="AB86" s="65">
        <v>114</v>
      </c>
      <c r="AC86" s="65">
        <v>3803.48</v>
      </c>
    </row>
    <row r="87" spans="2:29">
      <c r="B87" s="65">
        <v>1700</v>
      </c>
      <c r="C87" s="65">
        <v>-2.5994000000000002</v>
      </c>
      <c r="D87" s="65">
        <v>4.3019999999999996</v>
      </c>
      <c r="E87" s="65">
        <v>90.82</v>
      </c>
      <c r="F87" s="65">
        <v>100</v>
      </c>
      <c r="G87" s="65">
        <v>3325.27</v>
      </c>
      <c r="H87" s="65">
        <v>118</v>
      </c>
      <c r="I87" s="65">
        <v>3453.3</v>
      </c>
      <c r="V87" s="65">
        <v>1700</v>
      </c>
      <c r="W87" s="65">
        <v>-3.4517000000000002</v>
      </c>
      <c r="X87" s="65">
        <v>5.1059999999999999</v>
      </c>
      <c r="Y87" s="65">
        <v>88.64</v>
      </c>
      <c r="Z87" s="65">
        <v>83</v>
      </c>
      <c r="AA87" s="65">
        <v>4046.97</v>
      </c>
      <c r="AB87" s="65">
        <v>49</v>
      </c>
      <c r="AC87" s="65">
        <v>3876.07</v>
      </c>
    </row>
    <row r="88" spans="2:29">
      <c r="B88" s="65">
        <v>1720</v>
      </c>
      <c r="C88" s="65">
        <v>-2.5994999999999999</v>
      </c>
      <c r="D88" s="65">
        <v>4.3082000000000003</v>
      </c>
      <c r="E88" s="65">
        <v>90.73</v>
      </c>
      <c r="F88" s="65">
        <v>89</v>
      </c>
      <c r="G88" s="65">
        <v>3356.26</v>
      </c>
      <c r="H88" s="65">
        <v>77</v>
      </c>
      <c r="I88" s="65">
        <v>3474.45</v>
      </c>
      <c r="V88" s="65">
        <v>1720</v>
      </c>
      <c r="W88" s="65">
        <v>-3.4516</v>
      </c>
      <c r="X88" s="65">
        <v>5.1131000000000002</v>
      </c>
      <c r="Y88" s="65">
        <v>88.64</v>
      </c>
      <c r="Z88" s="65">
        <v>152</v>
      </c>
      <c r="AA88" s="65">
        <v>3975.73</v>
      </c>
      <c r="AB88" s="65">
        <v>154</v>
      </c>
      <c r="AC88" s="65">
        <v>3784.68</v>
      </c>
    </row>
    <row r="89" spans="2:29">
      <c r="B89" s="65">
        <v>1740</v>
      </c>
      <c r="C89" s="65">
        <v>-2.5996000000000001</v>
      </c>
      <c r="D89" s="65">
        <v>4.3144</v>
      </c>
      <c r="E89" s="65">
        <v>90.65</v>
      </c>
      <c r="F89" s="65">
        <v>77</v>
      </c>
      <c r="G89" s="65">
        <v>3392.24</v>
      </c>
      <c r="H89" s="65">
        <v>98</v>
      </c>
      <c r="I89" s="65">
        <v>3460.69</v>
      </c>
      <c r="V89" s="65">
        <v>1740</v>
      </c>
      <c r="W89" s="65">
        <v>-3.4514</v>
      </c>
      <c r="X89" s="65">
        <v>5.1200999999999999</v>
      </c>
      <c r="Y89" s="65">
        <v>88.64</v>
      </c>
      <c r="Z89" s="65">
        <v>124</v>
      </c>
      <c r="AA89" s="65">
        <v>3968.73</v>
      </c>
      <c r="AB89" s="65">
        <v>105</v>
      </c>
      <c r="AC89" s="65">
        <v>3792.13</v>
      </c>
    </row>
    <row r="90" spans="2:29">
      <c r="B90" s="65">
        <v>1760</v>
      </c>
      <c r="C90" s="65">
        <v>-2.5996000000000001</v>
      </c>
      <c r="D90" s="65">
        <v>4.3205999999999998</v>
      </c>
      <c r="E90" s="65">
        <v>90.58</v>
      </c>
      <c r="F90" s="65">
        <v>86</v>
      </c>
      <c r="G90" s="65">
        <v>3403.14</v>
      </c>
      <c r="H90" s="65">
        <v>99</v>
      </c>
      <c r="I90" s="65">
        <v>3451.05</v>
      </c>
      <c r="V90" s="65">
        <v>1760</v>
      </c>
      <c r="W90" s="65">
        <v>-3.4512</v>
      </c>
      <c r="X90" s="65">
        <v>5.1279000000000003</v>
      </c>
      <c r="Y90" s="65">
        <v>88.64</v>
      </c>
      <c r="Z90" s="65">
        <v>96</v>
      </c>
      <c r="AA90" s="65">
        <v>4004.2</v>
      </c>
      <c r="AB90" s="65">
        <v>71</v>
      </c>
      <c r="AC90" s="65">
        <v>3841.45</v>
      </c>
    </row>
    <row r="91" spans="2:29">
      <c r="B91" s="65">
        <v>1780</v>
      </c>
      <c r="C91" s="65">
        <v>-2.5996999999999999</v>
      </c>
      <c r="D91" s="65">
        <v>4.3269000000000002</v>
      </c>
      <c r="E91" s="65">
        <v>90.51</v>
      </c>
      <c r="F91" s="65">
        <v>96</v>
      </c>
      <c r="G91" s="65">
        <v>3396.48</v>
      </c>
      <c r="H91" s="65">
        <v>101</v>
      </c>
      <c r="I91" s="65">
        <v>3444.31</v>
      </c>
      <c r="V91" s="65">
        <v>1780</v>
      </c>
      <c r="W91" s="65">
        <v>-3.4510999999999998</v>
      </c>
      <c r="X91" s="65">
        <v>5.1356999999999999</v>
      </c>
      <c r="Y91" s="65">
        <v>88.64</v>
      </c>
      <c r="Z91" s="65">
        <v>104</v>
      </c>
      <c r="AA91" s="65">
        <v>4015.98</v>
      </c>
      <c r="AB91" s="65">
        <v>76</v>
      </c>
      <c r="AC91" s="65">
        <v>3862.93</v>
      </c>
    </row>
    <row r="92" spans="2:29">
      <c r="B92" s="65">
        <v>1800</v>
      </c>
      <c r="C92" s="65">
        <v>-2.5996999999999999</v>
      </c>
      <c r="D92" s="65">
        <v>4.3331</v>
      </c>
      <c r="E92" s="65">
        <v>90.44</v>
      </c>
      <c r="F92" s="65">
        <v>96</v>
      </c>
      <c r="G92" s="65">
        <v>3391.82</v>
      </c>
      <c r="H92" s="65">
        <v>90</v>
      </c>
      <c r="I92" s="65">
        <v>3453.87</v>
      </c>
      <c r="V92" s="65">
        <v>1800</v>
      </c>
      <c r="W92" s="65">
        <v>-3.4508999999999999</v>
      </c>
      <c r="X92" s="65">
        <v>5.1433</v>
      </c>
      <c r="Y92" s="65">
        <v>88.64</v>
      </c>
      <c r="Z92" s="65">
        <v>64</v>
      </c>
      <c r="AA92" s="65">
        <v>4079.37</v>
      </c>
      <c r="AB92" s="65">
        <v>74</v>
      </c>
      <c r="AC92" s="65">
        <v>3876.78</v>
      </c>
    </row>
    <row r="93" spans="2:29">
      <c r="B93" s="65">
        <v>1820</v>
      </c>
      <c r="C93" s="65">
        <v>-2.5998000000000001</v>
      </c>
      <c r="D93" s="65">
        <v>4.3392999999999997</v>
      </c>
      <c r="E93" s="65">
        <v>90.38</v>
      </c>
      <c r="F93" s="65">
        <v>96</v>
      </c>
      <c r="G93" s="65">
        <v>3388.56</v>
      </c>
      <c r="H93" s="65">
        <v>113</v>
      </c>
      <c r="I93" s="65">
        <v>3432</v>
      </c>
      <c r="V93" s="65">
        <v>1820</v>
      </c>
      <c r="W93" s="65">
        <v>-3.4506999999999999</v>
      </c>
      <c r="X93" s="65">
        <v>5.1504000000000003</v>
      </c>
      <c r="Y93" s="65">
        <v>88.64</v>
      </c>
      <c r="Z93" s="65">
        <v>120</v>
      </c>
      <c r="AA93" s="65">
        <v>4041.27</v>
      </c>
      <c r="AB93" s="65">
        <v>176</v>
      </c>
      <c r="AC93" s="65">
        <v>3756.6</v>
      </c>
    </row>
    <row r="94" spans="2:29">
      <c r="B94" s="65">
        <v>1840</v>
      </c>
      <c r="C94" s="65">
        <v>-2.5998000000000001</v>
      </c>
      <c r="D94" s="65">
        <v>4.3453999999999997</v>
      </c>
      <c r="E94" s="65">
        <v>90.33</v>
      </c>
      <c r="F94" s="65">
        <v>106</v>
      </c>
      <c r="G94" s="65">
        <v>3371.99</v>
      </c>
      <c r="H94" s="65">
        <v>104</v>
      </c>
      <c r="I94" s="65">
        <v>3430.97</v>
      </c>
      <c r="V94" s="65">
        <v>1840</v>
      </c>
      <c r="W94" s="65">
        <v>-3.4506000000000001</v>
      </c>
      <c r="X94" s="65">
        <v>5.1574</v>
      </c>
      <c r="Y94" s="65">
        <v>88.64</v>
      </c>
      <c r="Z94" s="65">
        <v>121</v>
      </c>
      <c r="AA94" s="65">
        <v>4014.6</v>
      </c>
      <c r="AB94" s="65">
        <v>107</v>
      </c>
      <c r="AC94" s="65">
        <v>3772.48</v>
      </c>
    </row>
    <row r="95" spans="2:29">
      <c r="B95" s="65">
        <v>1860</v>
      </c>
      <c r="C95" s="65">
        <v>-2.5998999999999999</v>
      </c>
      <c r="D95" s="65">
        <v>4.3516000000000004</v>
      </c>
      <c r="E95" s="65">
        <v>90.28</v>
      </c>
      <c r="F95" s="65">
        <v>107</v>
      </c>
      <c r="G95" s="65">
        <v>3360.4</v>
      </c>
      <c r="H95" s="65">
        <v>81</v>
      </c>
      <c r="I95" s="65">
        <v>3458.82</v>
      </c>
      <c r="V95" s="65">
        <v>1860</v>
      </c>
      <c r="W95" s="65">
        <v>-3.4504000000000001</v>
      </c>
      <c r="X95" s="65">
        <v>5.1645000000000003</v>
      </c>
      <c r="Y95" s="65">
        <v>88.64</v>
      </c>
      <c r="Z95" s="65">
        <v>122</v>
      </c>
      <c r="AA95" s="65">
        <v>3995.94</v>
      </c>
      <c r="AB95" s="65">
        <v>106</v>
      </c>
      <c r="AC95" s="65">
        <v>3783.59</v>
      </c>
    </row>
    <row r="96" spans="2:29">
      <c r="B96" s="65">
        <v>1880</v>
      </c>
      <c r="C96" s="65">
        <v>-2.5998999999999999</v>
      </c>
      <c r="D96" s="65">
        <v>4.3578000000000001</v>
      </c>
      <c r="E96" s="65">
        <v>90.23</v>
      </c>
      <c r="F96" s="65">
        <v>97</v>
      </c>
      <c r="G96" s="65">
        <v>3366.56</v>
      </c>
      <c r="H96" s="65">
        <v>91</v>
      </c>
      <c r="I96" s="65">
        <v>3464.03</v>
      </c>
      <c r="V96" s="65">
        <v>1880</v>
      </c>
      <c r="W96" s="65">
        <v>-3.4502000000000002</v>
      </c>
      <c r="X96" s="65">
        <v>5.1718999999999999</v>
      </c>
      <c r="Y96" s="65">
        <v>88.64</v>
      </c>
      <c r="Z96" s="65">
        <v>93</v>
      </c>
      <c r="AA96" s="65">
        <v>4024.43</v>
      </c>
      <c r="AB96" s="65">
        <v>93</v>
      </c>
      <c r="AC96" s="65">
        <v>3807.6</v>
      </c>
    </row>
    <row r="97" spans="2:29">
      <c r="B97" s="65">
        <v>1900</v>
      </c>
      <c r="C97" s="65">
        <v>-2.5998999999999999</v>
      </c>
      <c r="D97" s="65">
        <v>4.3639999999999999</v>
      </c>
      <c r="E97" s="65">
        <v>90.19</v>
      </c>
      <c r="F97" s="65">
        <v>96</v>
      </c>
      <c r="G97" s="65">
        <v>3370.88</v>
      </c>
      <c r="H97" s="65">
        <v>102</v>
      </c>
      <c r="I97" s="65">
        <v>3453.39</v>
      </c>
      <c r="V97" s="65">
        <v>1900</v>
      </c>
      <c r="W97" s="65">
        <v>-3.4500999999999999</v>
      </c>
      <c r="X97" s="65">
        <v>5.1794000000000002</v>
      </c>
      <c r="Y97" s="65">
        <v>88.64</v>
      </c>
      <c r="Z97" s="65">
        <v>112</v>
      </c>
      <c r="AA97" s="65">
        <v>4017.1</v>
      </c>
      <c r="AB97" s="65">
        <v>133</v>
      </c>
      <c r="AC97" s="65">
        <v>3769.87</v>
      </c>
    </row>
    <row r="98" spans="2:29">
      <c r="B98" s="65">
        <v>1920</v>
      </c>
      <c r="C98" s="65">
        <v>-2.5998999999999999</v>
      </c>
      <c r="D98" s="65">
        <v>4.3701999999999996</v>
      </c>
      <c r="E98" s="65">
        <v>90.14</v>
      </c>
      <c r="F98" s="65">
        <v>96</v>
      </c>
      <c r="G98" s="65">
        <v>3373.9</v>
      </c>
      <c r="H98" s="65">
        <v>126</v>
      </c>
      <c r="I98" s="65">
        <v>3417.38</v>
      </c>
      <c r="V98" s="65">
        <v>1920</v>
      </c>
      <c r="W98" s="65">
        <v>-3.4499</v>
      </c>
      <c r="X98" s="65">
        <v>5.1863999999999999</v>
      </c>
      <c r="Y98" s="65">
        <v>88.64</v>
      </c>
      <c r="Z98" s="65">
        <v>123</v>
      </c>
      <c r="AA98" s="65">
        <v>3997.68</v>
      </c>
      <c r="AB98" s="65">
        <v>119</v>
      </c>
      <c r="AC98" s="65">
        <v>3767.48</v>
      </c>
    </row>
    <row r="99" spans="2:29">
      <c r="B99" s="65">
        <v>1940</v>
      </c>
      <c r="C99" s="65">
        <v>-2.5998999999999999</v>
      </c>
      <c r="D99" s="65">
        <v>4.3764000000000003</v>
      </c>
      <c r="E99" s="65">
        <v>90.09</v>
      </c>
      <c r="F99" s="65">
        <v>96</v>
      </c>
      <c r="G99" s="65">
        <v>3376.02</v>
      </c>
      <c r="H99" s="65">
        <v>107</v>
      </c>
      <c r="I99" s="65">
        <v>3420.73</v>
      </c>
      <c r="V99" s="65">
        <v>1940</v>
      </c>
      <c r="W99" s="65">
        <v>-3.4497</v>
      </c>
      <c r="X99" s="65">
        <v>5.1938000000000004</v>
      </c>
      <c r="Y99" s="65">
        <v>88.64</v>
      </c>
      <c r="Z99" s="65">
        <v>94</v>
      </c>
      <c r="AA99" s="65">
        <v>4025.65</v>
      </c>
      <c r="AB99" s="65">
        <v>95</v>
      </c>
      <c r="AC99" s="65">
        <v>3796.33</v>
      </c>
    </row>
    <row r="100" spans="2:29">
      <c r="B100" s="65">
        <v>1960</v>
      </c>
      <c r="C100" s="65">
        <v>-2.6</v>
      </c>
      <c r="D100" s="65">
        <v>4.3825000000000003</v>
      </c>
      <c r="E100" s="65">
        <v>90.04</v>
      </c>
      <c r="F100" s="65">
        <v>106</v>
      </c>
      <c r="G100" s="65">
        <v>3363.21</v>
      </c>
      <c r="H100" s="65">
        <v>108</v>
      </c>
      <c r="I100" s="65">
        <v>3423.09</v>
      </c>
      <c r="V100" s="65">
        <v>1960</v>
      </c>
      <c r="W100" s="65">
        <v>-3.4496000000000002</v>
      </c>
      <c r="X100" s="65">
        <v>5.2012999999999998</v>
      </c>
      <c r="Y100" s="65">
        <v>88.64</v>
      </c>
      <c r="Z100" s="65">
        <v>102</v>
      </c>
      <c r="AA100" s="65">
        <v>4031.59</v>
      </c>
      <c r="AB100" s="65">
        <v>93</v>
      </c>
      <c r="AC100" s="65">
        <v>3816.52</v>
      </c>
    </row>
    <row r="101" spans="2:29">
      <c r="B101" s="65">
        <v>1980</v>
      </c>
      <c r="C101" s="65">
        <v>-2.6</v>
      </c>
      <c r="D101" s="65">
        <v>4.3887</v>
      </c>
      <c r="E101" s="65">
        <v>89.99</v>
      </c>
      <c r="F101" s="65">
        <v>96</v>
      </c>
      <c r="G101" s="65">
        <v>3368.53</v>
      </c>
      <c r="H101" s="65">
        <v>108</v>
      </c>
      <c r="I101" s="65">
        <v>3424.73</v>
      </c>
      <c r="V101" s="65">
        <v>1980</v>
      </c>
      <c r="W101" s="65">
        <v>-3.4493999999999998</v>
      </c>
      <c r="X101" s="65">
        <v>5.2083000000000004</v>
      </c>
      <c r="Y101" s="65">
        <v>88.64</v>
      </c>
      <c r="Z101" s="65">
        <v>143</v>
      </c>
      <c r="AA101" s="65">
        <v>3979.26</v>
      </c>
      <c r="AB101" s="65">
        <v>138</v>
      </c>
      <c r="AC101" s="65">
        <v>3771.56</v>
      </c>
    </row>
    <row r="102" spans="2:29">
      <c r="B102" s="65">
        <v>2000</v>
      </c>
      <c r="C102" s="65">
        <v>-2.6</v>
      </c>
      <c r="D102" s="65">
        <v>4.3948999999999998</v>
      </c>
      <c r="E102" s="65">
        <v>89.93</v>
      </c>
      <c r="F102" s="65">
        <v>96</v>
      </c>
      <c r="G102" s="65">
        <v>3372.26</v>
      </c>
      <c r="H102" s="65">
        <v>109</v>
      </c>
      <c r="I102" s="65">
        <v>3425.88</v>
      </c>
      <c r="V102" s="65">
        <v>2000</v>
      </c>
      <c r="W102" s="65">
        <v>-3.4491999999999998</v>
      </c>
      <c r="X102" s="65">
        <v>5.2153999999999998</v>
      </c>
      <c r="Y102" s="65">
        <v>88.64</v>
      </c>
      <c r="Z102" s="65">
        <v>114</v>
      </c>
      <c r="AA102" s="65">
        <v>3985.48</v>
      </c>
      <c r="AB102" s="65">
        <v>96</v>
      </c>
      <c r="AC102" s="65">
        <v>3797.24</v>
      </c>
    </row>
    <row r="103" spans="2:29">
      <c r="B103" s="65">
        <v>2020</v>
      </c>
      <c r="C103" s="65">
        <v>-2.5998999999999999</v>
      </c>
      <c r="D103" s="65">
        <v>4.4010999999999996</v>
      </c>
      <c r="E103" s="65">
        <v>89.87</v>
      </c>
      <c r="F103" s="65">
        <v>106</v>
      </c>
      <c r="G103" s="65">
        <v>3360.58</v>
      </c>
      <c r="H103" s="65">
        <v>75</v>
      </c>
      <c r="I103" s="65">
        <v>3469.55</v>
      </c>
      <c r="V103" s="65">
        <v>2020</v>
      </c>
      <c r="W103" s="65">
        <v>-3.4491000000000001</v>
      </c>
      <c r="X103" s="65">
        <v>5.2229000000000001</v>
      </c>
      <c r="Y103" s="65">
        <v>88.64</v>
      </c>
      <c r="Z103" s="65">
        <v>85</v>
      </c>
      <c r="AA103" s="65">
        <v>4030.75</v>
      </c>
      <c r="AB103" s="65">
        <v>61</v>
      </c>
      <c r="AC103" s="65">
        <v>3858.07</v>
      </c>
    </row>
    <row r="104" spans="2:29">
      <c r="B104" s="65">
        <v>2040</v>
      </c>
      <c r="C104" s="65">
        <v>-2.5998999999999999</v>
      </c>
      <c r="D104" s="65">
        <v>4.4073000000000002</v>
      </c>
      <c r="E104" s="65">
        <v>89.81</v>
      </c>
      <c r="F104" s="65">
        <v>86</v>
      </c>
      <c r="G104" s="65">
        <v>3380.98</v>
      </c>
      <c r="H104" s="65">
        <v>71</v>
      </c>
      <c r="I104" s="65">
        <v>3500.11</v>
      </c>
      <c r="V104" s="65">
        <v>2040</v>
      </c>
      <c r="W104" s="65">
        <v>-3.4489000000000001</v>
      </c>
      <c r="X104" s="65">
        <v>5.2304000000000004</v>
      </c>
      <c r="Y104" s="65">
        <v>88.64</v>
      </c>
      <c r="Z104" s="65">
        <v>93</v>
      </c>
      <c r="AA104" s="65">
        <v>4048.79</v>
      </c>
      <c r="AB104" s="65">
        <v>77</v>
      </c>
      <c r="AC104" s="65">
        <v>3873.37</v>
      </c>
    </row>
    <row r="105" spans="2:29">
      <c r="B105" s="65">
        <v>2060</v>
      </c>
      <c r="C105" s="65">
        <v>-2.5998999999999999</v>
      </c>
      <c r="D105" s="65">
        <v>4.4135</v>
      </c>
      <c r="E105" s="65">
        <v>89.74</v>
      </c>
      <c r="F105" s="65">
        <v>106</v>
      </c>
      <c r="G105" s="65">
        <v>3366.69</v>
      </c>
      <c r="H105" s="65">
        <v>114</v>
      </c>
      <c r="I105" s="65">
        <v>3464.36</v>
      </c>
      <c r="V105" s="65">
        <v>2060</v>
      </c>
      <c r="W105" s="65">
        <v>-3.4487000000000001</v>
      </c>
      <c r="X105" s="65">
        <v>5.2375999999999996</v>
      </c>
      <c r="Y105" s="65">
        <v>88.64</v>
      </c>
      <c r="Z105" s="65">
        <v>132</v>
      </c>
      <c r="AA105" s="65">
        <v>4005.58</v>
      </c>
      <c r="AB105" s="65">
        <v>99</v>
      </c>
      <c r="AC105" s="65">
        <v>3854.22</v>
      </c>
    </row>
    <row r="106" spans="2:29">
      <c r="B106" s="65">
        <v>2080</v>
      </c>
      <c r="C106" s="65">
        <v>-2.5998999999999999</v>
      </c>
      <c r="D106" s="65">
        <v>4.4196999999999997</v>
      </c>
      <c r="E106" s="65">
        <v>89.67</v>
      </c>
      <c r="F106" s="65">
        <v>96</v>
      </c>
      <c r="G106" s="65">
        <v>3370.97</v>
      </c>
      <c r="H106" s="65">
        <v>106</v>
      </c>
      <c r="I106" s="65">
        <v>3453.63</v>
      </c>
      <c r="V106" s="65">
        <v>2080</v>
      </c>
      <c r="W106" s="65">
        <v>-3.4485999999999999</v>
      </c>
      <c r="X106" s="65">
        <v>5.2450000000000001</v>
      </c>
      <c r="Y106" s="65">
        <v>88.64</v>
      </c>
      <c r="Z106" s="65">
        <v>94</v>
      </c>
      <c r="AA106" s="65">
        <v>4031.18</v>
      </c>
      <c r="AB106" s="65">
        <v>98</v>
      </c>
      <c r="AC106" s="65">
        <v>3843.41</v>
      </c>
    </row>
    <row r="107" spans="2:29">
      <c r="B107" s="65">
        <v>2100</v>
      </c>
      <c r="C107" s="65">
        <v>-2.5998000000000001</v>
      </c>
      <c r="D107" s="65">
        <v>4.4259000000000004</v>
      </c>
      <c r="E107" s="65">
        <v>89.6</v>
      </c>
      <c r="F107" s="65">
        <v>95</v>
      </c>
      <c r="G107" s="65">
        <v>3373.96</v>
      </c>
      <c r="H107" s="65">
        <v>96</v>
      </c>
      <c r="I107" s="65">
        <v>3460.4</v>
      </c>
      <c r="V107" s="65">
        <v>2100</v>
      </c>
      <c r="W107" s="65">
        <v>-3.4483999999999999</v>
      </c>
      <c r="X107" s="65">
        <v>5.2521000000000004</v>
      </c>
      <c r="Y107" s="65">
        <v>88.64</v>
      </c>
      <c r="Z107" s="65">
        <v>123</v>
      </c>
      <c r="AA107" s="65">
        <v>4007.54</v>
      </c>
      <c r="AB107" s="65">
        <v>123</v>
      </c>
      <c r="AC107" s="65">
        <v>3804.67</v>
      </c>
    </row>
    <row r="108" spans="2:29">
      <c r="B108" s="65">
        <v>2120</v>
      </c>
      <c r="C108" s="65">
        <v>-2.5998000000000001</v>
      </c>
      <c r="D108" s="65">
        <v>4.4321000000000002</v>
      </c>
      <c r="E108" s="65">
        <v>89.53</v>
      </c>
      <c r="F108" s="65">
        <v>106</v>
      </c>
      <c r="G108" s="65">
        <v>3361.77</v>
      </c>
      <c r="H108" s="65">
        <v>85</v>
      </c>
      <c r="I108" s="65">
        <v>3479.42</v>
      </c>
      <c r="V108" s="65">
        <v>2120</v>
      </c>
      <c r="W108" s="65">
        <v>-3.4481999999999999</v>
      </c>
      <c r="X108" s="65">
        <v>5.2595999999999998</v>
      </c>
      <c r="Y108" s="65">
        <v>88.64</v>
      </c>
      <c r="Z108" s="65">
        <v>103</v>
      </c>
      <c r="AA108" s="65">
        <v>4018.92</v>
      </c>
      <c r="AB108" s="65">
        <v>113</v>
      </c>
      <c r="AC108" s="65">
        <v>3795.09</v>
      </c>
    </row>
    <row r="109" spans="2:29">
      <c r="B109" s="65">
        <v>2140</v>
      </c>
      <c r="C109" s="65">
        <v>-2.5996999999999999</v>
      </c>
      <c r="D109" s="65">
        <v>4.4382999999999999</v>
      </c>
      <c r="E109" s="65">
        <v>89.46</v>
      </c>
      <c r="F109" s="65">
        <v>106</v>
      </c>
      <c r="G109" s="65">
        <v>3353.24</v>
      </c>
      <c r="H109" s="65">
        <v>95</v>
      </c>
      <c r="I109" s="65">
        <v>3478.45</v>
      </c>
      <c r="V109" s="65">
        <v>2140</v>
      </c>
      <c r="W109" s="65">
        <v>-3.4481000000000002</v>
      </c>
      <c r="X109" s="65">
        <v>5.2670000000000003</v>
      </c>
      <c r="Y109" s="65">
        <v>88.64</v>
      </c>
      <c r="Z109" s="65">
        <v>113</v>
      </c>
      <c r="AA109" s="65">
        <v>4013.24</v>
      </c>
      <c r="AB109" s="65">
        <v>124</v>
      </c>
      <c r="AC109" s="65">
        <v>3774.74</v>
      </c>
    </row>
    <row r="110" spans="2:29">
      <c r="B110" s="65">
        <v>2160</v>
      </c>
      <c r="C110" s="65">
        <v>-2.5996999999999999</v>
      </c>
      <c r="D110" s="65">
        <v>4.4444999999999997</v>
      </c>
      <c r="E110" s="65">
        <v>89.4</v>
      </c>
      <c r="F110" s="65">
        <v>96</v>
      </c>
      <c r="G110" s="65">
        <v>3361.55</v>
      </c>
      <c r="H110" s="65">
        <v>72</v>
      </c>
      <c r="I110" s="65">
        <v>3506.34</v>
      </c>
      <c r="V110" s="65">
        <v>2160</v>
      </c>
      <c r="W110" s="65">
        <v>-3.4479000000000002</v>
      </c>
      <c r="X110" s="65">
        <v>5.2744</v>
      </c>
      <c r="Y110" s="65">
        <v>88.64</v>
      </c>
      <c r="Z110" s="65">
        <v>103</v>
      </c>
      <c r="AA110" s="65">
        <v>4022.91</v>
      </c>
      <c r="AB110" s="65">
        <v>116</v>
      </c>
      <c r="AC110" s="65">
        <v>3774.14</v>
      </c>
    </row>
    <row r="111" spans="2:29">
      <c r="B111" s="65">
        <v>2180</v>
      </c>
      <c r="C111" s="65">
        <v>-2.5996000000000001</v>
      </c>
      <c r="D111" s="65">
        <v>4.4508000000000001</v>
      </c>
      <c r="E111" s="65">
        <v>89.33</v>
      </c>
      <c r="F111" s="65">
        <v>96</v>
      </c>
      <c r="G111" s="65">
        <v>3367.37</v>
      </c>
      <c r="H111" s="65">
        <v>104</v>
      </c>
      <c r="I111" s="65">
        <v>3483.01</v>
      </c>
      <c r="V111" s="65">
        <v>2180</v>
      </c>
      <c r="W111" s="65">
        <v>-3.4477000000000002</v>
      </c>
      <c r="X111" s="65">
        <v>5.2813999999999997</v>
      </c>
      <c r="Y111" s="65">
        <v>88.68</v>
      </c>
      <c r="Z111" s="65">
        <v>104</v>
      </c>
      <c r="AA111" s="65">
        <v>4001.75</v>
      </c>
      <c r="AB111" s="65">
        <v>140</v>
      </c>
      <c r="AC111" s="65">
        <v>3770.47</v>
      </c>
    </row>
    <row r="112" spans="2:29">
      <c r="B112" s="65">
        <v>2200</v>
      </c>
      <c r="C112" s="65">
        <v>-2.5994999999999999</v>
      </c>
      <c r="D112" s="65">
        <v>4.4569999999999999</v>
      </c>
      <c r="E112" s="65">
        <v>89.27</v>
      </c>
      <c r="F112" s="65">
        <v>85</v>
      </c>
      <c r="G112" s="65">
        <v>3385.73</v>
      </c>
      <c r="H112" s="65">
        <v>95</v>
      </c>
      <c r="I112" s="65">
        <v>3480.97</v>
      </c>
      <c r="V112" s="65">
        <v>2200</v>
      </c>
      <c r="W112" s="65">
        <v>-3.4476</v>
      </c>
      <c r="X112" s="65">
        <v>5.2888000000000002</v>
      </c>
      <c r="Y112" s="65">
        <v>88.72</v>
      </c>
      <c r="Z112" s="65">
        <v>104</v>
      </c>
      <c r="AA112" s="65">
        <v>4001.22</v>
      </c>
      <c r="AB112" s="65">
        <v>118</v>
      </c>
      <c r="AC112" s="65">
        <v>3784.78</v>
      </c>
    </row>
    <row r="113" spans="2:29">
      <c r="B113" s="65">
        <v>2220</v>
      </c>
      <c r="C113" s="65">
        <v>-2.5994000000000002</v>
      </c>
      <c r="D113" s="65">
        <v>4.4631999999999996</v>
      </c>
      <c r="E113" s="65">
        <v>89.21</v>
      </c>
      <c r="F113" s="65">
        <v>95</v>
      </c>
      <c r="G113" s="65">
        <v>3384.3</v>
      </c>
      <c r="H113" s="65">
        <v>83</v>
      </c>
      <c r="I113" s="65">
        <v>3493.82</v>
      </c>
      <c r="V113" s="65">
        <v>2220</v>
      </c>
      <c r="W113" s="65">
        <v>-3.4474</v>
      </c>
      <c r="X113" s="65">
        <v>5.2961999999999998</v>
      </c>
      <c r="Y113" s="65">
        <v>88.72</v>
      </c>
      <c r="Z113" s="65">
        <v>121</v>
      </c>
      <c r="AA113" s="65">
        <v>4000.86</v>
      </c>
      <c r="AB113" s="65">
        <v>121</v>
      </c>
      <c r="AC113" s="65">
        <v>3767.53</v>
      </c>
    </row>
    <row r="114" spans="2:29">
      <c r="B114" s="65">
        <v>2240</v>
      </c>
      <c r="C114" s="65">
        <v>-2.5994000000000002</v>
      </c>
      <c r="D114" s="65">
        <v>4.4694000000000003</v>
      </c>
      <c r="E114" s="65">
        <v>89.16</v>
      </c>
      <c r="F114" s="65">
        <v>105</v>
      </c>
      <c r="G114" s="65">
        <v>3369.01</v>
      </c>
      <c r="H114" s="65">
        <v>140</v>
      </c>
      <c r="I114" s="65">
        <v>3431.39</v>
      </c>
      <c r="V114" s="65">
        <v>2240</v>
      </c>
      <c r="W114" s="65">
        <v>-3.4472</v>
      </c>
      <c r="X114" s="65">
        <v>5.3037000000000001</v>
      </c>
      <c r="Y114" s="65">
        <v>88.72</v>
      </c>
      <c r="Z114" s="65">
        <v>111</v>
      </c>
      <c r="AA114" s="65">
        <v>4000.6</v>
      </c>
      <c r="AB114" s="65">
        <v>58</v>
      </c>
      <c r="AC114" s="65">
        <v>3850.91</v>
      </c>
    </row>
    <row r="115" spans="2:29">
      <c r="B115" s="65">
        <v>2260</v>
      </c>
      <c r="C115" s="65">
        <v>-2.5992999999999999</v>
      </c>
      <c r="D115" s="65">
        <v>4.4756</v>
      </c>
      <c r="E115" s="65">
        <v>89.1</v>
      </c>
      <c r="F115" s="65">
        <v>95</v>
      </c>
      <c r="G115" s="65">
        <v>3372.59</v>
      </c>
      <c r="H115" s="65">
        <v>100</v>
      </c>
      <c r="I115" s="65">
        <v>3444.83</v>
      </c>
      <c r="V115" s="65">
        <v>2260</v>
      </c>
      <c r="W115" s="65">
        <v>-3.4470999999999998</v>
      </c>
      <c r="X115" s="65">
        <v>5.3112000000000004</v>
      </c>
      <c r="Y115" s="65">
        <v>88.72</v>
      </c>
      <c r="Z115" s="65">
        <v>121</v>
      </c>
      <c r="AA115" s="65">
        <v>3986.78</v>
      </c>
      <c r="AB115" s="65">
        <v>61</v>
      </c>
      <c r="AC115" s="65">
        <v>3895.64</v>
      </c>
    </row>
    <row r="116" spans="2:29">
      <c r="B116" s="65">
        <v>2280</v>
      </c>
      <c r="C116" s="65">
        <v>-2.5992000000000002</v>
      </c>
      <c r="D116" s="65">
        <v>4.4817999999999998</v>
      </c>
      <c r="E116" s="65">
        <v>89.05</v>
      </c>
      <c r="F116" s="65">
        <v>105</v>
      </c>
      <c r="G116" s="65">
        <v>3360.81</v>
      </c>
      <c r="H116" s="65">
        <v>110</v>
      </c>
      <c r="I116" s="65">
        <v>3439.95</v>
      </c>
      <c r="V116" s="65">
        <v>2280</v>
      </c>
      <c r="W116" s="65">
        <v>-3.4468999999999999</v>
      </c>
      <c r="X116" s="65">
        <v>5.3182999999999998</v>
      </c>
      <c r="Y116" s="65">
        <v>88.72</v>
      </c>
      <c r="Z116" s="65">
        <v>123</v>
      </c>
      <c r="AA116" s="65">
        <v>3976.46</v>
      </c>
      <c r="AB116" s="65">
        <v>112</v>
      </c>
      <c r="AC116" s="65">
        <v>3855.52</v>
      </c>
    </row>
    <row r="117" spans="2:29">
      <c r="B117" s="65">
        <v>2300</v>
      </c>
      <c r="C117" s="65">
        <v>-2.5991</v>
      </c>
      <c r="D117" s="65">
        <v>4.4880000000000004</v>
      </c>
      <c r="E117" s="65">
        <v>88.99</v>
      </c>
      <c r="F117" s="65">
        <v>255</v>
      </c>
      <c r="G117" s="65">
        <v>3366.86</v>
      </c>
      <c r="H117" s="65">
        <v>0</v>
      </c>
      <c r="I117" s="65">
        <v>3436.54</v>
      </c>
      <c r="V117" s="65">
        <v>2300</v>
      </c>
      <c r="W117" s="65">
        <v>-3.4468000000000001</v>
      </c>
      <c r="X117" s="65">
        <v>5.3254999999999999</v>
      </c>
      <c r="Y117" s="65">
        <v>88.72</v>
      </c>
      <c r="Z117" s="65">
        <v>81</v>
      </c>
      <c r="AA117" s="65">
        <v>4026.38</v>
      </c>
      <c r="AB117" s="65">
        <v>81</v>
      </c>
      <c r="AC117" s="65">
        <v>3870.29</v>
      </c>
    </row>
    <row r="118" spans="2:29">
      <c r="B118" s="65">
        <v>2320</v>
      </c>
      <c r="C118" s="65">
        <v>-2.5990000000000002</v>
      </c>
      <c r="D118" s="65">
        <v>4.4942000000000002</v>
      </c>
      <c r="E118" s="65">
        <v>88.93</v>
      </c>
      <c r="F118" s="65">
        <v>0</v>
      </c>
      <c r="G118" s="65">
        <v>3399.66</v>
      </c>
      <c r="H118" s="65">
        <v>255</v>
      </c>
      <c r="I118" s="65">
        <v>3434.15</v>
      </c>
      <c r="V118" s="65">
        <v>2320</v>
      </c>
      <c r="W118" s="65">
        <v>-3.4466000000000001</v>
      </c>
      <c r="X118" s="65">
        <v>5.3329000000000004</v>
      </c>
      <c r="Y118" s="65">
        <v>88.72</v>
      </c>
      <c r="Z118" s="65">
        <v>101</v>
      </c>
      <c r="AA118" s="65">
        <v>4032.1</v>
      </c>
      <c r="AB118" s="65">
        <v>111</v>
      </c>
      <c r="AC118" s="65">
        <v>3841.02</v>
      </c>
    </row>
    <row r="119" spans="2:29">
      <c r="B119" s="65">
        <v>2340</v>
      </c>
      <c r="C119" s="65">
        <v>-2.5988000000000002</v>
      </c>
      <c r="D119" s="65">
        <v>4.5006000000000004</v>
      </c>
      <c r="E119" s="65">
        <v>88.93</v>
      </c>
      <c r="F119" s="65">
        <v>0</v>
      </c>
      <c r="G119" s="65">
        <v>3622.62</v>
      </c>
      <c r="H119" s="65">
        <v>63</v>
      </c>
      <c r="I119" s="65">
        <v>3461.05</v>
      </c>
      <c r="V119" s="65">
        <v>2340</v>
      </c>
      <c r="W119" s="65">
        <v>-3.4464000000000001</v>
      </c>
      <c r="X119" s="65">
        <v>5.3403999999999998</v>
      </c>
      <c r="Y119" s="65">
        <v>88.72</v>
      </c>
      <c r="Z119" s="65">
        <v>110</v>
      </c>
      <c r="AA119" s="65">
        <v>4022.47</v>
      </c>
      <c r="AB119" s="65">
        <v>113</v>
      </c>
      <c r="AC119" s="65">
        <v>3820.53</v>
      </c>
    </row>
    <row r="120" spans="2:29">
      <c r="B120" s="65">
        <v>2360</v>
      </c>
      <c r="C120" s="65">
        <v>-2.5987</v>
      </c>
      <c r="D120" s="65">
        <v>4.5072999999999999</v>
      </c>
      <c r="E120" s="65">
        <v>88.93</v>
      </c>
      <c r="F120" s="65">
        <v>0</v>
      </c>
      <c r="G120" s="65">
        <v>3750.12</v>
      </c>
      <c r="H120" s="65">
        <v>0</v>
      </c>
      <c r="I120" s="65">
        <v>3622.73</v>
      </c>
      <c r="V120" s="65">
        <v>2360</v>
      </c>
      <c r="W120" s="65">
        <v>-3.4462999999999999</v>
      </c>
      <c r="X120" s="65">
        <v>5.3478000000000003</v>
      </c>
      <c r="Y120" s="65">
        <v>88.72</v>
      </c>
      <c r="Z120" s="65">
        <v>121</v>
      </c>
      <c r="AA120" s="65">
        <v>4002.09</v>
      </c>
      <c r="AB120" s="65">
        <v>136</v>
      </c>
      <c r="AC120" s="65">
        <v>3778.92</v>
      </c>
    </row>
    <row r="121" spans="2:29">
      <c r="B121" s="65">
        <v>2380</v>
      </c>
      <c r="C121" s="65">
        <v>-2.5985999999999998</v>
      </c>
      <c r="D121" s="65">
        <v>4.5141</v>
      </c>
      <c r="E121" s="65">
        <v>88.93</v>
      </c>
      <c r="F121" s="65">
        <v>2</v>
      </c>
      <c r="G121" s="65">
        <v>3796.51</v>
      </c>
      <c r="H121" s="65">
        <v>0</v>
      </c>
      <c r="I121" s="65">
        <v>3678.77</v>
      </c>
      <c r="V121" s="65">
        <v>2380</v>
      </c>
      <c r="W121" s="65">
        <v>-3.4460999999999999</v>
      </c>
      <c r="X121" s="65">
        <v>5.3548</v>
      </c>
      <c r="Y121" s="65">
        <v>88.72</v>
      </c>
      <c r="Z121" s="65">
        <v>154</v>
      </c>
      <c r="AA121" s="65">
        <v>3944.32</v>
      </c>
      <c r="AB121" s="65">
        <v>145</v>
      </c>
      <c r="AC121" s="65">
        <v>3745.24</v>
      </c>
    </row>
    <row r="122" spans="2:29">
      <c r="B122" s="65">
        <v>2400</v>
      </c>
      <c r="C122" s="65">
        <v>-2.5985</v>
      </c>
      <c r="D122" s="65">
        <v>4.5209000000000001</v>
      </c>
      <c r="E122" s="65">
        <v>88.9</v>
      </c>
      <c r="F122" s="65">
        <v>37</v>
      </c>
      <c r="G122" s="65">
        <v>3800.41</v>
      </c>
      <c r="H122" s="65">
        <v>0</v>
      </c>
      <c r="I122" s="65">
        <v>3718</v>
      </c>
      <c r="V122" s="65">
        <v>2400</v>
      </c>
      <c r="W122" s="65">
        <v>-3.4460000000000002</v>
      </c>
      <c r="X122" s="65">
        <v>5.3619000000000003</v>
      </c>
      <c r="Y122" s="65">
        <v>88.72</v>
      </c>
      <c r="Z122" s="65">
        <v>83</v>
      </c>
      <c r="AA122" s="65">
        <v>4003.88</v>
      </c>
      <c r="AB122" s="65">
        <v>57</v>
      </c>
      <c r="AC122" s="65">
        <v>3835.96</v>
      </c>
    </row>
    <row r="123" spans="2:29">
      <c r="B123" s="65">
        <v>2420</v>
      </c>
      <c r="C123" s="65">
        <v>-2.5983000000000001</v>
      </c>
      <c r="D123" s="65">
        <v>4.5277000000000003</v>
      </c>
      <c r="E123" s="65">
        <v>88.85</v>
      </c>
      <c r="F123" s="65">
        <v>49</v>
      </c>
      <c r="G123" s="65">
        <v>3774.58</v>
      </c>
      <c r="H123" s="65">
        <v>0</v>
      </c>
      <c r="I123" s="65">
        <v>3745.45</v>
      </c>
      <c r="V123" s="65">
        <v>2420</v>
      </c>
      <c r="W123" s="65">
        <v>-3.4458000000000002</v>
      </c>
      <c r="X123" s="65">
        <v>5.3693</v>
      </c>
      <c r="Y123" s="65">
        <v>88.72</v>
      </c>
      <c r="Z123" s="65">
        <v>103</v>
      </c>
      <c r="AA123" s="65">
        <v>4016.35</v>
      </c>
      <c r="AB123" s="65">
        <v>125</v>
      </c>
      <c r="AC123" s="65">
        <v>3803.35</v>
      </c>
    </row>
    <row r="124" spans="2:29">
      <c r="B124" s="65">
        <v>2440</v>
      </c>
      <c r="C124" s="65">
        <v>-2.5981999999999998</v>
      </c>
      <c r="D124" s="65">
        <v>4.5343999999999998</v>
      </c>
      <c r="E124" s="65">
        <v>88.81</v>
      </c>
      <c r="F124" s="65">
        <v>79</v>
      </c>
      <c r="G124" s="65">
        <v>3713.63</v>
      </c>
      <c r="H124" s="65">
        <v>0</v>
      </c>
      <c r="I124" s="65">
        <v>3678.96</v>
      </c>
      <c r="V124" s="65">
        <v>2440</v>
      </c>
      <c r="W124" s="65">
        <v>-3.4457</v>
      </c>
      <c r="X124" s="65">
        <v>5.3768000000000002</v>
      </c>
      <c r="Y124" s="65">
        <v>88.72</v>
      </c>
      <c r="Z124" s="65">
        <v>102</v>
      </c>
      <c r="AA124" s="65">
        <v>4025.08</v>
      </c>
      <c r="AB124" s="65">
        <v>107</v>
      </c>
      <c r="AC124" s="65">
        <v>3807.8</v>
      </c>
    </row>
    <row r="125" spans="2:29">
      <c r="B125" s="65">
        <v>2460</v>
      </c>
      <c r="C125" s="65">
        <v>-2.5981000000000001</v>
      </c>
      <c r="D125" s="65">
        <v>4.5410000000000004</v>
      </c>
      <c r="E125" s="65">
        <v>88.78</v>
      </c>
      <c r="F125" s="65">
        <v>100</v>
      </c>
      <c r="G125" s="65">
        <v>3642.4</v>
      </c>
      <c r="H125" s="65">
        <v>20</v>
      </c>
      <c r="I125" s="65">
        <v>3603.84</v>
      </c>
      <c r="V125" s="65">
        <v>2460</v>
      </c>
      <c r="W125" s="65">
        <v>-3.4455</v>
      </c>
      <c r="X125" s="65">
        <v>5.3841999999999999</v>
      </c>
      <c r="Y125" s="65">
        <v>88.72</v>
      </c>
      <c r="Z125" s="65">
        <v>121</v>
      </c>
      <c r="AA125" s="65">
        <v>4003.92</v>
      </c>
      <c r="AB125" s="65">
        <v>107</v>
      </c>
      <c r="AC125" s="65">
        <v>3810.91</v>
      </c>
    </row>
    <row r="126" spans="2:29">
      <c r="B126" s="65">
        <v>2480</v>
      </c>
      <c r="C126" s="65">
        <v>-2.5979000000000001</v>
      </c>
      <c r="D126" s="65">
        <v>4.5475000000000003</v>
      </c>
      <c r="E126" s="65">
        <v>88.74</v>
      </c>
      <c r="F126" s="65">
        <v>108</v>
      </c>
      <c r="G126" s="65">
        <v>3592.54</v>
      </c>
      <c r="H126" s="65">
        <v>29</v>
      </c>
      <c r="I126" s="65">
        <v>3536.98</v>
      </c>
      <c r="V126" s="65">
        <v>2480</v>
      </c>
      <c r="W126" s="65">
        <v>-3.4453999999999998</v>
      </c>
      <c r="X126" s="65">
        <v>5.3913000000000002</v>
      </c>
      <c r="Y126" s="65">
        <v>88.72</v>
      </c>
      <c r="Z126" s="65">
        <v>123</v>
      </c>
      <c r="AA126" s="65">
        <v>3988.46</v>
      </c>
      <c r="AB126" s="65">
        <v>97</v>
      </c>
      <c r="AC126" s="65">
        <v>3824.78</v>
      </c>
    </row>
    <row r="127" spans="2:29">
      <c r="B127" s="65">
        <v>2500</v>
      </c>
      <c r="C127" s="65">
        <v>-2.5977999999999999</v>
      </c>
      <c r="D127" s="65">
        <v>4.5538999999999996</v>
      </c>
      <c r="E127" s="65">
        <v>88.74</v>
      </c>
      <c r="F127" s="65">
        <v>87</v>
      </c>
      <c r="G127" s="65">
        <v>3557.63</v>
      </c>
      <c r="H127" s="65">
        <v>45</v>
      </c>
      <c r="I127" s="65">
        <v>3504.46</v>
      </c>
      <c r="V127" s="65">
        <v>2500</v>
      </c>
      <c r="W127" s="65">
        <v>-3.4451999999999998</v>
      </c>
      <c r="X127" s="65">
        <v>5.3985000000000003</v>
      </c>
      <c r="Y127" s="65">
        <v>88.72</v>
      </c>
      <c r="Z127" s="65">
        <v>71</v>
      </c>
      <c r="AA127" s="65">
        <v>4049.06</v>
      </c>
      <c r="AB127" s="65">
        <v>85</v>
      </c>
      <c r="AC127" s="65">
        <v>3848.78</v>
      </c>
    </row>
    <row r="128" spans="2:29">
      <c r="B128" s="65">
        <v>2520</v>
      </c>
      <c r="C128" s="65">
        <v>-2.5977000000000001</v>
      </c>
      <c r="D128" s="65">
        <v>4.5601000000000003</v>
      </c>
      <c r="E128" s="65">
        <v>88.74</v>
      </c>
      <c r="F128" s="65">
        <v>110</v>
      </c>
      <c r="G128" s="65">
        <v>3518.91</v>
      </c>
      <c r="H128" s="65">
        <v>138</v>
      </c>
      <c r="I128" s="65">
        <v>3353.12</v>
      </c>
      <c r="V128" s="65">
        <v>2520</v>
      </c>
      <c r="W128" s="65">
        <v>-3.4449999999999998</v>
      </c>
      <c r="X128" s="65">
        <v>5.4059999999999997</v>
      </c>
      <c r="Y128" s="65">
        <v>88.72</v>
      </c>
      <c r="Z128" s="65">
        <v>110</v>
      </c>
      <c r="AA128" s="65">
        <v>4034.35</v>
      </c>
      <c r="AB128" s="65">
        <v>92</v>
      </c>
      <c r="AC128" s="65">
        <v>3853.23</v>
      </c>
    </row>
    <row r="129" spans="2:29">
      <c r="B129" s="65">
        <v>2540</v>
      </c>
      <c r="C129" s="65">
        <v>-2.5975000000000001</v>
      </c>
      <c r="D129" s="65">
        <v>4.5663</v>
      </c>
      <c r="E129" s="65">
        <v>88.69</v>
      </c>
      <c r="F129" s="65">
        <v>124</v>
      </c>
      <c r="G129" s="65">
        <v>3506.1</v>
      </c>
      <c r="H129" s="65">
        <v>68</v>
      </c>
      <c r="I129" s="65">
        <v>3318.61</v>
      </c>
      <c r="V129" s="65">
        <v>2540</v>
      </c>
      <c r="W129" s="65">
        <v>-3.4449000000000001</v>
      </c>
      <c r="X129" s="65">
        <v>5.4131</v>
      </c>
      <c r="Y129" s="65">
        <v>88.72</v>
      </c>
      <c r="Z129" s="65">
        <v>122</v>
      </c>
      <c r="AA129" s="65">
        <v>4009.76</v>
      </c>
      <c r="AB129" s="65">
        <v>128</v>
      </c>
      <c r="AC129" s="65">
        <v>3811.55</v>
      </c>
    </row>
    <row r="130" spans="2:29">
      <c r="B130" s="65">
        <v>2560</v>
      </c>
      <c r="C130" s="65">
        <v>-2.5973999999999999</v>
      </c>
      <c r="D130" s="65">
        <v>4.5724999999999998</v>
      </c>
      <c r="E130" s="65">
        <v>88.65</v>
      </c>
      <c r="F130" s="65">
        <v>111</v>
      </c>
      <c r="G130" s="65">
        <v>3497.13</v>
      </c>
      <c r="H130" s="65">
        <v>85</v>
      </c>
      <c r="I130" s="65">
        <v>3294.46</v>
      </c>
      <c r="V130" s="65">
        <v>2560</v>
      </c>
      <c r="W130" s="65">
        <v>-3.4447000000000001</v>
      </c>
      <c r="X130" s="65">
        <v>5.4200999999999997</v>
      </c>
      <c r="Y130" s="65">
        <v>88.72</v>
      </c>
      <c r="Z130" s="65">
        <v>81</v>
      </c>
      <c r="AA130" s="65">
        <v>4049.69</v>
      </c>
      <c r="AB130" s="65">
        <v>188</v>
      </c>
      <c r="AC130" s="65">
        <v>3710.94</v>
      </c>
    </row>
    <row r="131" spans="2:29">
      <c r="B131" s="65">
        <v>2580</v>
      </c>
      <c r="C131" s="65">
        <v>-2.5973000000000002</v>
      </c>
      <c r="D131" s="65">
        <v>4.5785999999999998</v>
      </c>
      <c r="E131" s="65">
        <v>88.65</v>
      </c>
      <c r="F131" s="65">
        <v>73</v>
      </c>
      <c r="G131" s="65">
        <v>3519.42</v>
      </c>
      <c r="H131" s="65">
        <v>118</v>
      </c>
      <c r="I131" s="65">
        <v>3263.26</v>
      </c>
      <c r="V131" s="65">
        <v>2580</v>
      </c>
      <c r="W131" s="65">
        <v>-3.4445999999999999</v>
      </c>
      <c r="X131" s="65">
        <v>5.4275000000000002</v>
      </c>
      <c r="Y131" s="65">
        <v>88.72</v>
      </c>
      <c r="Z131" s="65">
        <v>130</v>
      </c>
      <c r="AA131" s="65">
        <v>4007.51</v>
      </c>
      <c r="AB131" s="65">
        <v>116</v>
      </c>
      <c r="AC131" s="65">
        <v>3743.11</v>
      </c>
    </row>
    <row r="132" spans="2:29">
      <c r="B132" s="65">
        <v>2600</v>
      </c>
      <c r="C132" s="65">
        <v>-2.5971000000000002</v>
      </c>
      <c r="D132" s="65">
        <v>4.5848000000000004</v>
      </c>
      <c r="E132" s="65">
        <v>88.65</v>
      </c>
      <c r="F132" s="65">
        <v>83</v>
      </c>
      <c r="G132" s="65">
        <v>3535.02</v>
      </c>
      <c r="H132" s="65">
        <v>99</v>
      </c>
      <c r="I132" s="65">
        <v>3255.71</v>
      </c>
      <c r="V132" s="65">
        <v>2600</v>
      </c>
      <c r="W132" s="65">
        <v>-3.4443999999999999</v>
      </c>
      <c r="X132" s="65">
        <v>5.4347000000000003</v>
      </c>
      <c r="Y132" s="65">
        <v>88.72</v>
      </c>
      <c r="Z132" s="65">
        <v>91</v>
      </c>
      <c r="AA132" s="65">
        <v>4033.83</v>
      </c>
      <c r="AB132" s="65">
        <v>24</v>
      </c>
      <c r="AC132" s="65">
        <v>3877.32</v>
      </c>
    </row>
    <row r="133" spans="2:29">
      <c r="B133" s="65">
        <v>2620</v>
      </c>
      <c r="C133" s="65">
        <v>-2.597</v>
      </c>
      <c r="D133" s="65">
        <v>4.5909000000000004</v>
      </c>
      <c r="E133" s="65">
        <v>88.65</v>
      </c>
      <c r="F133" s="65">
        <v>104</v>
      </c>
      <c r="G133" s="65">
        <v>3517.37</v>
      </c>
      <c r="H133" s="65">
        <v>88</v>
      </c>
      <c r="I133" s="65">
        <v>3264.71</v>
      </c>
      <c r="V133" s="65">
        <v>2620</v>
      </c>
      <c r="W133" s="65">
        <v>-3.4443000000000001</v>
      </c>
      <c r="X133" s="65">
        <v>5.4421999999999997</v>
      </c>
      <c r="Y133" s="65">
        <v>88.72</v>
      </c>
      <c r="Z133" s="65">
        <v>130</v>
      </c>
      <c r="AA133" s="65">
        <v>3996.41</v>
      </c>
      <c r="AB133" s="65">
        <v>70</v>
      </c>
      <c r="AC133" s="65">
        <v>3900.49</v>
      </c>
    </row>
    <row r="134" spans="2:29">
      <c r="B134" s="65">
        <v>2640</v>
      </c>
      <c r="C134" s="65">
        <v>-2.5968</v>
      </c>
      <c r="D134" s="65">
        <v>4.5971000000000002</v>
      </c>
      <c r="E134" s="65">
        <v>88.65</v>
      </c>
      <c r="F134" s="65">
        <v>104</v>
      </c>
      <c r="G134" s="65">
        <v>3505.02</v>
      </c>
      <c r="H134" s="65">
        <v>111</v>
      </c>
      <c r="I134" s="65">
        <v>3242.44</v>
      </c>
      <c r="V134" s="65">
        <v>2640</v>
      </c>
      <c r="W134" s="65">
        <v>-3.4441000000000002</v>
      </c>
      <c r="X134" s="65">
        <v>5.4493</v>
      </c>
      <c r="Y134" s="65">
        <v>88.72</v>
      </c>
      <c r="Z134" s="65">
        <v>113</v>
      </c>
      <c r="AA134" s="65">
        <v>3997.48</v>
      </c>
      <c r="AB134" s="65">
        <v>90</v>
      </c>
      <c r="AC134" s="65">
        <v>3887.49</v>
      </c>
    </row>
    <row r="135" spans="2:29">
      <c r="B135" s="65">
        <v>2660</v>
      </c>
      <c r="C135" s="65">
        <v>-2.5966999999999998</v>
      </c>
      <c r="D135" s="65">
        <v>4.6032000000000002</v>
      </c>
      <c r="E135" s="65">
        <v>88.65</v>
      </c>
      <c r="F135" s="65">
        <v>116</v>
      </c>
      <c r="G135" s="65">
        <v>3482.08</v>
      </c>
      <c r="H135" s="65">
        <v>91</v>
      </c>
      <c r="I135" s="65">
        <v>3255.42</v>
      </c>
      <c r="V135" s="65">
        <v>2660</v>
      </c>
      <c r="W135" s="65">
        <v>-3.4439000000000002</v>
      </c>
      <c r="X135" s="65">
        <v>5.4565999999999999</v>
      </c>
      <c r="Y135" s="65">
        <v>88.72</v>
      </c>
      <c r="Z135" s="65">
        <v>92</v>
      </c>
      <c r="AA135" s="65">
        <v>4026.81</v>
      </c>
      <c r="AB135" s="65">
        <v>22</v>
      </c>
      <c r="AC135" s="65">
        <v>3964.1</v>
      </c>
    </row>
    <row r="136" spans="2:29">
      <c r="B136" s="65">
        <v>2680</v>
      </c>
      <c r="C136" s="65">
        <v>-2.5966</v>
      </c>
      <c r="D136" s="65">
        <v>4.6093999999999999</v>
      </c>
      <c r="E136" s="65">
        <v>88.69</v>
      </c>
      <c r="F136" s="65">
        <v>78</v>
      </c>
      <c r="G136" s="65">
        <v>3494.6</v>
      </c>
      <c r="H136" s="65">
        <v>76</v>
      </c>
      <c r="I136" s="65">
        <v>3307.37</v>
      </c>
      <c r="V136" s="65">
        <v>2680</v>
      </c>
      <c r="W136" s="65">
        <v>-3.4438</v>
      </c>
      <c r="X136" s="65">
        <v>5.4638</v>
      </c>
      <c r="Y136" s="65">
        <v>88.72</v>
      </c>
      <c r="Z136" s="65">
        <v>80</v>
      </c>
      <c r="AA136" s="65">
        <v>4061.62</v>
      </c>
      <c r="AB136" s="65">
        <v>71</v>
      </c>
      <c r="AC136" s="65">
        <v>3946.3</v>
      </c>
    </row>
    <row r="137" spans="2:29">
      <c r="B137" s="65">
        <v>2700</v>
      </c>
      <c r="C137" s="65">
        <v>-2.5964</v>
      </c>
      <c r="D137" s="65">
        <v>4.6154999999999999</v>
      </c>
      <c r="E137" s="65">
        <v>88.69</v>
      </c>
      <c r="F137" s="65">
        <v>104</v>
      </c>
      <c r="G137" s="65">
        <v>3503.36</v>
      </c>
      <c r="H137" s="65">
        <v>124</v>
      </c>
      <c r="I137" s="65">
        <v>3243.73</v>
      </c>
      <c r="V137" s="65">
        <v>2700</v>
      </c>
      <c r="W137" s="65">
        <v>-3.4436</v>
      </c>
      <c r="X137" s="65">
        <v>5.4713000000000003</v>
      </c>
      <c r="Y137" s="65">
        <v>88.72</v>
      </c>
      <c r="Z137" s="65">
        <v>119</v>
      </c>
      <c r="AA137" s="65">
        <v>4029.5</v>
      </c>
      <c r="AB137" s="65">
        <v>177</v>
      </c>
      <c r="AC137" s="65">
        <v>3798.77</v>
      </c>
    </row>
    <row r="138" spans="2:29">
      <c r="B138" s="65">
        <v>2720</v>
      </c>
      <c r="C138" s="65">
        <v>-2.5962999999999998</v>
      </c>
      <c r="D138" s="65">
        <v>4.6215999999999999</v>
      </c>
      <c r="E138" s="65">
        <v>88.69</v>
      </c>
      <c r="F138" s="65">
        <v>105</v>
      </c>
      <c r="G138" s="65">
        <v>3495.21</v>
      </c>
      <c r="H138" s="65">
        <v>105</v>
      </c>
      <c r="I138" s="65">
        <v>3242.04</v>
      </c>
      <c r="V138" s="65">
        <v>2720</v>
      </c>
      <c r="W138" s="65">
        <v>-3.4434999999999998</v>
      </c>
      <c r="X138" s="65">
        <v>5.4782999999999999</v>
      </c>
      <c r="Y138" s="65">
        <v>88.72</v>
      </c>
      <c r="Z138" s="65">
        <v>100</v>
      </c>
      <c r="AA138" s="65">
        <v>4034.94</v>
      </c>
      <c r="AB138" s="65">
        <v>165</v>
      </c>
      <c r="AC138" s="65">
        <v>3730.57</v>
      </c>
    </row>
    <row r="139" spans="2:29">
      <c r="B139" s="65">
        <v>2740</v>
      </c>
      <c r="C139" s="65">
        <v>-2.5962000000000001</v>
      </c>
      <c r="D139" s="65">
        <v>4.6276999999999999</v>
      </c>
      <c r="E139" s="65">
        <v>88.69</v>
      </c>
      <c r="F139" s="65">
        <v>105</v>
      </c>
      <c r="G139" s="65">
        <v>3489.51</v>
      </c>
      <c r="H139" s="65">
        <v>83</v>
      </c>
      <c r="I139" s="65">
        <v>3269.43</v>
      </c>
      <c r="V139" s="65">
        <v>2740</v>
      </c>
      <c r="W139" s="65">
        <v>-3.4432999999999998</v>
      </c>
      <c r="X139" s="65">
        <v>5.4852999999999996</v>
      </c>
      <c r="Y139" s="65">
        <v>88.72</v>
      </c>
      <c r="Z139" s="65">
        <v>142</v>
      </c>
      <c r="AA139" s="65">
        <v>3981.6</v>
      </c>
      <c r="AB139" s="65">
        <v>171</v>
      </c>
      <c r="AC139" s="65">
        <v>3682.83</v>
      </c>
    </row>
    <row r="140" spans="2:29">
      <c r="B140" s="65">
        <v>2760</v>
      </c>
      <c r="C140" s="65">
        <v>-2.5962000000000001</v>
      </c>
      <c r="D140" s="65">
        <v>4.6276999999999999</v>
      </c>
      <c r="E140" s="65">
        <v>88.69</v>
      </c>
      <c r="F140" s="65">
        <v>255</v>
      </c>
      <c r="G140" s="65">
        <v>0</v>
      </c>
      <c r="H140" s="65">
        <v>0</v>
      </c>
      <c r="I140" s="65">
        <v>0</v>
      </c>
      <c r="V140" s="65">
        <v>2760</v>
      </c>
      <c r="W140" s="65">
        <v>-3.4432</v>
      </c>
      <c r="X140" s="65">
        <v>5.4923000000000002</v>
      </c>
      <c r="Y140" s="65">
        <v>88.72</v>
      </c>
      <c r="Z140" s="65">
        <v>123</v>
      </c>
      <c r="AA140" s="65">
        <v>3972.83</v>
      </c>
      <c r="AB140" s="65">
        <v>73</v>
      </c>
      <c r="AC140" s="65">
        <v>3777.98</v>
      </c>
    </row>
    <row r="141" spans="2:29">
      <c r="B141" s="65">
        <v>2780</v>
      </c>
      <c r="C141" s="65">
        <v>-2.5962000000000001</v>
      </c>
      <c r="D141" s="65">
        <v>4.6277999999999997</v>
      </c>
      <c r="E141" s="65">
        <v>88.69</v>
      </c>
      <c r="F141" s="65">
        <v>0</v>
      </c>
      <c r="G141" s="65">
        <v>57.14</v>
      </c>
      <c r="H141" s="65">
        <v>255</v>
      </c>
      <c r="I141" s="65">
        <v>0</v>
      </c>
      <c r="V141" s="65">
        <v>2780</v>
      </c>
      <c r="W141" s="65">
        <v>-3.4430000000000001</v>
      </c>
      <c r="X141" s="65">
        <v>5.4993999999999996</v>
      </c>
      <c r="Y141" s="65">
        <v>88.72</v>
      </c>
      <c r="Z141" s="65">
        <v>103</v>
      </c>
      <c r="AA141" s="65">
        <v>3995.27</v>
      </c>
      <c r="AB141" s="65">
        <v>66</v>
      </c>
      <c r="AC141" s="65">
        <v>3844.58</v>
      </c>
    </row>
    <row r="142" spans="2:29">
      <c r="B142" s="65">
        <v>2800</v>
      </c>
      <c r="C142" s="65">
        <v>-2.5960999999999999</v>
      </c>
      <c r="D142" s="65">
        <v>4.6281999999999996</v>
      </c>
      <c r="E142" s="65">
        <v>88.75</v>
      </c>
      <c r="F142" s="65">
        <v>255</v>
      </c>
      <c r="G142" s="65">
        <v>425.71</v>
      </c>
      <c r="H142" s="65">
        <v>0</v>
      </c>
      <c r="I142" s="65">
        <v>57.14</v>
      </c>
      <c r="V142" s="65">
        <v>2800</v>
      </c>
      <c r="W142" s="65">
        <v>-3.4428999999999998</v>
      </c>
      <c r="X142" s="65">
        <v>5.5067000000000004</v>
      </c>
      <c r="Y142" s="65">
        <v>88.72</v>
      </c>
      <c r="Z142" s="65">
        <v>71</v>
      </c>
      <c r="AA142" s="65">
        <v>4053.83</v>
      </c>
      <c r="AB142" s="65">
        <v>48</v>
      </c>
      <c r="AC142" s="65">
        <v>3905.5</v>
      </c>
    </row>
    <row r="143" spans="2:29">
      <c r="B143" s="65">
        <v>2820</v>
      </c>
      <c r="C143" s="65">
        <v>-2.5960999999999999</v>
      </c>
      <c r="D143" s="65">
        <v>4.6292</v>
      </c>
      <c r="E143" s="65">
        <v>88.81</v>
      </c>
      <c r="F143" s="65">
        <v>255</v>
      </c>
      <c r="G143" s="65">
        <v>740.86</v>
      </c>
      <c r="H143" s="65">
        <v>0</v>
      </c>
      <c r="I143" s="65">
        <v>382.86</v>
      </c>
      <c r="V143" s="65">
        <v>2820</v>
      </c>
      <c r="W143" s="65">
        <v>-3.4426999999999999</v>
      </c>
      <c r="X143" s="65">
        <v>5.5141999999999998</v>
      </c>
      <c r="Y143" s="65">
        <v>88.72</v>
      </c>
      <c r="Z143" s="65">
        <v>130</v>
      </c>
      <c r="AA143" s="65">
        <v>4010.41</v>
      </c>
      <c r="AB143" s="65">
        <v>97</v>
      </c>
      <c r="AC143" s="65">
        <v>3879.3</v>
      </c>
    </row>
    <row r="144" spans="2:29">
      <c r="B144" s="65">
        <v>2840</v>
      </c>
      <c r="C144" s="65">
        <v>-2.5960999999999999</v>
      </c>
      <c r="D144" s="65">
        <v>4.6310000000000002</v>
      </c>
      <c r="E144" s="65">
        <v>88.89</v>
      </c>
      <c r="F144" s="65">
        <v>255</v>
      </c>
      <c r="G144" s="65">
        <v>1275.74</v>
      </c>
      <c r="H144" s="65">
        <v>0</v>
      </c>
      <c r="I144" s="65">
        <v>639.42999999999995</v>
      </c>
      <c r="V144" s="65">
        <v>2840</v>
      </c>
      <c r="W144" s="65">
        <v>-3.4424999999999999</v>
      </c>
      <c r="X144" s="65">
        <v>5.5212000000000003</v>
      </c>
      <c r="Y144" s="65">
        <v>88.72</v>
      </c>
      <c r="Z144" s="65">
        <v>133</v>
      </c>
      <c r="AA144" s="65">
        <v>3978.71</v>
      </c>
      <c r="AB144" s="65">
        <v>170</v>
      </c>
      <c r="AC144" s="65">
        <v>3772.65</v>
      </c>
    </row>
    <row r="145" spans="2:29">
      <c r="B145" s="65">
        <v>2860</v>
      </c>
      <c r="C145" s="65">
        <v>-2.5960999999999999</v>
      </c>
      <c r="D145" s="65">
        <v>4.6334</v>
      </c>
      <c r="E145" s="65">
        <v>89.03</v>
      </c>
      <c r="F145" s="65">
        <v>255</v>
      </c>
      <c r="G145" s="65">
        <v>1950.16</v>
      </c>
      <c r="H145" s="65">
        <v>0</v>
      </c>
      <c r="I145" s="65">
        <v>776.17</v>
      </c>
      <c r="V145" s="65">
        <v>2860</v>
      </c>
      <c r="W145" s="65">
        <v>-3.4424000000000001</v>
      </c>
      <c r="X145" s="65">
        <v>5.5282999999999998</v>
      </c>
      <c r="Y145" s="65">
        <v>88.72</v>
      </c>
      <c r="Z145" s="65">
        <v>103</v>
      </c>
      <c r="AA145" s="65">
        <v>3999.39</v>
      </c>
      <c r="AB145" s="65">
        <v>77</v>
      </c>
      <c r="AC145" s="65">
        <v>3826.57</v>
      </c>
    </row>
    <row r="146" spans="2:29">
      <c r="B146" s="65">
        <v>2880</v>
      </c>
      <c r="C146" s="65">
        <v>-2.5960000000000001</v>
      </c>
      <c r="D146" s="65">
        <v>4.6365999999999996</v>
      </c>
      <c r="E146" s="65">
        <v>89.28</v>
      </c>
      <c r="F146" s="65">
        <v>255</v>
      </c>
      <c r="G146" s="65">
        <v>2665.11</v>
      </c>
      <c r="H146" s="65">
        <v>0</v>
      </c>
      <c r="I146" s="65">
        <v>857.61</v>
      </c>
      <c r="V146" s="65">
        <v>2880</v>
      </c>
      <c r="W146" s="65">
        <v>-3.4422000000000001</v>
      </c>
      <c r="X146" s="65">
        <v>5.5354999999999999</v>
      </c>
      <c r="Y146" s="65">
        <v>88.72</v>
      </c>
      <c r="Z146" s="65">
        <v>92</v>
      </c>
      <c r="AA146" s="65">
        <v>4028.14</v>
      </c>
      <c r="AB146" s="65">
        <v>60</v>
      </c>
      <c r="AC146" s="65">
        <v>3878.6</v>
      </c>
    </row>
    <row r="147" spans="2:29">
      <c r="B147" s="65">
        <v>2900</v>
      </c>
      <c r="C147" s="65">
        <v>-2.5960000000000001</v>
      </c>
      <c r="D147" s="65">
        <v>4.6405000000000003</v>
      </c>
      <c r="E147" s="65">
        <v>89.64</v>
      </c>
      <c r="F147" s="65">
        <v>255</v>
      </c>
      <c r="G147" s="65">
        <v>3351.29</v>
      </c>
      <c r="H147" s="65">
        <v>0</v>
      </c>
      <c r="I147" s="65">
        <v>886.04</v>
      </c>
      <c r="V147" s="65">
        <v>2900</v>
      </c>
      <c r="W147" s="65">
        <v>-3.4420999999999999</v>
      </c>
      <c r="X147" s="65">
        <v>5.5427999999999997</v>
      </c>
      <c r="Y147" s="65">
        <v>88.72</v>
      </c>
      <c r="Z147" s="65">
        <v>70</v>
      </c>
      <c r="AA147" s="65">
        <v>4076.84</v>
      </c>
      <c r="AB147" s="65">
        <v>21</v>
      </c>
      <c r="AC147" s="65">
        <v>3957.88</v>
      </c>
    </row>
    <row r="148" spans="2:29">
      <c r="B148" s="65">
        <v>2920</v>
      </c>
      <c r="C148" s="65">
        <v>-2.5960000000000001</v>
      </c>
      <c r="D148" s="65">
        <v>4.6448999999999998</v>
      </c>
      <c r="E148" s="65">
        <v>90.13</v>
      </c>
      <c r="F148" s="65">
        <v>255</v>
      </c>
      <c r="G148" s="65">
        <v>3988.76</v>
      </c>
      <c r="H148" s="65">
        <v>0</v>
      </c>
      <c r="I148" s="65">
        <v>891.66</v>
      </c>
      <c r="V148" s="65">
        <v>2920</v>
      </c>
      <c r="W148" s="65">
        <v>-3.4419</v>
      </c>
      <c r="X148" s="65">
        <v>5.55</v>
      </c>
      <c r="Y148" s="65">
        <v>88.72</v>
      </c>
      <c r="Z148" s="65">
        <v>99</v>
      </c>
      <c r="AA148" s="65">
        <v>4068.08</v>
      </c>
      <c r="AB148" s="65">
        <v>71</v>
      </c>
      <c r="AC148" s="65">
        <v>3941.94</v>
      </c>
    </row>
    <row r="149" spans="2:29">
      <c r="B149" s="65">
        <v>2940</v>
      </c>
      <c r="C149" s="65">
        <v>-2.5960999999999999</v>
      </c>
      <c r="D149" s="65">
        <v>4.6497999999999999</v>
      </c>
      <c r="E149" s="65">
        <v>90.77</v>
      </c>
      <c r="F149" s="65">
        <v>255</v>
      </c>
      <c r="G149" s="65">
        <v>4563.5600000000004</v>
      </c>
      <c r="H149" s="65">
        <v>0</v>
      </c>
      <c r="I149" s="65">
        <v>852.73</v>
      </c>
      <c r="V149" s="65">
        <v>2940</v>
      </c>
      <c r="W149" s="65">
        <v>-3.4418000000000002</v>
      </c>
      <c r="X149" s="65">
        <v>5.5571999999999999</v>
      </c>
      <c r="Y149" s="65">
        <v>88.72</v>
      </c>
      <c r="Z149" s="65">
        <v>130</v>
      </c>
      <c r="AA149" s="65">
        <v>4019.08</v>
      </c>
      <c r="AB149" s="65">
        <v>117</v>
      </c>
      <c r="AC149" s="65">
        <v>3873.65</v>
      </c>
    </row>
    <row r="150" spans="2:29">
      <c r="B150" s="65">
        <v>2960</v>
      </c>
      <c r="C150" s="65">
        <v>-2.5962999999999998</v>
      </c>
      <c r="D150" s="65">
        <v>4.6551999999999998</v>
      </c>
      <c r="E150" s="65">
        <v>91.56</v>
      </c>
      <c r="F150" s="65">
        <v>255</v>
      </c>
      <c r="G150" s="65">
        <v>5051.6400000000003</v>
      </c>
      <c r="H150" s="65">
        <v>0</v>
      </c>
      <c r="I150" s="65">
        <v>811.2</v>
      </c>
      <c r="V150" s="65">
        <v>2960</v>
      </c>
      <c r="W150" s="65">
        <v>-3.4416000000000002</v>
      </c>
      <c r="X150" s="65">
        <v>5.5643000000000002</v>
      </c>
      <c r="Y150" s="65">
        <v>88.72</v>
      </c>
      <c r="Z150" s="65">
        <v>122</v>
      </c>
      <c r="AA150" s="65">
        <v>3999.07</v>
      </c>
      <c r="AB150" s="65">
        <v>168</v>
      </c>
      <c r="AC150" s="65">
        <v>3768.69</v>
      </c>
    </row>
    <row r="151" spans="2:29">
      <c r="B151" s="65">
        <v>2980</v>
      </c>
      <c r="C151" s="65">
        <v>-2.5964999999999998</v>
      </c>
      <c r="D151" s="65">
        <v>4.6608000000000001</v>
      </c>
      <c r="E151" s="65">
        <v>92.5</v>
      </c>
      <c r="F151" s="65">
        <v>255</v>
      </c>
      <c r="G151" s="65">
        <v>5479</v>
      </c>
      <c r="H151" s="65">
        <v>0</v>
      </c>
      <c r="I151" s="65">
        <v>753.55</v>
      </c>
      <c r="V151" s="65">
        <v>2980</v>
      </c>
      <c r="W151" s="65">
        <v>-3.4415</v>
      </c>
      <c r="X151" s="65">
        <v>5.5712999999999999</v>
      </c>
      <c r="Y151" s="65">
        <v>88.72</v>
      </c>
      <c r="Z151" s="65">
        <v>112</v>
      </c>
      <c r="AA151" s="65">
        <v>3999.35</v>
      </c>
      <c r="AB151" s="65">
        <v>109</v>
      </c>
      <c r="AC151" s="65">
        <v>3780.94</v>
      </c>
    </row>
    <row r="152" spans="2:29">
      <c r="B152" s="65">
        <v>3000</v>
      </c>
      <c r="C152" s="65">
        <v>-2.5969000000000002</v>
      </c>
      <c r="D152" s="65">
        <v>4.6666999999999996</v>
      </c>
      <c r="E152" s="65">
        <v>93.56</v>
      </c>
      <c r="F152" s="65">
        <v>255</v>
      </c>
      <c r="G152" s="65">
        <v>5821.02</v>
      </c>
      <c r="H152" s="65">
        <v>0</v>
      </c>
      <c r="I152" s="65">
        <v>684.63</v>
      </c>
      <c r="V152" s="65">
        <v>3000</v>
      </c>
      <c r="W152" s="65">
        <v>-3.4413</v>
      </c>
      <c r="X152" s="65">
        <v>5.5784000000000002</v>
      </c>
      <c r="Y152" s="65">
        <v>88.72</v>
      </c>
      <c r="Z152" s="65">
        <v>102</v>
      </c>
      <c r="AA152" s="65">
        <v>4013.83</v>
      </c>
      <c r="AB152" s="65">
        <v>85</v>
      </c>
      <c r="AC152" s="65">
        <v>3818.09</v>
      </c>
    </row>
    <row r="153" spans="2:29">
      <c r="B153" s="65">
        <v>3020</v>
      </c>
      <c r="C153" s="65">
        <v>-2.5973999999999999</v>
      </c>
      <c r="D153" s="65">
        <v>4.6727999999999996</v>
      </c>
      <c r="E153" s="65">
        <v>94.79</v>
      </c>
      <c r="F153" s="65">
        <v>255</v>
      </c>
      <c r="G153" s="65">
        <v>6117.57</v>
      </c>
      <c r="H153" s="65">
        <v>0</v>
      </c>
      <c r="I153" s="65">
        <v>593.53</v>
      </c>
      <c r="V153" s="65">
        <v>3020</v>
      </c>
      <c r="W153" s="65">
        <v>-3.4411</v>
      </c>
      <c r="X153" s="65">
        <v>5.5856000000000003</v>
      </c>
      <c r="Y153" s="65">
        <v>88.72</v>
      </c>
      <c r="Z153" s="65">
        <v>101</v>
      </c>
      <c r="AA153" s="65">
        <v>4023.97</v>
      </c>
      <c r="AB153" s="65">
        <v>82</v>
      </c>
      <c r="AC153" s="65">
        <v>3844.09</v>
      </c>
    </row>
    <row r="154" spans="2:29">
      <c r="B154" s="65">
        <v>3040</v>
      </c>
      <c r="C154" s="65">
        <v>-2.5981000000000001</v>
      </c>
      <c r="D154" s="65">
        <v>4.6790000000000003</v>
      </c>
      <c r="E154" s="65">
        <v>96.17</v>
      </c>
      <c r="F154" s="65">
        <v>255</v>
      </c>
      <c r="G154" s="65">
        <v>6353.73</v>
      </c>
      <c r="H154" s="65">
        <v>0</v>
      </c>
      <c r="I154" s="65">
        <v>544.04</v>
      </c>
      <c r="V154" s="65">
        <v>3040</v>
      </c>
      <c r="W154" s="65">
        <v>-3.4409999999999998</v>
      </c>
      <c r="X154" s="65">
        <v>5.5928000000000004</v>
      </c>
      <c r="Y154" s="65">
        <v>88.72</v>
      </c>
      <c r="Z154" s="65">
        <v>91</v>
      </c>
      <c r="AA154" s="65">
        <v>4045.35</v>
      </c>
      <c r="AB154" s="65">
        <v>68</v>
      </c>
      <c r="AC154" s="65">
        <v>3876.58</v>
      </c>
    </row>
    <row r="155" spans="2:29">
      <c r="B155" s="65">
        <v>3060</v>
      </c>
      <c r="C155" s="65">
        <v>-2.5990000000000002</v>
      </c>
      <c r="D155" s="65">
        <v>4.6852999999999998</v>
      </c>
      <c r="E155" s="65">
        <v>97.66</v>
      </c>
      <c r="F155" s="65">
        <v>255</v>
      </c>
      <c r="G155" s="65">
        <v>6561.89</v>
      </c>
      <c r="H155" s="65">
        <v>0</v>
      </c>
      <c r="I155" s="65">
        <v>480.83</v>
      </c>
      <c r="V155" s="65">
        <v>3060</v>
      </c>
      <c r="W155" s="65">
        <v>-3.4407999999999999</v>
      </c>
      <c r="X155" s="65">
        <v>5.5998999999999999</v>
      </c>
      <c r="Y155" s="65">
        <v>88.72</v>
      </c>
      <c r="Z155" s="65">
        <v>121</v>
      </c>
      <c r="AA155" s="65">
        <v>4017.46</v>
      </c>
      <c r="AB155" s="65">
        <v>133</v>
      </c>
      <c r="AC155" s="65">
        <v>3813.6</v>
      </c>
    </row>
    <row r="156" spans="2:29">
      <c r="B156" s="65">
        <v>3080</v>
      </c>
      <c r="C156" s="65">
        <v>-2.6</v>
      </c>
      <c r="D156" s="65">
        <v>4.6917</v>
      </c>
      <c r="E156" s="65">
        <v>99.25</v>
      </c>
      <c r="F156" s="65">
        <v>255</v>
      </c>
      <c r="G156" s="65">
        <v>6736.18</v>
      </c>
      <c r="H156" s="65">
        <v>0</v>
      </c>
      <c r="I156" s="65">
        <v>408.01</v>
      </c>
      <c r="V156" s="65">
        <v>3080</v>
      </c>
      <c r="W156" s="65">
        <v>-3.4407000000000001</v>
      </c>
      <c r="X156" s="65">
        <v>5.6069000000000004</v>
      </c>
      <c r="Y156" s="65">
        <v>88.72</v>
      </c>
      <c r="Z156" s="65">
        <v>122</v>
      </c>
      <c r="AA156" s="65">
        <v>3997.94</v>
      </c>
      <c r="AB156" s="65">
        <v>162</v>
      </c>
      <c r="AC156" s="65">
        <v>3740.95</v>
      </c>
    </row>
    <row r="157" spans="2:29">
      <c r="B157" s="65">
        <v>3100</v>
      </c>
      <c r="C157" s="65">
        <v>-2.6012</v>
      </c>
      <c r="D157" s="65">
        <v>4.6981999999999999</v>
      </c>
      <c r="E157" s="65">
        <v>100.91</v>
      </c>
      <c r="F157" s="65">
        <v>255</v>
      </c>
      <c r="G157" s="65">
        <v>6886.76</v>
      </c>
      <c r="H157" s="65">
        <v>0</v>
      </c>
      <c r="I157" s="65">
        <v>342.75</v>
      </c>
      <c r="V157" s="65">
        <v>3100</v>
      </c>
      <c r="W157" s="65">
        <v>-3.4405000000000001</v>
      </c>
      <c r="X157" s="65">
        <v>5.6139000000000001</v>
      </c>
      <c r="Y157" s="65">
        <v>88.72</v>
      </c>
      <c r="Z157" s="65">
        <v>112</v>
      </c>
      <c r="AA157" s="65">
        <v>3998.55</v>
      </c>
      <c r="AB157" s="65">
        <v>111</v>
      </c>
      <c r="AC157" s="65">
        <v>3761.52</v>
      </c>
    </row>
    <row r="158" spans="2:29">
      <c r="B158" s="65">
        <v>3120</v>
      </c>
      <c r="C158" s="65">
        <v>-2.6025999999999998</v>
      </c>
      <c r="D158" s="65">
        <v>4.7046000000000001</v>
      </c>
      <c r="E158" s="65">
        <v>102.63</v>
      </c>
      <c r="F158" s="65">
        <v>255</v>
      </c>
      <c r="G158" s="65">
        <v>6992.16</v>
      </c>
      <c r="H158" s="65">
        <v>0</v>
      </c>
      <c r="I158" s="65">
        <v>282.77999999999997</v>
      </c>
      <c r="V158" s="65">
        <v>3120</v>
      </c>
      <c r="W158" s="65">
        <v>-3.4403999999999999</v>
      </c>
      <c r="X158" s="65">
        <v>5.6210000000000004</v>
      </c>
      <c r="Y158" s="65">
        <v>88.72</v>
      </c>
      <c r="Z158" s="65">
        <v>113</v>
      </c>
      <c r="AA158" s="65">
        <v>3998.99</v>
      </c>
      <c r="AB158" s="65">
        <v>110</v>
      </c>
      <c r="AC158" s="65">
        <v>3775.92</v>
      </c>
    </row>
    <row r="159" spans="2:29">
      <c r="B159" s="65">
        <v>3140</v>
      </c>
      <c r="C159" s="65">
        <v>-2.6042999999999998</v>
      </c>
      <c r="D159" s="65">
        <v>4.7110000000000003</v>
      </c>
      <c r="E159" s="65">
        <v>104.42</v>
      </c>
      <c r="F159" s="65">
        <v>255</v>
      </c>
      <c r="G159" s="65">
        <v>7080.23</v>
      </c>
      <c r="H159" s="65">
        <v>0</v>
      </c>
      <c r="I159" s="65">
        <v>212.23</v>
      </c>
      <c r="V159" s="65">
        <v>3140</v>
      </c>
      <c r="W159" s="65">
        <v>-3.4401999999999999</v>
      </c>
      <c r="X159" s="65">
        <v>5.6280999999999999</v>
      </c>
      <c r="Y159" s="65">
        <v>88.72</v>
      </c>
      <c r="Z159" s="65">
        <v>113</v>
      </c>
      <c r="AA159" s="65">
        <v>3999.29</v>
      </c>
      <c r="AB159" s="65">
        <v>75</v>
      </c>
      <c r="AC159" s="65">
        <v>3828.86</v>
      </c>
    </row>
    <row r="160" spans="2:29">
      <c r="B160" s="65">
        <v>3160</v>
      </c>
      <c r="C160" s="65">
        <v>-2.6061000000000001</v>
      </c>
      <c r="D160" s="65">
        <v>4.7173999999999996</v>
      </c>
      <c r="E160" s="65">
        <v>106.24</v>
      </c>
      <c r="F160" s="65">
        <v>255</v>
      </c>
      <c r="G160" s="65">
        <v>7156.16</v>
      </c>
      <c r="H160" s="65">
        <v>0</v>
      </c>
      <c r="I160" s="65">
        <v>148.56</v>
      </c>
      <c r="V160" s="65">
        <v>3160</v>
      </c>
      <c r="W160" s="65">
        <v>-3.4401000000000002</v>
      </c>
      <c r="X160" s="65">
        <v>5.6352000000000002</v>
      </c>
      <c r="Y160" s="65">
        <v>88.72</v>
      </c>
      <c r="Z160" s="65">
        <v>102</v>
      </c>
      <c r="AA160" s="65">
        <v>4013.79</v>
      </c>
      <c r="AB160" s="65">
        <v>105</v>
      </c>
      <c r="AC160" s="65">
        <v>3823.06</v>
      </c>
    </row>
    <row r="161" spans="2:29">
      <c r="B161" s="65">
        <v>3180</v>
      </c>
      <c r="C161" s="65">
        <v>-2.6082000000000001</v>
      </c>
      <c r="D161" s="65">
        <v>4.7237</v>
      </c>
      <c r="E161" s="65">
        <v>108.12</v>
      </c>
      <c r="F161" s="65">
        <v>255</v>
      </c>
      <c r="G161" s="65">
        <v>7223.6</v>
      </c>
      <c r="H161" s="65">
        <v>0</v>
      </c>
      <c r="I161" s="65">
        <v>103.99</v>
      </c>
      <c r="V161" s="65">
        <v>3180</v>
      </c>
      <c r="W161" s="65">
        <v>-3.4399000000000002</v>
      </c>
      <c r="X161" s="65">
        <v>5.6422999999999996</v>
      </c>
      <c r="Y161" s="65">
        <v>88.72</v>
      </c>
      <c r="Z161" s="65">
        <v>112</v>
      </c>
      <c r="AA161" s="65">
        <v>4009.65</v>
      </c>
      <c r="AB161" s="65">
        <v>128</v>
      </c>
      <c r="AC161" s="65">
        <v>3790.43</v>
      </c>
    </row>
    <row r="162" spans="2:29">
      <c r="B162" s="65">
        <v>3200</v>
      </c>
      <c r="C162" s="65">
        <v>-2.6103999999999998</v>
      </c>
      <c r="D162" s="65">
        <v>4.7300000000000004</v>
      </c>
      <c r="E162" s="65">
        <v>110.05</v>
      </c>
      <c r="F162" s="65">
        <v>255</v>
      </c>
      <c r="G162" s="65">
        <v>7270.8</v>
      </c>
      <c r="H162" s="65">
        <v>0</v>
      </c>
      <c r="I162" s="65">
        <v>72.8</v>
      </c>
      <c r="V162" s="65">
        <v>3200</v>
      </c>
      <c r="W162" s="65">
        <v>-3.4398</v>
      </c>
      <c r="X162" s="65">
        <v>5.6493000000000002</v>
      </c>
      <c r="Y162" s="65">
        <v>88.72</v>
      </c>
      <c r="Z162" s="65">
        <v>113</v>
      </c>
      <c r="AA162" s="65">
        <v>4006.76</v>
      </c>
      <c r="AB162" s="65">
        <v>131</v>
      </c>
      <c r="AC162" s="65">
        <v>3767.58</v>
      </c>
    </row>
    <row r="163" spans="2:29">
      <c r="B163" s="65">
        <v>3220</v>
      </c>
      <c r="C163" s="65">
        <v>-2.6128999999999998</v>
      </c>
      <c r="D163" s="65">
        <v>4.7362000000000002</v>
      </c>
      <c r="E163" s="65">
        <v>112.01</v>
      </c>
      <c r="F163" s="65">
        <v>255</v>
      </c>
      <c r="G163" s="65">
        <v>7303.85</v>
      </c>
      <c r="H163" s="65">
        <v>0</v>
      </c>
      <c r="I163" s="65">
        <v>50.96</v>
      </c>
      <c r="V163" s="65">
        <v>3220</v>
      </c>
      <c r="W163" s="65">
        <v>-3.4396</v>
      </c>
      <c r="X163" s="65">
        <v>5.6563999999999997</v>
      </c>
      <c r="Y163" s="65">
        <v>88.72</v>
      </c>
      <c r="Z163" s="65">
        <v>102</v>
      </c>
      <c r="AA163" s="65">
        <v>4019.02</v>
      </c>
      <c r="AB163" s="65">
        <v>99</v>
      </c>
      <c r="AC163" s="65">
        <v>3794.45</v>
      </c>
    </row>
    <row r="164" spans="2:29">
      <c r="B164" s="65">
        <v>3240</v>
      </c>
      <c r="C164" s="65">
        <v>-2.6156000000000001</v>
      </c>
      <c r="D164" s="65">
        <v>4.7423999999999999</v>
      </c>
      <c r="E164" s="65">
        <v>114</v>
      </c>
      <c r="F164" s="65">
        <v>255</v>
      </c>
      <c r="G164" s="65">
        <v>7355.55</v>
      </c>
      <c r="H164" s="65">
        <v>0</v>
      </c>
      <c r="I164" s="65">
        <v>35.67</v>
      </c>
      <c r="V164" s="65">
        <v>3240</v>
      </c>
      <c r="W164" s="65">
        <v>-3.4394999999999998</v>
      </c>
      <c r="X164" s="65">
        <v>5.6635</v>
      </c>
      <c r="Y164" s="65">
        <v>88.72</v>
      </c>
      <c r="Z164" s="65">
        <v>102</v>
      </c>
      <c r="AA164" s="65">
        <v>4027.6</v>
      </c>
      <c r="AB164" s="65">
        <v>120</v>
      </c>
      <c r="AC164" s="65">
        <v>3784.69</v>
      </c>
    </row>
    <row r="165" spans="2:29">
      <c r="B165" s="65">
        <v>3260</v>
      </c>
      <c r="C165" s="65">
        <v>-2.6185</v>
      </c>
      <c r="D165" s="65">
        <v>4.7484000000000002</v>
      </c>
      <c r="E165" s="65">
        <v>116</v>
      </c>
      <c r="F165" s="65">
        <v>255</v>
      </c>
      <c r="G165" s="65">
        <v>7377.46</v>
      </c>
      <c r="H165" s="65">
        <v>0</v>
      </c>
      <c r="I165" s="65">
        <v>24.97</v>
      </c>
      <c r="V165" s="65">
        <v>3260</v>
      </c>
      <c r="W165" s="65">
        <v>-3.4392999999999998</v>
      </c>
      <c r="X165" s="65">
        <v>5.6706000000000003</v>
      </c>
      <c r="Y165" s="65">
        <v>88.72</v>
      </c>
      <c r="Z165" s="65">
        <v>112</v>
      </c>
      <c r="AA165" s="65">
        <v>4019.32</v>
      </c>
      <c r="AB165" s="65">
        <v>87</v>
      </c>
      <c r="AC165" s="65">
        <v>3820.71</v>
      </c>
    </row>
    <row r="166" spans="2:29">
      <c r="B166" s="65">
        <v>3280</v>
      </c>
      <c r="C166" s="65">
        <v>-2.6215999999999999</v>
      </c>
      <c r="D166" s="65">
        <v>4.7544000000000004</v>
      </c>
      <c r="E166" s="65">
        <v>118.01</v>
      </c>
      <c r="F166" s="65">
        <v>255</v>
      </c>
      <c r="G166" s="65">
        <v>7407.08</v>
      </c>
      <c r="H166" s="65">
        <v>0</v>
      </c>
      <c r="I166" s="65">
        <v>17.48</v>
      </c>
      <c r="V166" s="65">
        <v>3280</v>
      </c>
      <c r="W166" s="65">
        <v>-3.4392</v>
      </c>
      <c r="X166" s="65">
        <v>5.6778000000000004</v>
      </c>
      <c r="Y166" s="65">
        <v>88.72</v>
      </c>
      <c r="Z166" s="65">
        <v>112</v>
      </c>
      <c r="AA166" s="65">
        <v>4013.52</v>
      </c>
      <c r="AB166" s="65">
        <v>84</v>
      </c>
      <c r="AC166" s="65">
        <v>3845.93</v>
      </c>
    </row>
    <row r="167" spans="2:29">
      <c r="B167" s="65">
        <v>3300</v>
      </c>
      <c r="C167" s="65">
        <v>-2.625</v>
      </c>
      <c r="D167" s="65">
        <v>4.7602000000000002</v>
      </c>
      <c r="E167" s="65">
        <v>120.04</v>
      </c>
      <c r="F167" s="65">
        <v>255</v>
      </c>
      <c r="G167" s="65">
        <v>7427.81</v>
      </c>
      <c r="H167" s="65">
        <v>0</v>
      </c>
      <c r="I167" s="65">
        <v>12.23</v>
      </c>
      <c r="V167" s="65">
        <v>3300</v>
      </c>
      <c r="W167" s="65">
        <v>-3.4390000000000001</v>
      </c>
      <c r="X167" s="65">
        <v>5.6848999999999998</v>
      </c>
      <c r="Y167" s="65">
        <v>88.72</v>
      </c>
      <c r="Z167" s="65">
        <v>113</v>
      </c>
      <c r="AA167" s="65">
        <v>4009.47</v>
      </c>
      <c r="AB167" s="65">
        <v>104</v>
      </c>
      <c r="AC167" s="65">
        <v>3835.01</v>
      </c>
    </row>
    <row r="168" spans="2:29">
      <c r="B168" s="65">
        <v>3320</v>
      </c>
      <c r="C168" s="65">
        <v>-2.6286</v>
      </c>
      <c r="D168" s="65">
        <v>4.766</v>
      </c>
      <c r="E168" s="65">
        <v>122.06</v>
      </c>
      <c r="F168" s="65">
        <v>255</v>
      </c>
      <c r="G168" s="65">
        <v>7442.32</v>
      </c>
      <c r="H168" s="65">
        <v>0</v>
      </c>
      <c r="I168" s="65">
        <v>8.56</v>
      </c>
      <c r="V168" s="65">
        <v>3320</v>
      </c>
      <c r="W168" s="65">
        <v>-3.4388999999999998</v>
      </c>
      <c r="X168" s="65">
        <v>5.6920000000000002</v>
      </c>
      <c r="Y168" s="65">
        <v>88.72</v>
      </c>
      <c r="Z168" s="65">
        <v>113</v>
      </c>
      <c r="AA168" s="65">
        <v>4006.63</v>
      </c>
      <c r="AB168" s="65">
        <v>82</v>
      </c>
      <c r="AC168" s="65">
        <v>3855.93</v>
      </c>
    </row>
    <row r="169" spans="2:29">
      <c r="B169" s="65">
        <v>3340</v>
      </c>
      <c r="C169" s="65">
        <v>-2.6322999999999999</v>
      </c>
      <c r="D169" s="65">
        <v>4.7716000000000003</v>
      </c>
      <c r="E169" s="65">
        <v>124.09</v>
      </c>
      <c r="F169" s="65">
        <v>255</v>
      </c>
      <c r="G169" s="65">
        <v>7452.48</v>
      </c>
      <c r="H169" s="65">
        <v>0</v>
      </c>
      <c r="I169" s="65">
        <v>6</v>
      </c>
      <c r="V169" s="65">
        <v>3340</v>
      </c>
      <c r="W169" s="65">
        <v>-3.4386999999999999</v>
      </c>
      <c r="X169" s="65">
        <v>5.6992000000000003</v>
      </c>
      <c r="Y169" s="65">
        <v>88.72</v>
      </c>
      <c r="Z169" s="65">
        <v>103</v>
      </c>
      <c r="AA169" s="65">
        <v>4018.92</v>
      </c>
      <c r="AB169" s="65">
        <v>103</v>
      </c>
      <c r="AC169" s="65">
        <v>3842.01</v>
      </c>
    </row>
    <row r="170" spans="2:29">
      <c r="B170" s="65">
        <v>3360</v>
      </c>
      <c r="C170" s="65">
        <v>-2.6362999999999999</v>
      </c>
      <c r="D170" s="65">
        <v>4.7770999999999999</v>
      </c>
      <c r="E170" s="65">
        <v>126.11</v>
      </c>
      <c r="F170" s="65">
        <v>255</v>
      </c>
      <c r="G170" s="65">
        <v>7459.6</v>
      </c>
      <c r="H170" s="65">
        <v>0</v>
      </c>
      <c r="I170" s="65">
        <v>4.2</v>
      </c>
      <c r="V170" s="65">
        <v>3360</v>
      </c>
      <c r="W170" s="65">
        <v>-3.4384999999999999</v>
      </c>
      <c r="X170" s="65">
        <v>5.7062999999999997</v>
      </c>
      <c r="Y170" s="65">
        <v>88.72</v>
      </c>
      <c r="Z170" s="65">
        <v>102</v>
      </c>
      <c r="AA170" s="65">
        <v>4027.53</v>
      </c>
      <c r="AB170" s="65">
        <v>127</v>
      </c>
      <c r="AC170" s="65">
        <v>3803.69</v>
      </c>
    </row>
    <row r="171" spans="2:29">
      <c r="B171" s="65">
        <v>3380</v>
      </c>
      <c r="C171" s="65">
        <v>-2.6404999999999998</v>
      </c>
      <c r="D171" s="65">
        <v>4.7824999999999998</v>
      </c>
      <c r="E171" s="65">
        <v>128.13999999999999</v>
      </c>
      <c r="F171" s="65">
        <v>255</v>
      </c>
      <c r="G171" s="65">
        <v>7478.86</v>
      </c>
      <c r="H171" s="65">
        <v>0</v>
      </c>
      <c r="I171" s="65">
        <v>2.94</v>
      </c>
      <c r="V171" s="65">
        <v>3380</v>
      </c>
      <c r="W171" s="65">
        <v>-3.4384000000000001</v>
      </c>
      <c r="X171" s="65">
        <v>5.7133000000000003</v>
      </c>
      <c r="Y171" s="65">
        <v>88.72</v>
      </c>
      <c r="Z171" s="65">
        <v>112</v>
      </c>
      <c r="AA171" s="65">
        <v>4019.27</v>
      </c>
      <c r="AB171" s="65">
        <v>142</v>
      </c>
      <c r="AC171" s="65">
        <v>3762.58</v>
      </c>
    </row>
    <row r="172" spans="2:29">
      <c r="B172" s="65">
        <v>3400</v>
      </c>
      <c r="C172" s="65">
        <v>-2.6448</v>
      </c>
      <c r="D172" s="65">
        <v>4.7877000000000001</v>
      </c>
      <c r="E172" s="65">
        <v>130.15</v>
      </c>
      <c r="F172" s="65">
        <v>215</v>
      </c>
      <c r="G172" s="65">
        <v>7478.06</v>
      </c>
      <c r="H172" s="65">
        <v>0</v>
      </c>
      <c r="I172" s="65">
        <v>2.06</v>
      </c>
      <c r="V172" s="65">
        <v>3400</v>
      </c>
      <c r="W172" s="65">
        <v>-3.4382000000000001</v>
      </c>
      <c r="X172" s="65">
        <v>5.7203999999999997</v>
      </c>
      <c r="Y172" s="65">
        <v>88.72</v>
      </c>
      <c r="Z172" s="65">
        <v>113</v>
      </c>
      <c r="AA172" s="65">
        <v>4013.49</v>
      </c>
      <c r="AB172" s="65">
        <v>100</v>
      </c>
      <c r="AC172" s="65">
        <v>3790.95</v>
      </c>
    </row>
    <row r="173" spans="2:29">
      <c r="B173" s="65">
        <v>3420</v>
      </c>
      <c r="C173" s="65">
        <v>-2.6494</v>
      </c>
      <c r="D173" s="65">
        <v>4.7927</v>
      </c>
      <c r="E173" s="65">
        <v>132.18</v>
      </c>
      <c r="F173" s="65">
        <v>152</v>
      </c>
      <c r="G173" s="65">
        <v>7477.5</v>
      </c>
      <c r="H173" s="65">
        <v>0</v>
      </c>
      <c r="I173" s="65">
        <v>1.44</v>
      </c>
      <c r="V173" s="65">
        <v>3420</v>
      </c>
      <c r="W173" s="65">
        <v>-3.4380999999999999</v>
      </c>
      <c r="X173" s="65">
        <v>5.7274000000000003</v>
      </c>
      <c r="Y173" s="65">
        <v>88.72</v>
      </c>
      <c r="Z173" s="65">
        <v>113</v>
      </c>
      <c r="AA173" s="65">
        <v>4009.44</v>
      </c>
      <c r="AB173" s="65">
        <v>155</v>
      </c>
      <c r="AC173" s="65">
        <v>3739.38</v>
      </c>
    </row>
    <row r="174" spans="2:29">
      <c r="B174" s="65">
        <v>3440</v>
      </c>
      <c r="C174" s="65">
        <v>-2.6541000000000001</v>
      </c>
      <c r="D174" s="65">
        <v>4.7976000000000001</v>
      </c>
      <c r="E174" s="65">
        <v>134.19999999999999</v>
      </c>
      <c r="F174" s="65">
        <v>108</v>
      </c>
      <c r="G174" s="65">
        <v>7462.82</v>
      </c>
      <c r="H174" s="65">
        <v>0</v>
      </c>
      <c r="I174" s="65">
        <v>1.01</v>
      </c>
      <c r="V174" s="65">
        <v>3440</v>
      </c>
      <c r="W174" s="65">
        <v>-3.4379</v>
      </c>
      <c r="X174" s="65">
        <v>5.7344999999999997</v>
      </c>
      <c r="Y174" s="65">
        <v>88.72</v>
      </c>
      <c r="Z174" s="65">
        <v>113</v>
      </c>
      <c r="AA174" s="65">
        <v>4006.61</v>
      </c>
      <c r="AB174" s="65">
        <v>80</v>
      </c>
      <c r="AC174" s="65">
        <v>3803.28</v>
      </c>
    </row>
    <row r="175" spans="2:29">
      <c r="B175" s="65">
        <v>3460</v>
      </c>
      <c r="C175" s="65">
        <v>-2.6589</v>
      </c>
      <c r="D175" s="65">
        <v>4.8022999999999998</v>
      </c>
      <c r="E175" s="65">
        <v>136.22999999999999</v>
      </c>
      <c r="F175" s="65">
        <v>67</v>
      </c>
      <c r="G175" s="65">
        <v>7423.97</v>
      </c>
      <c r="H175" s="65">
        <v>27</v>
      </c>
      <c r="I175" s="65">
        <v>0.71</v>
      </c>
      <c r="V175" s="65">
        <v>3460</v>
      </c>
      <c r="W175" s="65">
        <v>-3.4378000000000002</v>
      </c>
      <c r="X175" s="65">
        <v>5.7416999999999998</v>
      </c>
      <c r="Y175" s="65">
        <v>88.72</v>
      </c>
      <c r="Z175" s="65">
        <v>103</v>
      </c>
      <c r="AA175" s="65">
        <v>4018.91</v>
      </c>
      <c r="AB175" s="65">
        <v>86</v>
      </c>
      <c r="AC175" s="65">
        <v>3833.73</v>
      </c>
    </row>
    <row r="176" spans="2:29">
      <c r="B176" s="65">
        <v>3480</v>
      </c>
      <c r="C176" s="65">
        <v>-2.6640000000000001</v>
      </c>
      <c r="D176" s="65">
        <v>4.8068999999999997</v>
      </c>
      <c r="E176" s="65">
        <v>138.25</v>
      </c>
      <c r="F176" s="65">
        <v>51</v>
      </c>
      <c r="G176" s="65">
        <v>7339.64</v>
      </c>
      <c r="H176" s="65">
        <v>0</v>
      </c>
      <c r="I176" s="65">
        <v>171.92</v>
      </c>
      <c r="V176" s="65">
        <v>3480</v>
      </c>
      <c r="W176" s="65">
        <v>-3.4376000000000002</v>
      </c>
      <c r="X176" s="65">
        <v>5.7488000000000001</v>
      </c>
      <c r="Y176" s="65">
        <v>88.72</v>
      </c>
      <c r="Z176" s="65">
        <v>103</v>
      </c>
      <c r="AA176" s="65">
        <v>4027.52</v>
      </c>
      <c r="AB176" s="65">
        <v>106</v>
      </c>
      <c r="AC176" s="65">
        <v>3826.46</v>
      </c>
    </row>
    <row r="177" spans="2:29">
      <c r="B177" s="65">
        <v>3500</v>
      </c>
      <c r="C177" s="65">
        <v>-2.6690999999999998</v>
      </c>
      <c r="D177" s="65">
        <v>4.8112000000000004</v>
      </c>
      <c r="E177" s="65">
        <v>140.27000000000001</v>
      </c>
      <c r="F177" s="65">
        <v>23</v>
      </c>
      <c r="G177" s="65">
        <v>7237.75</v>
      </c>
      <c r="H177" s="65">
        <v>95</v>
      </c>
      <c r="I177" s="65">
        <v>206.06</v>
      </c>
      <c r="V177" s="65">
        <v>3500</v>
      </c>
      <c r="W177" s="65">
        <v>-3.4375</v>
      </c>
      <c r="X177" s="65">
        <v>5.7558999999999996</v>
      </c>
      <c r="Y177" s="65">
        <v>88.72</v>
      </c>
      <c r="Z177" s="65">
        <v>113</v>
      </c>
      <c r="AA177" s="65">
        <v>4019.27</v>
      </c>
      <c r="AB177" s="65">
        <v>130</v>
      </c>
      <c r="AC177" s="65">
        <v>3792.81</v>
      </c>
    </row>
    <row r="178" spans="2:29">
      <c r="B178" s="65">
        <v>3520</v>
      </c>
      <c r="C178" s="65">
        <v>-2.6743999999999999</v>
      </c>
      <c r="D178" s="65">
        <v>4.8154000000000003</v>
      </c>
      <c r="E178" s="65">
        <v>142.27000000000001</v>
      </c>
      <c r="F178" s="65">
        <v>7</v>
      </c>
      <c r="G178" s="65">
        <v>7109.28</v>
      </c>
      <c r="H178" s="65">
        <v>109</v>
      </c>
      <c r="I178" s="65">
        <v>301.38</v>
      </c>
      <c r="V178" s="65">
        <v>3520</v>
      </c>
      <c r="W178" s="65">
        <v>-3.4373</v>
      </c>
      <c r="X178" s="65">
        <v>5.7629999999999999</v>
      </c>
      <c r="Y178" s="65">
        <v>88.72</v>
      </c>
      <c r="Z178" s="65">
        <v>113</v>
      </c>
      <c r="AA178" s="65">
        <v>4013.49</v>
      </c>
      <c r="AB178" s="65">
        <v>110</v>
      </c>
      <c r="AC178" s="65">
        <v>3797.82</v>
      </c>
    </row>
    <row r="179" spans="2:29">
      <c r="B179" s="65">
        <v>3540</v>
      </c>
      <c r="C179" s="65">
        <v>-2.6797</v>
      </c>
      <c r="D179" s="65">
        <v>4.8192000000000004</v>
      </c>
      <c r="E179" s="65">
        <v>144.26</v>
      </c>
      <c r="F179" s="65">
        <v>0</v>
      </c>
      <c r="G179" s="65">
        <v>6976.5</v>
      </c>
      <c r="H179" s="65">
        <v>255</v>
      </c>
      <c r="I179" s="65">
        <v>210.97</v>
      </c>
      <c r="V179" s="65">
        <v>3540</v>
      </c>
      <c r="W179" s="65">
        <v>-3.4371999999999998</v>
      </c>
      <c r="X179" s="65">
        <v>5.7701000000000002</v>
      </c>
      <c r="Y179" s="65">
        <v>88.72</v>
      </c>
      <c r="Z179" s="65">
        <v>113</v>
      </c>
      <c r="AA179" s="65">
        <v>4009.44</v>
      </c>
      <c r="AB179" s="65">
        <v>75</v>
      </c>
      <c r="AC179" s="65">
        <v>3844.19</v>
      </c>
    </row>
    <row r="180" spans="2:29">
      <c r="B180" s="65">
        <v>3560</v>
      </c>
      <c r="C180" s="65">
        <v>-2.6850000000000001</v>
      </c>
      <c r="D180" s="65">
        <v>4.8228</v>
      </c>
      <c r="E180" s="65">
        <v>146.21</v>
      </c>
      <c r="F180" s="65">
        <v>0</v>
      </c>
      <c r="G180" s="65">
        <v>6826.4</v>
      </c>
      <c r="H180" s="65">
        <v>255</v>
      </c>
      <c r="I180" s="65">
        <v>261.95999999999998</v>
      </c>
      <c r="V180" s="65">
        <v>3560</v>
      </c>
      <c r="W180" s="65">
        <v>-3.4369999999999998</v>
      </c>
      <c r="X180" s="65">
        <v>5.7771999999999997</v>
      </c>
      <c r="Y180" s="65">
        <v>88.72</v>
      </c>
      <c r="Z180" s="65">
        <v>114</v>
      </c>
      <c r="AA180" s="65">
        <v>4006.61</v>
      </c>
      <c r="AB180" s="65">
        <v>94</v>
      </c>
      <c r="AC180" s="65">
        <v>3848.08</v>
      </c>
    </row>
    <row r="181" spans="2:29">
      <c r="B181" s="65">
        <v>3580</v>
      </c>
      <c r="C181" s="65">
        <v>-2.6907000000000001</v>
      </c>
      <c r="D181" s="65">
        <v>4.8263999999999996</v>
      </c>
      <c r="E181" s="65">
        <v>148.11000000000001</v>
      </c>
      <c r="F181" s="65">
        <v>0</v>
      </c>
      <c r="G181" s="65">
        <v>6664.2</v>
      </c>
      <c r="H181" s="65">
        <v>23</v>
      </c>
      <c r="I181" s="65">
        <v>669.09</v>
      </c>
      <c r="V181" s="65">
        <v>3580</v>
      </c>
      <c r="W181" s="65">
        <v>-3.4369000000000001</v>
      </c>
      <c r="X181" s="65">
        <v>5.7843</v>
      </c>
      <c r="Y181" s="65">
        <v>88.72</v>
      </c>
      <c r="Z181" s="65">
        <v>103</v>
      </c>
      <c r="AA181" s="65">
        <v>4018.91</v>
      </c>
      <c r="AB181" s="65">
        <v>139</v>
      </c>
      <c r="AC181" s="65">
        <v>3793.65</v>
      </c>
    </row>
    <row r="182" spans="2:29">
      <c r="B182" s="65">
        <v>3600</v>
      </c>
      <c r="C182" s="65">
        <v>-2.6966999999999999</v>
      </c>
      <c r="D182" s="65">
        <v>4.8299000000000003</v>
      </c>
      <c r="E182" s="65">
        <v>149.9</v>
      </c>
      <c r="F182" s="65">
        <v>0</v>
      </c>
      <c r="G182" s="65">
        <v>6507.8</v>
      </c>
      <c r="H182" s="65">
        <v>0</v>
      </c>
      <c r="I182" s="65">
        <v>1239.79</v>
      </c>
      <c r="V182" s="65">
        <v>3600</v>
      </c>
      <c r="W182" s="65">
        <v>-3.4367000000000001</v>
      </c>
      <c r="X182" s="65">
        <v>5.7914000000000003</v>
      </c>
      <c r="Y182" s="65">
        <v>88.72</v>
      </c>
      <c r="Z182" s="65">
        <v>103</v>
      </c>
      <c r="AA182" s="65">
        <v>4027.52</v>
      </c>
      <c r="AB182" s="65">
        <v>110</v>
      </c>
      <c r="AC182" s="65">
        <v>3798.42</v>
      </c>
    </row>
    <row r="183" spans="2:29">
      <c r="B183" s="65">
        <v>3620</v>
      </c>
      <c r="C183" s="65">
        <v>-2.7029999999999998</v>
      </c>
      <c r="D183" s="65">
        <v>4.8334000000000001</v>
      </c>
      <c r="E183" s="65">
        <v>151.55000000000001</v>
      </c>
      <c r="F183" s="65">
        <v>24</v>
      </c>
      <c r="G183" s="65">
        <v>6341.17</v>
      </c>
      <c r="H183" s="65">
        <v>0</v>
      </c>
      <c r="I183" s="65">
        <v>1625</v>
      </c>
      <c r="V183" s="65">
        <v>3620</v>
      </c>
      <c r="W183" s="65">
        <v>-3.4365999999999999</v>
      </c>
      <c r="X183" s="65">
        <v>5.7984999999999998</v>
      </c>
      <c r="Y183" s="65">
        <v>88.72</v>
      </c>
      <c r="Z183" s="65">
        <v>113</v>
      </c>
      <c r="AA183" s="65">
        <v>4019.27</v>
      </c>
      <c r="AB183" s="65">
        <v>98</v>
      </c>
      <c r="AC183" s="65">
        <v>3816.03</v>
      </c>
    </row>
    <row r="184" spans="2:29">
      <c r="B184" s="65">
        <v>3640</v>
      </c>
      <c r="C184" s="65">
        <v>-2.7094999999999998</v>
      </c>
      <c r="D184" s="65">
        <v>4.8368000000000002</v>
      </c>
      <c r="E184" s="65">
        <v>153.05000000000001</v>
      </c>
      <c r="F184" s="65">
        <v>55</v>
      </c>
      <c r="G184" s="65">
        <v>6167.39</v>
      </c>
      <c r="H184" s="65">
        <v>0</v>
      </c>
      <c r="I184" s="65">
        <v>1866.07</v>
      </c>
      <c r="V184" s="65">
        <v>3640</v>
      </c>
      <c r="W184" s="65">
        <v>-3.4363999999999999</v>
      </c>
      <c r="X184" s="65">
        <v>5.8056000000000001</v>
      </c>
      <c r="Y184" s="65">
        <v>88.72</v>
      </c>
      <c r="Z184" s="65">
        <v>113</v>
      </c>
      <c r="AA184" s="65">
        <v>4013.49</v>
      </c>
      <c r="AB184" s="65">
        <v>119</v>
      </c>
      <c r="AC184" s="65">
        <v>3799.79</v>
      </c>
    </row>
    <row r="185" spans="2:29">
      <c r="B185" s="65">
        <v>3660</v>
      </c>
      <c r="C185" s="65">
        <v>-2.7160000000000002</v>
      </c>
      <c r="D185" s="65">
        <v>4.84</v>
      </c>
      <c r="E185" s="65">
        <v>154.41999999999999</v>
      </c>
      <c r="F185" s="65">
        <v>68</v>
      </c>
      <c r="G185" s="65">
        <v>6002.89</v>
      </c>
      <c r="H185" s="65">
        <v>0</v>
      </c>
      <c r="I185" s="65">
        <v>1949.11</v>
      </c>
      <c r="V185" s="65">
        <v>3660</v>
      </c>
      <c r="W185" s="65">
        <v>-3.4363000000000001</v>
      </c>
      <c r="X185" s="65">
        <v>5.8127000000000004</v>
      </c>
      <c r="Y185" s="65">
        <v>88.72</v>
      </c>
      <c r="Z185" s="65">
        <v>114</v>
      </c>
      <c r="AA185" s="65">
        <v>4009.44</v>
      </c>
      <c r="AB185" s="65">
        <v>98</v>
      </c>
      <c r="AC185" s="65">
        <v>3817</v>
      </c>
    </row>
    <row r="186" spans="2:29">
      <c r="B186" s="65">
        <v>3680</v>
      </c>
      <c r="C186" s="65">
        <v>-2.7225000000000001</v>
      </c>
      <c r="D186" s="65">
        <v>4.843</v>
      </c>
      <c r="E186" s="65">
        <v>155.69999999999999</v>
      </c>
      <c r="F186" s="65">
        <v>62</v>
      </c>
      <c r="G186" s="65">
        <v>5859.16</v>
      </c>
      <c r="H186" s="65">
        <v>0</v>
      </c>
      <c r="I186" s="65">
        <v>2050.09</v>
      </c>
      <c r="V186" s="65">
        <v>3680</v>
      </c>
      <c r="W186" s="65">
        <v>-3.4361000000000002</v>
      </c>
      <c r="X186" s="65">
        <v>5.8198999999999996</v>
      </c>
      <c r="Y186" s="65">
        <v>88.72</v>
      </c>
      <c r="Z186" s="65">
        <v>114</v>
      </c>
      <c r="AA186" s="65">
        <v>4006.61</v>
      </c>
      <c r="AB186" s="65">
        <v>74</v>
      </c>
      <c r="AC186" s="65">
        <v>3857.61</v>
      </c>
    </row>
    <row r="187" spans="2:29">
      <c r="B187" s="65">
        <v>3700</v>
      </c>
      <c r="C187" s="65">
        <v>-2.7290000000000001</v>
      </c>
      <c r="D187" s="65">
        <v>4.8457999999999997</v>
      </c>
      <c r="E187" s="65">
        <v>156.88</v>
      </c>
      <c r="F187" s="65">
        <v>79</v>
      </c>
      <c r="G187" s="65">
        <v>5715.7</v>
      </c>
      <c r="H187" s="65">
        <v>0</v>
      </c>
      <c r="I187" s="65">
        <v>2092.1999999999998</v>
      </c>
      <c r="V187" s="65">
        <v>3700</v>
      </c>
      <c r="W187" s="65">
        <v>-3.4359000000000002</v>
      </c>
      <c r="X187" s="65">
        <v>5.827</v>
      </c>
      <c r="Y187" s="65">
        <v>88.72</v>
      </c>
      <c r="Z187" s="65">
        <v>114</v>
      </c>
      <c r="AA187" s="65">
        <v>4004.63</v>
      </c>
      <c r="AB187" s="65">
        <v>70</v>
      </c>
      <c r="AC187" s="65">
        <v>3886.04</v>
      </c>
    </row>
    <row r="188" spans="2:29">
      <c r="B188" s="65">
        <v>3720</v>
      </c>
      <c r="C188" s="65">
        <v>-2.7355</v>
      </c>
      <c r="D188" s="65">
        <v>4.8483999999999998</v>
      </c>
      <c r="E188" s="65">
        <v>157.97</v>
      </c>
      <c r="F188" s="65">
        <v>87</v>
      </c>
      <c r="G188" s="65">
        <v>5586.71</v>
      </c>
      <c r="H188" s="65">
        <v>0</v>
      </c>
      <c r="I188" s="65">
        <v>2078.83</v>
      </c>
      <c r="V188" s="65">
        <v>3720</v>
      </c>
      <c r="W188" s="65">
        <v>-3.4358</v>
      </c>
      <c r="X188" s="65">
        <v>5.8341000000000003</v>
      </c>
      <c r="Y188" s="65">
        <v>88.72</v>
      </c>
      <c r="Z188" s="65">
        <v>114</v>
      </c>
      <c r="AA188" s="65">
        <v>4003.24</v>
      </c>
      <c r="AB188" s="65">
        <v>158</v>
      </c>
      <c r="AC188" s="65">
        <v>3791.66</v>
      </c>
    </row>
    <row r="189" spans="2:29">
      <c r="B189" s="65">
        <v>3740</v>
      </c>
      <c r="C189" s="65">
        <v>-2.7418</v>
      </c>
      <c r="D189" s="65">
        <v>4.8509000000000002</v>
      </c>
      <c r="E189" s="65">
        <v>158.97</v>
      </c>
      <c r="F189" s="65">
        <v>101</v>
      </c>
      <c r="G189" s="65">
        <v>5467.84</v>
      </c>
      <c r="H189" s="65">
        <v>0</v>
      </c>
      <c r="I189" s="65">
        <v>2055.1799999999998</v>
      </c>
      <c r="V189" s="65">
        <v>3740</v>
      </c>
      <c r="W189" s="65">
        <v>-3.4356</v>
      </c>
      <c r="X189" s="65">
        <v>5.8411999999999997</v>
      </c>
      <c r="Y189" s="65">
        <v>88.72</v>
      </c>
      <c r="Z189" s="65">
        <v>104</v>
      </c>
      <c r="AA189" s="65">
        <v>4016.55</v>
      </c>
      <c r="AB189" s="65">
        <v>109</v>
      </c>
      <c r="AC189" s="65">
        <v>3797.02</v>
      </c>
    </row>
    <row r="190" spans="2:29">
      <c r="B190" s="65">
        <v>3760</v>
      </c>
      <c r="C190" s="65">
        <v>-2.7481</v>
      </c>
      <c r="D190" s="65">
        <v>4.8532000000000002</v>
      </c>
      <c r="E190" s="65">
        <v>159.88999999999999</v>
      </c>
      <c r="F190" s="65">
        <v>117</v>
      </c>
      <c r="G190" s="65">
        <v>5341.77</v>
      </c>
      <c r="H190" s="65">
        <v>28</v>
      </c>
      <c r="I190" s="65">
        <v>2010.05</v>
      </c>
      <c r="V190" s="65">
        <v>3760</v>
      </c>
      <c r="W190" s="65">
        <v>-3.4355000000000002</v>
      </c>
      <c r="X190" s="65">
        <v>5.8483000000000001</v>
      </c>
      <c r="Y190" s="65">
        <v>88.72</v>
      </c>
      <c r="Z190" s="65">
        <v>104</v>
      </c>
      <c r="AA190" s="65">
        <v>4025.87</v>
      </c>
      <c r="AB190" s="65">
        <v>98</v>
      </c>
      <c r="AC190" s="65">
        <v>3815.06</v>
      </c>
    </row>
    <row r="191" spans="2:29">
      <c r="B191" s="65">
        <v>3780</v>
      </c>
      <c r="C191" s="65">
        <v>-2.7543000000000002</v>
      </c>
      <c r="D191" s="65">
        <v>4.8554000000000004</v>
      </c>
      <c r="E191" s="65">
        <v>160.76</v>
      </c>
      <c r="F191" s="65">
        <v>101</v>
      </c>
      <c r="G191" s="65">
        <v>5253.53</v>
      </c>
      <c r="H191" s="65">
        <v>64</v>
      </c>
      <c r="I191" s="65">
        <v>1964.18</v>
      </c>
      <c r="V191" s="65">
        <v>3780</v>
      </c>
      <c r="W191" s="65">
        <v>-3.4352999999999998</v>
      </c>
      <c r="X191" s="65">
        <v>5.8554000000000004</v>
      </c>
      <c r="Y191" s="65">
        <v>88.72</v>
      </c>
      <c r="Z191" s="65">
        <v>114</v>
      </c>
      <c r="AA191" s="65">
        <v>4018.11</v>
      </c>
      <c r="AB191" s="65">
        <v>96</v>
      </c>
      <c r="AC191" s="65">
        <v>3827.68</v>
      </c>
    </row>
    <row r="192" spans="2:29">
      <c r="B192" s="65">
        <v>3800</v>
      </c>
      <c r="C192" s="65">
        <v>-2.7604000000000002</v>
      </c>
      <c r="D192" s="65">
        <v>4.8574000000000002</v>
      </c>
      <c r="E192" s="65">
        <v>161.62</v>
      </c>
      <c r="F192" s="65">
        <v>86</v>
      </c>
      <c r="G192" s="65">
        <v>5163.18</v>
      </c>
      <c r="H192" s="65">
        <v>134</v>
      </c>
      <c r="I192" s="65">
        <v>1903.5</v>
      </c>
      <c r="V192" s="65">
        <v>3800</v>
      </c>
      <c r="W192" s="65">
        <v>-3.4352</v>
      </c>
      <c r="X192" s="65">
        <v>5.8624999999999998</v>
      </c>
      <c r="Y192" s="65">
        <v>88.72</v>
      </c>
      <c r="Z192" s="65">
        <v>114</v>
      </c>
      <c r="AA192" s="65">
        <v>4012.68</v>
      </c>
      <c r="AB192" s="65">
        <v>106</v>
      </c>
      <c r="AC192" s="65">
        <v>3822.23</v>
      </c>
    </row>
    <row r="193" spans="2:29">
      <c r="B193" s="65">
        <v>3820</v>
      </c>
      <c r="C193" s="65">
        <v>-2.7663000000000002</v>
      </c>
      <c r="D193" s="65">
        <v>4.8593000000000002</v>
      </c>
      <c r="E193" s="65">
        <v>162.5</v>
      </c>
      <c r="F193" s="65">
        <v>70</v>
      </c>
      <c r="G193" s="65">
        <v>5071.37</v>
      </c>
      <c r="H193" s="65">
        <v>209</v>
      </c>
      <c r="I193" s="65">
        <v>1832.45</v>
      </c>
      <c r="V193" s="65">
        <v>3820</v>
      </c>
      <c r="W193" s="65">
        <v>-3.4350000000000001</v>
      </c>
      <c r="X193" s="65">
        <v>5.8696999999999999</v>
      </c>
      <c r="Y193" s="65">
        <v>88.72</v>
      </c>
      <c r="Z193" s="65">
        <v>114</v>
      </c>
      <c r="AA193" s="65">
        <v>4008.87</v>
      </c>
      <c r="AB193" s="65">
        <v>73</v>
      </c>
      <c r="AC193" s="65">
        <v>3861.28</v>
      </c>
    </row>
    <row r="194" spans="2:29">
      <c r="B194" s="65">
        <v>3840</v>
      </c>
      <c r="C194" s="65">
        <v>-2.7723</v>
      </c>
      <c r="D194" s="65">
        <v>4.8611000000000004</v>
      </c>
      <c r="E194" s="65">
        <v>163.41999999999999</v>
      </c>
      <c r="F194" s="65">
        <v>30</v>
      </c>
      <c r="G194" s="65">
        <v>5007.1000000000004</v>
      </c>
      <c r="H194" s="65">
        <v>232</v>
      </c>
      <c r="I194" s="65">
        <v>1825.57</v>
      </c>
      <c r="V194" s="65">
        <v>3840</v>
      </c>
      <c r="W194" s="65">
        <v>-3.4348999999999998</v>
      </c>
      <c r="X194" s="65">
        <v>5.8766999999999996</v>
      </c>
      <c r="Y194" s="65">
        <v>88.72</v>
      </c>
      <c r="Z194" s="65">
        <v>115</v>
      </c>
      <c r="AA194" s="65">
        <v>4006.21</v>
      </c>
      <c r="AB194" s="65">
        <v>160</v>
      </c>
      <c r="AC194" s="65">
        <v>3774.32</v>
      </c>
    </row>
    <row r="195" spans="2:29">
      <c r="B195" s="65">
        <v>3860</v>
      </c>
      <c r="C195" s="65">
        <v>-2.7783000000000002</v>
      </c>
      <c r="D195" s="65">
        <v>4.8628</v>
      </c>
      <c r="E195" s="65">
        <v>164.34</v>
      </c>
      <c r="F195" s="65">
        <v>46</v>
      </c>
      <c r="G195" s="65">
        <v>4919.26</v>
      </c>
      <c r="H195" s="65">
        <v>87</v>
      </c>
      <c r="I195" s="65">
        <v>2035.04</v>
      </c>
      <c r="V195" s="65">
        <v>3860</v>
      </c>
      <c r="W195" s="65">
        <v>-3.4346999999999999</v>
      </c>
      <c r="X195" s="65">
        <v>5.8837999999999999</v>
      </c>
      <c r="Y195" s="65">
        <v>88.72</v>
      </c>
      <c r="Z195" s="65">
        <v>115</v>
      </c>
      <c r="AA195" s="65">
        <v>4004.35</v>
      </c>
      <c r="AB195" s="65">
        <v>99</v>
      </c>
      <c r="AC195" s="65">
        <v>3799.17</v>
      </c>
    </row>
    <row r="196" spans="2:29">
      <c r="B196" s="65">
        <v>3880</v>
      </c>
      <c r="C196" s="65">
        <v>-2.7846000000000002</v>
      </c>
      <c r="D196" s="65">
        <v>4.8644999999999996</v>
      </c>
      <c r="E196" s="65">
        <v>165.19</v>
      </c>
      <c r="F196" s="65">
        <v>96</v>
      </c>
      <c r="G196" s="65">
        <v>4800.62</v>
      </c>
      <c r="H196" s="65">
        <v>0</v>
      </c>
      <c r="I196" s="65">
        <v>2324.5300000000002</v>
      </c>
      <c r="V196" s="65">
        <v>3880</v>
      </c>
      <c r="W196" s="65">
        <v>-3.4346000000000001</v>
      </c>
      <c r="X196" s="65">
        <v>5.8909000000000002</v>
      </c>
      <c r="Y196" s="65">
        <v>88.72</v>
      </c>
      <c r="Z196" s="65">
        <v>105</v>
      </c>
      <c r="AA196" s="65">
        <v>4017.33</v>
      </c>
      <c r="AB196" s="65">
        <v>75</v>
      </c>
      <c r="AC196" s="65">
        <v>3845.13</v>
      </c>
    </row>
    <row r="197" spans="2:29">
      <c r="B197" s="65">
        <v>3900</v>
      </c>
      <c r="C197" s="65">
        <v>-2.7909999999999999</v>
      </c>
      <c r="D197" s="65">
        <v>4.8661000000000003</v>
      </c>
      <c r="E197" s="65">
        <v>165.97</v>
      </c>
      <c r="F197" s="65">
        <v>103</v>
      </c>
      <c r="G197" s="65">
        <v>4703.29</v>
      </c>
      <c r="H197" s="65">
        <v>0</v>
      </c>
      <c r="I197" s="65">
        <v>2527.17</v>
      </c>
      <c r="V197" s="65">
        <v>3900</v>
      </c>
      <c r="W197" s="65">
        <v>-3.4344000000000001</v>
      </c>
      <c r="X197" s="65">
        <v>5.8981000000000003</v>
      </c>
      <c r="Y197" s="65">
        <v>88.72</v>
      </c>
      <c r="Z197" s="65">
        <v>104</v>
      </c>
      <c r="AA197" s="65">
        <v>4026.42</v>
      </c>
      <c r="AB197" s="65">
        <v>48</v>
      </c>
      <c r="AC197" s="65">
        <v>3905.88</v>
      </c>
    </row>
    <row r="198" spans="2:29">
      <c r="B198" s="65">
        <v>3920</v>
      </c>
      <c r="C198" s="65">
        <v>-2.7974000000000001</v>
      </c>
      <c r="D198" s="65">
        <v>4.8677000000000001</v>
      </c>
      <c r="E198" s="65">
        <v>166.67</v>
      </c>
      <c r="F198" s="65">
        <v>108</v>
      </c>
      <c r="G198" s="65">
        <v>4620.88</v>
      </c>
      <c r="H198" s="65">
        <v>0</v>
      </c>
      <c r="I198" s="65">
        <v>2640.45</v>
      </c>
      <c r="V198" s="65">
        <v>3920</v>
      </c>
      <c r="W198" s="65">
        <v>-3.4342000000000001</v>
      </c>
      <c r="X198" s="65">
        <v>5.9053000000000004</v>
      </c>
      <c r="Y198" s="65">
        <v>88.72</v>
      </c>
      <c r="Z198" s="65">
        <v>114</v>
      </c>
      <c r="AA198" s="65">
        <v>4018.49</v>
      </c>
      <c r="AB198" s="65">
        <v>88</v>
      </c>
      <c r="AC198" s="65">
        <v>3891.26</v>
      </c>
    </row>
    <row r="199" spans="2:29">
      <c r="B199" s="65">
        <v>3940</v>
      </c>
      <c r="C199" s="65">
        <v>-2.8037999999999998</v>
      </c>
      <c r="D199" s="65">
        <v>4.8691000000000004</v>
      </c>
      <c r="E199" s="65">
        <v>167.34</v>
      </c>
      <c r="F199" s="65">
        <v>111</v>
      </c>
      <c r="G199" s="65">
        <v>4534.6099999999997</v>
      </c>
      <c r="H199" s="65">
        <v>0</v>
      </c>
      <c r="I199" s="65">
        <v>2691.17</v>
      </c>
      <c r="V199" s="65">
        <v>3940</v>
      </c>
      <c r="W199" s="65">
        <v>-3.4340999999999999</v>
      </c>
      <c r="X199" s="65">
        <v>5.9124999999999996</v>
      </c>
      <c r="Y199" s="65">
        <v>88.72</v>
      </c>
      <c r="Z199" s="65">
        <v>115</v>
      </c>
      <c r="AA199" s="65">
        <v>4012.94</v>
      </c>
      <c r="AB199" s="65">
        <v>88</v>
      </c>
      <c r="AC199" s="65">
        <v>3881.02</v>
      </c>
    </row>
    <row r="200" spans="2:29">
      <c r="B200" s="65">
        <v>3960</v>
      </c>
      <c r="C200" s="65">
        <v>-2.8100999999999998</v>
      </c>
      <c r="D200" s="65">
        <v>4.8704999999999998</v>
      </c>
      <c r="E200" s="65">
        <v>167.96</v>
      </c>
      <c r="F200" s="65">
        <v>97</v>
      </c>
      <c r="G200" s="65">
        <v>4488.5200000000004</v>
      </c>
      <c r="H200" s="65">
        <v>1</v>
      </c>
      <c r="I200" s="65">
        <v>2712.39</v>
      </c>
      <c r="V200" s="65">
        <v>3960</v>
      </c>
      <c r="W200" s="65">
        <v>-3.4339</v>
      </c>
      <c r="X200" s="65">
        <v>5.9196</v>
      </c>
      <c r="Y200" s="65">
        <v>88.72</v>
      </c>
      <c r="Z200" s="65">
        <v>115</v>
      </c>
      <c r="AA200" s="65">
        <v>4009.06</v>
      </c>
      <c r="AB200" s="65">
        <v>134</v>
      </c>
      <c r="AC200" s="65">
        <v>3816.72</v>
      </c>
    </row>
    <row r="201" spans="2:29">
      <c r="B201" s="65">
        <v>3980</v>
      </c>
      <c r="C201" s="65">
        <v>-2.8165</v>
      </c>
      <c r="D201" s="65">
        <v>4.8718000000000004</v>
      </c>
      <c r="E201" s="65">
        <v>168.54</v>
      </c>
      <c r="F201" s="65">
        <v>94</v>
      </c>
      <c r="G201" s="65">
        <v>4441.96</v>
      </c>
      <c r="H201" s="65">
        <v>50</v>
      </c>
      <c r="I201" s="65">
        <v>2684.39</v>
      </c>
      <c r="V201" s="65">
        <v>3980</v>
      </c>
      <c r="W201" s="65">
        <v>-3.4338000000000002</v>
      </c>
      <c r="X201" s="65">
        <v>5.9267000000000003</v>
      </c>
      <c r="Y201" s="65">
        <v>88.72</v>
      </c>
      <c r="Z201" s="65">
        <v>105</v>
      </c>
      <c r="AA201" s="65">
        <v>4020.63</v>
      </c>
      <c r="AB201" s="65">
        <v>128</v>
      </c>
      <c r="AC201" s="65">
        <v>3785.99</v>
      </c>
    </row>
    <row r="202" spans="2:29">
      <c r="B202" s="65">
        <v>4000</v>
      </c>
      <c r="C202" s="65">
        <v>-2.8228</v>
      </c>
      <c r="D202" s="65">
        <v>4.8730000000000002</v>
      </c>
      <c r="E202" s="65">
        <v>169.08</v>
      </c>
      <c r="F202" s="65">
        <v>101</v>
      </c>
      <c r="G202" s="65">
        <v>4395.09</v>
      </c>
      <c r="H202" s="65">
        <v>24</v>
      </c>
      <c r="I202" s="65">
        <v>2707.64</v>
      </c>
      <c r="V202" s="65">
        <v>4000</v>
      </c>
      <c r="W202" s="65">
        <v>-3.4336000000000002</v>
      </c>
      <c r="X202" s="65">
        <v>5.9337999999999997</v>
      </c>
      <c r="Y202" s="65">
        <v>88.72</v>
      </c>
      <c r="Z202" s="65">
        <v>104</v>
      </c>
      <c r="AA202" s="65">
        <v>4028.73</v>
      </c>
      <c r="AB202" s="65">
        <v>131</v>
      </c>
      <c r="AC202" s="65">
        <v>3764.48</v>
      </c>
    </row>
    <row r="203" spans="2:29">
      <c r="B203" s="65">
        <v>4020</v>
      </c>
      <c r="C203" s="65">
        <v>-2.8290999999999999</v>
      </c>
      <c r="D203" s="65">
        <v>4.8742000000000001</v>
      </c>
      <c r="E203" s="65">
        <v>169.57</v>
      </c>
      <c r="F203" s="65">
        <v>109</v>
      </c>
      <c r="G203" s="65">
        <v>4347.99</v>
      </c>
      <c r="H203" s="65">
        <v>37</v>
      </c>
      <c r="I203" s="65">
        <v>2709.64</v>
      </c>
      <c r="V203" s="65">
        <v>4020</v>
      </c>
      <c r="W203" s="65">
        <v>-3.4335</v>
      </c>
      <c r="X203" s="65">
        <v>5.9408000000000003</v>
      </c>
      <c r="Y203" s="65">
        <v>88.72</v>
      </c>
      <c r="Z203" s="65">
        <v>114</v>
      </c>
      <c r="AA203" s="65">
        <v>4020.11</v>
      </c>
      <c r="AB203" s="65">
        <v>122</v>
      </c>
      <c r="AC203" s="65">
        <v>3763.71</v>
      </c>
    </row>
    <row r="204" spans="2:29">
      <c r="B204" s="65">
        <v>4040</v>
      </c>
      <c r="C204" s="65">
        <v>-2.8353000000000002</v>
      </c>
      <c r="D204" s="65">
        <v>4.8753000000000002</v>
      </c>
      <c r="E204" s="65">
        <v>170.02</v>
      </c>
      <c r="F204" s="65">
        <v>106</v>
      </c>
      <c r="G204" s="65">
        <v>4315.0200000000004</v>
      </c>
      <c r="H204" s="65">
        <v>76</v>
      </c>
      <c r="I204" s="65">
        <v>2668.17</v>
      </c>
      <c r="V204" s="65">
        <v>4040</v>
      </c>
      <c r="W204" s="65">
        <v>-3.4333</v>
      </c>
      <c r="X204" s="65">
        <v>5.9478999999999997</v>
      </c>
      <c r="Y204" s="65">
        <v>88.72</v>
      </c>
      <c r="Z204" s="65">
        <v>115</v>
      </c>
      <c r="AA204" s="65">
        <v>4014.08</v>
      </c>
      <c r="AB204" s="65">
        <v>77</v>
      </c>
      <c r="AC204" s="65">
        <v>3820.31</v>
      </c>
    </row>
    <row r="205" spans="2:29">
      <c r="B205" s="65">
        <v>4060</v>
      </c>
      <c r="C205" s="65">
        <v>-2.8414999999999999</v>
      </c>
      <c r="D205" s="65">
        <v>4.8764000000000003</v>
      </c>
      <c r="E205" s="65">
        <v>170.44</v>
      </c>
      <c r="F205" s="65">
        <v>114</v>
      </c>
      <c r="G205" s="65">
        <v>4263.37</v>
      </c>
      <c r="H205" s="65">
        <v>84</v>
      </c>
      <c r="I205" s="65">
        <v>2653.44</v>
      </c>
      <c r="V205" s="65">
        <v>4060</v>
      </c>
      <c r="W205" s="65">
        <v>-3.4331999999999998</v>
      </c>
      <c r="X205" s="65">
        <v>5.9550000000000001</v>
      </c>
      <c r="Y205" s="65">
        <v>88.72</v>
      </c>
      <c r="Z205" s="65">
        <v>105</v>
      </c>
      <c r="AA205" s="65">
        <v>4024.14</v>
      </c>
      <c r="AB205" s="65">
        <v>118</v>
      </c>
      <c r="AC205" s="65">
        <v>3802.79</v>
      </c>
    </row>
    <row r="206" spans="2:29">
      <c r="B206" s="65">
        <v>4080</v>
      </c>
      <c r="C206" s="65">
        <v>-2.8475999999999999</v>
      </c>
      <c r="D206" s="65">
        <v>4.8773999999999997</v>
      </c>
      <c r="E206" s="65">
        <v>170.88</v>
      </c>
      <c r="F206" s="65">
        <v>78</v>
      </c>
      <c r="G206" s="65">
        <v>4241.5</v>
      </c>
      <c r="H206" s="65">
        <v>174</v>
      </c>
      <c r="I206" s="65">
        <v>2571.69</v>
      </c>
      <c r="V206" s="65">
        <v>4080</v>
      </c>
      <c r="W206" s="65">
        <v>-3.4329999999999998</v>
      </c>
      <c r="X206" s="65">
        <v>5.9621000000000004</v>
      </c>
      <c r="Y206" s="65">
        <v>88.72</v>
      </c>
      <c r="Z206" s="65">
        <v>104</v>
      </c>
      <c r="AA206" s="65">
        <v>4031.18</v>
      </c>
      <c r="AB206" s="65">
        <v>119</v>
      </c>
      <c r="AC206" s="65">
        <v>3790.52</v>
      </c>
    </row>
    <row r="207" spans="2:29">
      <c r="B207" s="65">
        <v>4100</v>
      </c>
      <c r="C207" s="65">
        <v>-2.8538000000000001</v>
      </c>
      <c r="D207" s="65">
        <v>4.8783000000000003</v>
      </c>
      <c r="E207" s="65">
        <v>171.34</v>
      </c>
      <c r="F207" s="65">
        <v>70</v>
      </c>
      <c r="G207" s="65">
        <v>4211.91</v>
      </c>
      <c r="H207" s="65">
        <v>125</v>
      </c>
      <c r="I207" s="65">
        <v>2614.4699999999998</v>
      </c>
      <c r="V207" s="65">
        <v>4100</v>
      </c>
      <c r="W207" s="65">
        <v>-3.4329000000000001</v>
      </c>
      <c r="X207" s="65">
        <v>5.9691999999999998</v>
      </c>
      <c r="Y207" s="65">
        <v>88.72</v>
      </c>
      <c r="Z207" s="65">
        <v>114</v>
      </c>
      <c r="AA207" s="65">
        <v>4021.83</v>
      </c>
      <c r="AB207" s="65">
        <v>120</v>
      </c>
      <c r="AC207" s="65">
        <v>3781.94</v>
      </c>
    </row>
    <row r="208" spans="2:29">
      <c r="B208" s="65">
        <v>4120</v>
      </c>
      <c r="C208" s="65">
        <v>-2.8599000000000001</v>
      </c>
      <c r="D208" s="65">
        <v>4.8792</v>
      </c>
      <c r="E208" s="65">
        <v>171.81</v>
      </c>
      <c r="F208" s="65">
        <v>68</v>
      </c>
      <c r="G208" s="65">
        <v>4176.91</v>
      </c>
      <c r="H208" s="65">
        <v>139</v>
      </c>
      <c r="I208" s="65">
        <v>2644.41</v>
      </c>
      <c r="V208" s="65">
        <v>4120</v>
      </c>
      <c r="W208" s="65">
        <v>-3.4327000000000001</v>
      </c>
      <c r="X208" s="65">
        <v>5.9763000000000002</v>
      </c>
      <c r="Y208" s="65">
        <v>88.72</v>
      </c>
      <c r="Z208" s="65">
        <v>115</v>
      </c>
      <c r="AA208" s="65">
        <v>4015.28</v>
      </c>
      <c r="AB208" s="65">
        <v>110</v>
      </c>
      <c r="AC208" s="65">
        <v>3790.21</v>
      </c>
    </row>
    <row r="209" spans="2:29">
      <c r="B209" s="65">
        <v>4140</v>
      </c>
      <c r="C209" s="65">
        <v>-2.8660999999999999</v>
      </c>
      <c r="D209" s="65">
        <v>4.88</v>
      </c>
      <c r="E209" s="65">
        <v>172.26</v>
      </c>
      <c r="F209" s="65">
        <v>84</v>
      </c>
      <c r="G209" s="65">
        <v>4123.84</v>
      </c>
      <c r="H209" s="65">
        <v>100</v>
      </c>
      <c r="I209" s="65">
        <v>2722.52</v>
      </c>
      <c r="V209" s="65">
        <v>4140</v>
      </c>
      <c r="W209" s="65">
        <v>-3.4325999999999999</v>
      </c>
      <c r="X209" s="65">
        <v>5.9833999999999996</v>
      </c>
      <c r="Y209" s="65">
        <v>88.72</v>
      </c>
      <c r="Z209" s="65">
        <v>105</v>
      </c>
      <c r="AA209" s="65">
        <v>4024.98</v>
      </c>
      <c r="AB209" s="65">
        <v>87</v>
      </c>
      <c r="AC209" s="65">
        <v>3824.58</v>
      </c>
    </row>
    <row r="210" spans="2:29">
      <c r="B210" s="65">
        <v>4160</v>
      </c>
      <c r="C210" s="65">
        <v>-2.8721999999999999</v>
      </c>
      <c r="D210" s="65">
        <v>4.8807999999999998</v>
      </c>
      <c r="E210" s="65">
        <v>172.69</v>
      </c>
      <c r="F210" s="65">
        <v>90</v>
      </c>
      <c r="G210" s="65">
        <v>4072.4</v>
      </c>
      <c r="H210" s="65">
        <v>103</v>
      </c>
      <c r="I210" s="65">
        <v>2777.19</v>
      </c>
      <c r="V210" s="65">
        <v>4160</v>
      </c>
      <c r="W210" s="65">
        <v>-3.4323999999999999</v>
      </c>
      <c r="X210" s="65">
        <v>5.9904999999999999</v>
      </c>
      <c r="Y210" s="65">
        <v>88.72</v>
      </c>
      <c r="Z210" s="65">
        <v>104</v>
      </c>
      <c r="AA210" s="65">
        <v>4031.77</v>
      </c>
      <c r="AB210" s="65">
        <v>107</v>
      </c>
      <c r="AC210" s="65">
        <v>3820.06</v>
      </c>
    </row>
    <row r="211" spans="2:29">
      <c r="B211" s="65">
        <v>4180</v>
      </c>
      <c r="C211" s="65">
        <v>-2.8784000000000001</v>
      </c>
      <c r="D211" s="65">
        <v>4.8815999999999997</v>
      </c>
      <c r="E211" s="65">
        <v>173.1</v>
      </c>
      <c r="F211" s="65">
        <v>97</v>
      </c>
      <c r="G211" s="65">
        <v>4022.11</v>
      </c>
      <c r="H211" s="65">
        <v>95</v>
      </c>
      <c r="I211" s="65">
        <v>2829.75</v>
      </c>
      <c r="V211" s="65">
        <v>4180</v>
      </c>
      <c r="W211" s="65">
        <v>-3.4323000000000001</v>
      </c>
      <c r="X211" s="65">
        <v>5.9977</v>
      </c>
      <c r="Y211" s="65">
        <v>88.72</v>
      </c>
      <c r="Z211" s="65">
        <v>114</v>
      </c>
      <c r="AA211" s="65">
        <v>4022.24</v>
      </c>
      <c r="AB211" s="65">
        <v>95</v>
      </c>
      <c r="AC211" s="65">
        <v>3831.19</v>
      </c>
    </row>
    <row r="212" spans="2:29">
      <c r="B212" s="65">
        <v>4200</v>
      </c>
      <c r="C212" s="65">
        <v>-2.8845999999999998</v>
      </c>
      <c r="D212" s="65">
        <v>4.8822999999999999</v>
      </c>
      <c r="E212" s="65">
        <v>173.48</v>
      </c>
      <c r="F212" s="65">
        <v>101</v>
      </c>
      <c r="G212" s="65">
        <v>3972.62</v>
      </c>
      <c r="H212" s="65">
        <v>78</v>
      </c>
      <c r="I212" s="65">
        <v>2895.11</v>
      </c>
      <c r="V212" s="65">
        <v>4200</v>
      </c>
      <c r="W212" s="65">
        <v>-3.4321000000000002</v>
      </c>
      <c r="X212" s="65">
        <v>6.0048000000000004</v>
      </c>
      <c r="Y212" s="65">
        <v>88.72</v>
      </c>
      <c r="Z212" s="65">
        <v>115</v>
      </c>
      <c r="AA212" s="65">
        <v>4015.57</v>
      </c>
      <c r="AB212" s="65">
        <v>83</v>
      </c>
      <c r="AC212" s="65">
        <v>3853.26</v>
      </c>
    </row>
    <row r="213" spans="2:29">
      <c r="B213" s="65">
        <v>4220</v>
      </c>
      <c r="C213" s="65">
        <v>-2.8908</v>
      </c>
      <c r="D213" s="65">
        <v>4.883</v>
      </c>
      <c r="E213" s="65">
        <v>173.83</v>
      </c>
      <c r="F213" s="65">
        <v>107</v>
      </c>
      <c r="G213" s="65">
        <v>3923.69</v>
      </c>
      <c r="H213" s="65">
        <v>92</v>
      </c>
      <c r="I213" s="65">
        <v>2926.58</v>
      </c>
      <c r="V213" s="65">
        <v>4220</v>
      </c>
      <c r="W213" s="65">
        <v>-3.4319999999999999</v>
      </c>
      <c r="X213" s="65">
        <v>6.0118999999999998</v>
      </c>
      <c r="Y213" s="65">
        <v>88.72</v>
      </c>
      <c r="Z213" s="65">
        <v>115</v>
      </c>
      <c r="AA213" s="65">
        <v>4010.9</v>
      </c>
      <c r="AB213" s="65">
        <v>104</v>
      </c>
      <c r="AC213" s="65">
        <v>3840.14</v>
      </c>
    </row>
    <row r="214" spans="2:29">
      <c r="B214" s="65">
        <v>4240</v>
      </c>
      <c r="C214" s="65">
        <v>-2.8969</v>
      </c>
      <c r="D214" s="65">
        <v>4.8836000000000004</v>
      </c>
      <c r="E214" s="65">
        <v>174.16</v>
      </c>
      <c r="F214" s="65">
        <v>105</v>
      </c>
      <c r="G214" s="65">
        <v>3889.44</v>
      </c>
      <c r="H214" s="65">
        <v>106</v>
      </c>
      <c r="I214" s="65">
        <v>2934.32</v>
      </c>
      <c r="V214" s="65">
        <v>4240</v>
      </c>
      <c r="W214" s="65">
        <v>-3.4318</v>
      </c>
      <c r="X214" s="65">
        <v>6.0190000000000001</v>
      </c>
      <c r="Y214" s="65">
        <v>88.72</v>
      </c>
      <c r="Z214" s="65">
        <v>115</v>
      </c>
      <c r="AA214" s="65">
        <v>4007.63</v>
      </c>
      <c r="AB214" s="65">
        <v>127</v>
      </c>
      <c r="AC214" s="65">
        <v>3802.38</v>
      </c>
    </row>
    <row r="215" spans="2:29">
      <c r="B215" s="65">
        <v>4260</v>
      </c>
      <c r="C215" s="65">
        <v>-2.9030999999999998</v>
      </c>
      <c r="D215" s="65">
        <v>4.8842999999999996</v>
      </c>
      <c r="E215" s="65">
        <v>174.46</v>
      </c>
      <c r="F215" s="65">
        <v>90</v>
      </c>
      <c r="G215" s="65">
        <v>3879.75</v>
      </c>
      <c r="H215" s="65">
        <v>90</v>
      </c>
      <c r="I215" s="65">
        <v>2968.31</v>
      </c>
      <c r="V215" s="65">
        <v>4260</v>
      </c>
      <c r="W215" s="65">
        <v>-3.4316</v>
      </c>
      <c r="X215" s="65">
        <v>6.0260999999999996</v>
      </c>
      <c r="Y215" s="65">
        <v>88.72</v>
      </c>
      <c r="Z215" s="65">
        <v>95</v>
      </c>
      <c r="AA215" s="65">
        <v>4033.91</v>
      </c>
      <c r="AB215" s="65">
        <v>108</v>
      </c>
      <c r="AC215" s="65">
        <v>3804.52</v>
      </c>
    </row>
    <row r="216" spans="2:29">
      <c r="B216" s="65">
        <v>4280</v>
      </c>
      <c r="C216" s="65">
        <v>-2.9093</v>
      </c>
      <c r="D216" s="65">
        <v>4.8848000000000003</v>
      </c>
      <c r="E216" s="65">
        <v>174.74</v>
      </c>
      <c r="F216" s="65">
        <v>101</v>
      </c>
      <c r="G216" s="65">
        <v>3858.68</v>
      </c>
      <c r="H216" s="65">
        <v>53</v>
      </c>
      <c r="I216" s="65">
        <v>3034.96</v>
      </c>
      <c r="V216" s="65">
        <v>4280</v>
      </c>
      <c r="W216" s="65">
        <v>-3.4315000000000002</v>
      </c>
      <c r="X216" s="65">
        <v>6.0331999999999999</v>
      </c>
      <c r="Y216" s="65">
        <v>88.72</v>
      </c>
      <c r="Z216" s="65">
        <v>115</v>
      </c>
      <c r="AA216" s="65">
        <v>4023.74</v>
      </c>
      <c r="AB216" s="65">
        <v>119</v>
      </c>
      <c r="AC216" s="65">
        <v>3791.74</v>
      </c>
    </row>
    <row r="217" spans="2:29">
      <c r="B217" s="65">
        <v>4300</v>
      </c>
      <c r="C217" s="65">
        <v>-2.9156</v>
      </c>
      <c r="D217" s="65">
        <v>4.8853999999999997</v>
      </c>
      <c r="E217" s="65">
        <v>174.98</v>
      </c>
      <c r="F217" s="65">
        <v>111</v>
      </c>
      <c r="G217" s="65">
        <v>3829.65</v>
      </c>
      <c r="H217" s="65">
        <v>84</v>
      </c>
      <c r="I217" s="65">
        <v>3038.76</v>
      </c>
      <c r="V217" s="65">
        <v>4300</v>
      </c>
      <c r="W217" s="65">
        <v>-3.4312999999999998</v>
      </c>
      <c r="X217" s="65">
        <v>6.0403000000000002</v>
      </c>
      <c r="Y217" s="65">
        <v>88.72</v>
      </c>
      <c r="Z217" s="65">
        <v>115</v>
      </c>
      <c r="AA217" s="65">
        <v>4016.62</v>
      </c>
      <c r="AB217" s="65">
        <v>120</v>
      </c>
      <c r="AC217" s="65">
        <v>3782.79</v>
      </c>
    </row>
    <row r="218" spans="2:29">
      <c r="B218" s="65">
        <v>4320</v>
      </c>
      <c r="C218" s="65">
        <v>-2.9218000000000002</v>
      </c>
      <c r="D218" s="65">
        <v>4.8859000000000004</v>
      </c>
      <c r="E218" s="65">
        <v>175.2</v>
      </c>
      <c r="F218" s="65">
        <v>96</v>
      </c>
      <c r="G218" s="65">
        <v>3823.61</v>
      </c>
      <c r="H218" s="65">
        <v>79</v>
      </c>
      <c r="I218" s="65">
        <v>3055.7</v>
      </c>
      <c r="V218" s="65">
        <v>4320</v>
      </c>
      <c r="W218" s="65">
        <v>-3.4312</v>
      </c>
      <c r="X218" s="65">
        <v>6.0473999999999997</v>
      </c>
      <c r="Y218" s="65">
        <v>88.72</v>
      </c>
      <c r="Z218" s="65">
        <v>115</v>
      </c>
      <c r="AA218" s="65">
        <v>4011.63</v>
      </c>
      <c r="AB218" s="65">
        <v>64</v>
      </c>
      <c r="AC218" s="65">
        <v>3847.95</v>
      </c>
    </row>
    <row r="219" spans="2:29">
      <c r="B219" s="65">
        <v>4340</v>
      </c>
      <c r="C219" s="65">
        <v>-2.9279999999999999</v>
      </c>
      <c r="D219" s="65">
        <v>4.8864000000000001</v>
      </c>
      <c r="E219" s="65">
        <v>175.42</v>
      </c>
      <c r="F219" s="65">
        <v>99</v>
      </c>
      <c r="G219" s="65">
        <v>3805.1</v>
      </c>
      <c r="H219" s="65">
        <v>86</v>
      </c>
      <c r="I219" s="65">
        <v>3067.56</v>
      </c>
      <c r="V219" s="65">
        <v>4340</v>
      </c>
      <c r="W219" s="65">
        <v>-3.431</v>
      </c>
      <c r="X219" s="65">
        <v>6.0545999999999998</v>
      </c>
      <c r="Y219" s="65">
        <v>88.72</v>
      </c>
      <c r="Z219" s="65">
        <v>105</v>
      </c>
      <c r="AA219" s="65">
        <v>4022.43</v>
      </c>
      <c r="AB219" s="65">
        <v>93</v>
      </c>
      <c r="AC219" s="65">
        <v>3850.71</v>
      </c>
    </row>
    <row r="220" spans="2:29">
      <c r="B220" s="65">
        <v>4360</v>
      </c>
      <c r="C220" s="65">
        <v>-2.9342000000000001</v>
      </c>
      <c r="D220" s="65">
        <v>4.8868999999999998</v>
      </c>
      <c r="E220" s="65">
        <v>175.63</v>
      </c>
      <c r="F220" s="65">
        <v>91</v>
      </c>
      <c r="G220" s="65">
        <v>3792.14</v>
      </c>
      <c r="H220" s="65">
        <v>130</v>
      </c>
      <c r="I220" s="65">
        <v>3033.01</v>
      </c>
      <c r="V220" s="65">
        <v>4360</v>
      </c>
      <c r="W220" s="65">
        <v>-3.4308999999999998</v>
      </c>
      <c r="X220" s="65">
        <v>6.0617000000000001</v>
      </c>
      <c r="Y220" s="65">
        <v>88.72</v>
      </c>
      <c r="Z220" s="65">
        <v>105</v>
      </c>
      <c r="AA220" s="65">
        <v>4029.99</v>
      </c>
      <c r="AB220" s="65">
        <v>92</v>
      </c>
      <c r="AC220" s="65">
        <v>3852.64</v>
      </c>
    </row>
    <row r="221" spans="2:29">
      <c r="B221" s="65">
        <v>4380</v>
      </c>
      <c r="C221" s="65">
        <v>-2.9403000000000001</v>
      </c>
      <c r="D221" s="65">
        <v>4.8872999999999998</v>
      </c>
      <c r="E221" s="65">
        <v>175.84</v>
      </c>
      <c r="F221" s="65">
        <v>98</v>
      </c>
      <c r="G221" s="65">
        <v>3768.78</v>
      </c>
      <c r="H221" s="65">
        <v>128</v>
      </c>
      <c r="I221" s="65">
        <v>3023.11</v>
      </c>
      <c r="V221" s="65">
        <v>4380</v>
      </c>
      <c r="W221" s="65">
        <v>-3.4306999999999999</v>
      </c>
      <c r="X221" s="65">
        <v>6.0689000000000002</v>
      </c>
      <c r="Y221" s="65">
        <v>88.72</v>
      </c>
      <c r="Z221" s="65">
        <v>104</v>
      </c>
      <c r="AA221" s="65">
        <v>4035.28</v>
      </c>
      <c r="AB221" s="65">
        <v>103</v>
      </c>
      <c r="AC221" s="65">
        <v>3839.7</v>
      </c>
    </row>
    <row r="222" spans="2:29">
      <c r="B222" s="65">
        <v>4400</v>
      </c>
      <c r="C222" s="65">
        <v>-2.9464999999999999</v>
      </c>
      <c r="D222" s="65">
        <v>4.8878000000000004</v>
      </c>
      <c r="E222" s="65">
        <v>176.04</v>
      </c>
      <c r="F222" s="65">
        <v>83</v>
      </c>
      <c r="G222" s="65">
        <v>3766.72</v>
      </c>
      <c r="H222" s="65">
        <v>124</v>
      </c>
      <c r="I222" s="65">
        <v>3030.46</v>
      </c>
      <c r="V222" s="65">
        <v>4400</v>
      </c>
      <c r="W222" s="65">
        <v>-3.4306000000000001</v>
      </c>
      <c r="X222" s="65">
        <v>6.0759999999999996</v>
      </c>
      <c r="Y222" s="65">
        <v>88.72</v>
      </c>
      <c r="Z222" s="65">
        <v>104</v>
      </c>
      <c r="AA222" s="65">
        <v>4038.98</v>
      </c>
      <c r="AB222" s="65">
        <v>138</v>
      </c>
      <c r="AC222" s="65">
        <v>3787.79</v>
      </c>
    </row>
    <row r="223" spans="2:29">
      <c r="B223" s="65">
        <v>4420</v>
      </c>
      <c r="C223" s="65">
        <v>-2.9525999999999999</v>
      </c>
      <c r="D223" s="65">
        <v>4.8882000000000003</v>
      </c>
      <c r="E223" s="65">
        <v>176.24</v>
      </c>
      <c r="F223" s="65">
        <v>89</v>
      </c>
      <c r="G223" s="65">
        <v>3750.99</v>
      </c>
      <c r="H223" s="65">
        <v>118</v>
      </c>
      <c r="I223" s="65">
        <v>3049.89</v>
      </c>
      <c r="V223" s="65">
        <v>4420</v>
      </c>
      <c r="W223" s="65">
        <v>-3.4304000000000001</v>
      </c>
      <c r="X223" s="65">
        <v>6.0831</v>
      </c>
      <c r="Y223" s="65">
        <v>88.72</v>
      </c>
      <c r="Z223" s="65">
        <v>114</v>
      </c>
      <c r="AA223" s="65">
        <v>4027.28</v>
      </c>
      <c r="AB223" s="65">
        <v>97</v>
      </c>
      <c r="AC223" s="65">
        <v>3808.6</v>
      </c>
    </row>
    <row r="224" spans="2:29">
      <c r="B224" s="65">
        <v>4440</v>
      </c>
      <c r="C224" s="65">
        <v>-2.9588000000000001</v>
      </c>
      <c r="D224" s="65">
        <v>4.8886000000000003</v>
      </c>
      <c r="E224" s="65">
        <v>176.42</v>
      </c>
      <c r="F224" s="65">
        <v>97</v>
      </c>
      <c r="G224" s="65">
        <v>3725.69</v>
      </c>
      <c r="H224" s="65">
        <v>88</v>
      </c>
      <c r="I224" s="65">
        <v>3106.35</v>
      </c>
      <c r="V224" s="65">
        <v>4440</v>
      </c>
      <c r="W224" s="65">
        <v>-3.4302999999999999</v>
      </c>
      <c r="X224" s="65">
        <v>6.0902000000000003</v>
      </c>
      <c r="Y224" s="65">
        <v>88.72</v>
      </c>
      <c r="Z224" s="65">
        <v>115</v>
      </c>
      <c r="AA224" s="65">
        <v>4019.1</v>
      </c>
      <c r="AB224" s="65">
        <v>118</v>
      </c>
      <c r="AC224" s="65">
        <v>3794.59</v>
      </c>
    </row>
    <row r="225" spans="2:29">
      <c r="B225" s="65">
        <v>4460</v>
      </c>
      <c r="C225" s="65">
        <v>-2.9651000000000001</v>
      </c>
      <c r="D225" s="65">
        <v>4.8888999999999996</v>
      </c>
      <c r="E225" s="65">
        <v>176.59</v>
      </c>
      <c r="F225" s="65">
        <v>99</v>
      </c>
      <c r="G225" s="65">
        <v>3707.99</v>
      </c>
      <c r="H225" s="65">
        <v>71</v>
      </c>
      <c r="I225" s="65">
        <v>3160.16</v>
      </c>
      <c r="V225" s="65">
        <v>4460</v>
      </c>
      <c r="W225" s="65">
        <v>-3.4300999999999999</v>
      </c>
      <c r="X225" s="65">
        <v>6.0972999999999997</v>
      </c>
      <c r="Y225" s="65">
        <v>88.72</v>
      </c>
      <c r="Z225" s="65">
        <v>115</v>
      </c>
      <c r="AA225" s="65">
        <v>4013.37</v>
      </c>
      <c r="AB225" s="65">
        <v>120</v>
      </c>
      <c r="AC225" s="65">
        <v>3784.78</v>
      </c>
    </row>
    <row r="226" spans="2:29">
      <c r="B226" s="65">
        <v>4480</v>
      </c>
      <c r="C226" s="65">
        <v>-2.9712999999999998</v>
      </c>
      <c r="D226" s="65">
        <v>4.8893000000000004</v>
      </c>
      <c r="E226" s="65">
        <v>176.75</v>
      </c>
      <c r="F226" s="65">
        <v>104</v>
      </c>
      <c r="G226" s="65">
        <v>3681.3</v>
      </c>
      <c r="H226" s="65">
        <v>84</v>
      </c>
      <c r="I226" s="65">
        <v>3183.54</v>
      </c>
      <c r="V226" s="65">
        <v>4480</v>
      </c>
      <c r="W226" s="65">
        <v>-3.43</v>
      </c>
      <c r="X226" s="65">
        <v>6.1043000000000003</v>
      </c>
      <c r="Y226" s="65">
        <v>88.72</v>
      </c>
      <c r="Z226" s="65">
        <v>105</v>
      </c>
      <c r="AA226" s="65">
        <v>4023.64</v>
      </c>
      <c r="AB226" s="65">
        <v>155</v>
      </c>
      <c r="AC226" s="65">
        <v>3735.06</v>
      </c>
    </row>
    <row r="227" spans="2:29">
      <c r="B227" s="65">
        <v>4500</v>
      </c>
      <c r="C227" s="65">
        <v>-2.9775</v>
      </c>
      <c r="D227" s="65">
        <v>4.8895999999999997</v>
      </c>
      <c r="E227" s="65">
        <v>176.9</v>
      </c>
      <c r="F227" s="65">
        <v>94</v>
      </c>
      <c r="G227" s="65">
        <v>3676.91</v>
      </c>
      <c r="H227" s="65">
        <v>107</v>
      </c>
      <c r="I227" s="65">
        <v>3171.34</v>
      </c>
      <c r="V227" s="65">
        <v>4500</v>
      </c>
      <c r="W227" s="65">
        <v>-3.4298000000000002</v>
      </c>
      <c r="X227" s="65">
        <v>6.1113999999999997</v>
      </c>
      <c r="Y227" s="65">
        <v>88.72</v>
      </c>
      <c r="Z227" s="65">
        <v>105</v>
      </c>
      <c r="AA227" s="65">
        <v>4030.84</v>
      </c>
      <c r="AB227" s="65">
        <v>103</v>
      </c>
      <c r="AC227" s="65">
        <v>3771.69</v>
      </c>
    </row>
    <row r="228" spans="2:29">
      <c r="B228" s="65">
        <v>4520</v>
      </c>
      <c r="C228" s="65">
        <v>-2.9836999999999998</v>
      </c>
      <c r="D228" s="65">
        <v>4.8899999999999997</v>
      </c>
      <c r="E228" s="65">
        <v>177.03</v>
      </c>
      <c r="F228" s="65">
        <v>101</v>
      </c>
      <c r="G228" s="65">
        <v>3659.55</v>
      </c>
      <c r="H228" s="65">
        <v>112</v>
      </c>
      <c r="I228" s="65">
        <v>3162.79</v>
      </c>
      <c r="V228" s="65">
        <v>4520</v>
      </c>
      <c r="W228" s="65">
        <v>-3.4297</v>
      </c>
      <c r="X228" s="65">
        <v>6.1185</v>
      </c>
      <c r="Y228" s="65">
        <v>88.72</v>
      </c>
      <c r="Z228" s="65">
        <v>115</v>
      </c>
      <c r="AA228" s="65">
        <v>4021.59</v>
      </c>
      <c r="AB228" s="65">
        <v>77</v>
      </c>
      <c r="AC228" s="65">
        <v>3825.9</v>
      </c>
    </row>
    <row r="229" spans="2:29">
      <c r="B229" s="65">
        <v>4540</v>
      </c>
      <c r="C229" s="65">
        <v>-2.9899</v>
      </c>
      <c r="D229" s="65">
        <v>4.8902999999999999</v>
      </c>
      <c r="E229" s="65">
        <v>177.16</v>
      </c>
      <c r="F229" s="65">
        <v>100</v>
      </c>
      <c r="G229" s="65">
        <v>3647.4</v>
      </c>
      <c r="H229" s="65">
        <v>81</v>
      </c>
      <c r="I229" s="65">
        <v>3199.67</v>
      </c>
      <c r="V229" s="65">
        <v>4540</v>
      </c>
      <c r="W229" s="65">
        <v>-3.4295</v>
      </c>
      <c r="X229" s="65">
        <v>6.1256000000000004</v>
      </c>
      <c r="Y229" s="65">
        <v>88.72</v>
      </c>
      <c r="Z229" s="65">
        <v>115</v>
      </c>
      <c r="AA229" s="65">
        <v>4015.11</v>
      </c>
      <c r="AB229" s="65">
        <v>95</v>
      </c>
      <c r="AC229" s="65">
        <v>3835.27</v>
      </c>
    </row>
    <row r="230" spans="2:29">
      <c r="B230" s="65">
        <v>4560</v>
      </c>
      <c r="C230" s="65">
        <v>-2.9961000000000002</v>
      </c>
      <c r="D230" s="65">
        <v>4.8906000000000001</v>
      </c>
      <c r="E230" s="65">
        <v>177.27</v>
      </c>
      <c r="F230" s="65">
        <v>103</v>
      </c>
      <c r="G230" s="65">
        <v>3638.9</v>
      </c>
      <c r="H230" s="65">
        <v>53</v>
      </c>
      <c r="I230" s="65">
        <v>3254.05</v>
      </c>
      <c r="V230" s="65">
        <v>4560</v>
      </c>
      <c r="W230" s="65">
        <v>-3.4293999999999998</v>
      </c>
      <c r="X230" s="65">
        <v>6.1327999999999996</v>
      </c>
      <c r="Y230" s="65">
        <v>88.72</v>
      </c>
      <c r="Z230" s="65">
        <v>116</v>
      </c>
      <c r="AA230" s="65">
        <v>4010.58</v>
      </c>
      <c r="AB230" s="65">
        <v>83</v>
      </c>
      <c r="AC230" s="65">
        <v>3856.12</v>
      </c>
    </row>
    <row r="231" spans="2:29">
      <c r="B231" s="65">
        <v>4580</v>
      </c>
      <c r="C231" s="65">
        <v>-3.0024000000000002</v>
      </c>
      <c r="D231" s="65">
        <v>4.8909000000000002</v>
      </c>
      <c r="E231" s="65">
        <v>177.37</v>
      </c>
      <c r="F231" s="65">
        <v>89</v>
      </c>
      <c r="G231" s="65">
        <v>3647.23</v>
      </c>
      <c r="H231" s="65">
        <v>75</v>
      </c>
      <c r="I231" s="65">
        <v>3263.55</v>
      </c>
      <c r="V231" s="65">
        <v>4580</v>
      </c>
      <c r="W231" s="65">
        <v>-3.4291999999999998</v>
      </c>
      <c r="X231" s="65">
        <v>6.1398999999999999</v>
      </c>
      <c r="Y231" s="65">
        <v>88.72</v>
      </c>
      <c r="Z231" s="65">
        <v>105</v>
      </c>
      <c r="AA231" s="65">
        <v>4021.69</v>
      </c>
      <c r="AB231" s="65">
        <v>104</v>
      </c>
      <c r="AC231" s="65">
        <v>3842.14</v>
      </c>
    </row>
    <row r="232" spans="2:29">
      <c r="B232" s="65">
        <v>4600</v>
      </c>
      <c r="C232" s="65">
        <v>-3.0085999999999999</v>
      </c>
      <c r="D232" s="65">
        <v>4.8910999999999998</v>
      </c>
      <c r="E232" s="65">
        <v>177.46</v>
      </c>
      <c r="F232" s="65">
        <v>99</v>
      </c>
      <c r="G232" s="65">
        <v>3638.77</v>
      </c>
      <c r="H232" s="65">
        <v>132</v>
      </c>
      <c r="I232" s="65">
        <v>3198.77</v>
      </c>
      <c r="V232" s="65">
        <v>4600</v>
      </c>
      <c r="W232" s="65">
        <v>-3.4291999999999998</v>
      </c>
      <c r="X232" s="65">
        <v>6.1398999999999999</v>
      </c>
      <c r="Y232" s="65">
        <v>88.72</v>
      </c>
      <c r="Z232" s="65">
        <v>255</v>
      </c>
      <c r="AA232" s="65">
        <v>0</v>
      </c>
      <c r="AB232" s="65">
        <v>0</v>
      </c>
      <c r="AC232" s="65">
        <v>0</v>
      </c>
    </row>
    <row r="233" spans="2:29">
      <c r="B233" s="65">
        <v>4620</v>
      </c>
      <c r="C233" s="65">
        <v>-3.0146999999999999</v>
      </c>
      <c r="D233" s="65">
        <v>4.8914</v>
      </c>
      <c r="E233" s="65">
        <v>177.55</v>
      </c>
      <c r="F233" s="65">
        <v>105</v>
      </c>
      <c r="G233" s="65">
        <v>3618.57</v>
      </c>
      <c r="H233" s="65">
        <v>132</v>
      </c>
      <c r="I233" s="65">
        <v>3167.71</v>
      </c>
      <c r="V233" s="65">
        <v>4620</v>
      </c>
      <c r="W233" s="65">
        <v>-3.4291999999999998</v>
      </c>
      <c r="X233" s="65">
        <v>6.1398999999999999</v>
      </c>
      <c r="Y233" s="65">
        <v>88.72</v>
      </c>
      <c r="Z233" s="65">
        <v>0</v>
      </c>
      <c r="AA233" s="65">
        <v>14.29</v>
      </c>
      <c r="AB233" s="65">
        <v>255</v>
      </c>
      <c r="AC233" s="65">
        <v>0</v>
      </c>
    </row>
    <row r="234" spans="2:29">
      <c r="B234" s="65">
        <v>4640</v>
      </c>
      <c r="C234" s="65">
        <v>-3.0209000000000001</v>
      </c>
      <c r="D234" s="65">
        <v>4.8917000000000002</v>
      </c>
      <c r="E234" s="65">
        <v>177.63</v>
      </c>
      <c r="F234" s="65">
        <v>95</v>
      </c>
      <c r="G234" s="65">
        <v>3618.71</v>
      </c>
      <c r="H234" s="65">
        <v>102</v>
      </c>
      <c r="I234" s="65">
        <v>3188.83</v>
      </c>
      <c r="V234" s="65">
        <v>4640</v>
      </c>
      <c r="W234" s="65">
        <v>-3.4291999999999998</v>
      </c>
      <c r="X234" s="65">
        <v>6.1402000000000001</v>
      </c>
      <c r="Y234" s="65">
        <v>88.72</v>
      </c>
      <c r="Z234" s="65">
        <v>255</v>
      </c>
      <c r="AA234" s="65">
        <v>281.43</v>
      </c>
      <c r="AB234" s="65">
        <v>0</v>
      </c>
      <c r="AC234" s="65">
        <v>14.29</v>
      </c>
    </row>
    <row r="235" spans="2:29">
      <c r="B235" s="65">
        <v>4660</v>
      </c>
      <c r="C235" s="65">
        <v>-3.0270999999999999</v>
      </c>
      <c r="D235" s="65">
        <v>4.8918999999999997</v>
      </c>
      <c r="E235" s="65">
        <v>177.72</v>
      </c>
      <c r="F235" s="65">
        <v>91</v>
      </c>
      <c r="G235" s="65">
        <v>3618.81</v>
      </c>
      <c r="H235" s="65">
        <v>104</v>
      </c>
      <c r="I235" s="65">
        <v>3203.61</v>
      </c>
      <c r="V235" s="65">
        <v>4660</v>
      </c>
      <c r="W235" s="65">
        <v>-3.4291999999999998</v>
      </c>
      <c r="X235" s="65">
        <v>6.141</v>
      </c>
      <c r="Y235" s="65">
        <v>88.76</v>
      </c>
      <c r="Z235" s="65">
        <v>255</v>
      </c>
      <c r="AA235" s="65">
        <v>582.71</v>
      </c>
      <c r="AB235" s="65">
        <v>0</v>
      </c>
      <c r="AC235" s="65">
        <v>281.43</v>
      </c>
    </row>
    <row r="236" spans="2:29">
      <c r="B236" s="65">
        <v>4680</v>
      </c>
      <c r="C236" s="65">
        <v>-3.0333000000000001</v>
      </c>
      <c r="D236" s="65">
        <v>4.8921000000000001</v>
      </c>
      <c r="E236" s="65">
        <v>177.8</v>
      </c>
      <c r="F236" s="65">
        <v>101</v>
      </c>
      <c r="G236" s="65">
        <v>3604.6</v>
      </c>
      <c r="H236" s="65">
        <v>58</v>
      </c>
      <c r="I236" s="65">
        <v>3271.1</v>
      </c>
      <c r="V236" s="65">
        <v>4680</v>
      </c>
      <c r="W236" s="65">
        <v>-3.4291</v>
      </c>
      <c r="X236" s="65">
        <v>6.1424000000000003</v>
      </c>
      <c r="Y236" s="65">
        <v>88.8</v>
      </c>
      <c r="Z236" s="65">
        <v>255</v>
      </c>
      <c r="AA236" s="65">
        <v>1036.47</v>
      </c>
      <c r="AB236" s="65">
        <v>0</v>
      </c>
      <c r="AC236" s="65">
        <v>554.14</v>
      </c>
    </row>
    <row r="237" spans="2:29">
      <c r="B237" s="65">
        <v>4700</v>
      </c>
      <c r="C237" s="65">
        <v>-3.0396000000000001</v>
      </c>
      <c r="D237" s="65">
        <v>4.8924000000000003</v>
      </c>
      <c r="E237" s="65">
        <v>177.87</v>
      </c>
      <c r="F237" s="65">
        <v>98</v>
      </c>
      <c r="G237" s="65">
        <v>3594.65</v>
      </c>
      <c r="H237" s="65">
        <v>80</v>
      </c>
      <c r="I237" s="65">
        <v>3289.77</v>
      </c>
      <c r="V237" s="65">
        <v>4700</v>
      </c>
      <c r="W237" s="65">
        <v>-3.4291</v>
      </c>
      <c r="X237" s="65">
        <v>6.1445999999999996</v>
      </c>
      <c r="Y237" s="65">
        <v>88.88</v>
      </c>
      <c r="Z237" s="65">
        <v>255</v>
      </c>
      <c r="AA237" s="65">
        <v>1682.67</v>
      </c>
      <c r="AB237" s="65">
        <v>0</v>
      </c>
      <c r="AC237" s="65">
        <v>673.61</v>
      </c>
    </row>
    <row r="238" spans="2:29">
      <c r="B238" s="65">
        <v>4720</v>
      </c>
      <c r="C238" s="65">
        <v>-3.0457999999999998</v>
      </c>
      <c r="D238" s="65">
        <v>4.8925999999999998</v>
      </c>
      <c r="E238" s="65">
        <v>177.94</v>
      </c>
      <c r="F238" s="65">
        <v>100</v>
      </c>
      <c r="G238" s="65">
        <v>3587.68</v>
      </c>
      <c r="H238" s="65">
        <v>77</v>
      </c>
      <c r="I238" s="65">
        <v>3302.84</v>
      </c>
      <c r="V238" s="65">
        <v>4720</v>
      </c>
      <c r="W238" s="65">
        <v>-3.4291</v>
      </c>
      <c r="X238" s="65">
        <v>6.1475</v>
      </c>
      <c r="Y238" s="65">
        <v>89.02</v>
      </c>
      <c r="Z238" s="65">
        <v>255</v>
      </c>
      <c r="AA238" s="65">
        <v>2392.16</v>
      </c>
      <c r="AB238" s="65">
        <v>0</v>
      </c>
      <c r="AC238" s="65">
        <v>785.82</v>
      </c>
    </row>
    <row r="239" spans="2:29">
      <c r="B239" s="65">
        <v>4740</v>
      </c>
      <c r="C239" s="65">
        <v>-3.0520999999999998</v>
      </c>
      <c r="D239" s="65">
        <v>4.8928000000000003</v>
      </c>
      <c r="E239" s="65">
        <v>178.01</v>
      </c>
      <c r="F239" s="65">
        <v>98</v>
      </c>
      <c r="G239" s="65">
        <v>3582.81</v>
      </c>
      <c r="H239" s="65">
        <v>66</v>
      </c>
      <c r="I239" s="65">
        <v>3326.27</v>
      </c>
      <c r="V239" s="65">
        <v>4740</v>
      </c>
      <c r="W239" s="65">
        <v>-3.4289999999999998</v>
      </c>
      <c r="X239" s="65">
        <v>6.1509999999999998</v>
      </c>
      <c r="Y239" s="65">
        <v>89.27</v>
      </c>
      <c r="Z239" s="65">
        <v>255</v>
      </c>
      <c r="AA239" s="65">
        <v>3103.08</v>
      </c>
      <c r="AB239" s="65">
        <v>0</v>
      </c>
      <c r="AC239" s="65">
        <v>821.5</v>
      </c>
    </row>
    <row r="240" spans="2:29">
      <c r="B240" s="65">
        <v>4760</v>
      </c>
      <c r="C240" s="65">
        <v>-3.0583999999999998</v>
      </c>
      <c r="D240" s="65">
        <v>4.8929999999999998</v>
      </c>
      <c r="E240" s="65">
        <v>178.08</v>
      </c>
      <c r="F240" s="65">
        <v>93</v>
      </c>
      <c r="G240" s="65">
        <v>3579.39</v>
      </c>
      <c r="H240" s="65">
        <v>105</v>
      </c>
      <c r="I240" s="65">
        <v>3299.82</v>
      </c>
      <c r="V240" s="65">
        <v>4760</v>
      </c>
      <c r="W240" s="65">
        <v>-3.4289999999999998</v>
      </c>
      <c r="X240" s="65">
        <v>6.1551999999999998</v>
      </c>
      <c r="Y240" s="65">
        <v>89.64</v>
      </c>
      <c r="Z240" s="65">
        <v>255</v>
      </c>
      <c r="AA240" s="65">
        <v>3757.87</v>
      </c>
      <c r="AB240" s="65">
        <v>0</v>
      </c>
      <c r="AC240" s="65">
        <v>832.19</v>
      </c>
    </row>
    <row r="241" spans="2:29">
      <c r="B241" s="65">
        <v>4780</v>
      </c>
      <c r="C241" s="65">
        <v>-3.0646</v>
      </c>
      <c r="D241" s="65">
        <v>4.8932000000000002</v>
      </c>
      <c r="E241" s="65">
        <v>178.15</v>
      </c>
      <c r="F241" s="65">
        <v>93</v>
      </c>
      <c r="G241" s="65">
        <v>3577</v>
      </c>
      <c r="H241" s="65">
        <v>119</v>
      </c>
      <c r="I241" s="65">
        <v>3267.02</v>
      </c>
      <c r="V241" s="65">
        <v>4780</v>
      </c>
      <c r="W241" s="65">
        <v>-3.4291</v>
      </c>
      <c r="X241" s="65">
        <v>6.1599000000000004</v>
      </c>
      <c r="Y241" s="65">
        <v>90.16</v>
      </c>
      <c r="Z241" s="65">
        <v>255</v>
      </c>
      <c r="AA241" s="65">
        <v>4359.08</v>
      </c>
      <c r="AB241" s="65">
        <v>0</v>
      </c>
      <c r="AC241" s="65">
        <v>825.39</v>
      </c>
    </row>
    <row r="242" spans="2:29">
      <c r="B242" s="65">
        <v>4800</v>
      </c>
      <c r="C242" s="65">
        <v>-3.0707</v>
      </c>
      <c r="D242" s="65">
        <v>4.8933999999999997</v>
      </c>
      <c r="E242" s="65">
        <v>178.22</v>
      </c>
      <c r="F242" s="65">
        <v>101</v>
      </c>
      <c r="G242" s="65">
        <v>3561.05</v>
      </c>
      <c r="H242" s="65">
        <v>124</v>
      </c>
      <c r="I242" s="65">
        <v>3244.05</v>
      </c>
      <c r="V242" s="65">
        <v>4800</v>
      </c>
      <c r="W242" s="65">
        <v>-3.4291999999999998</v>
      </c>
      <c r="X242" s="65">
        <v>6.165</v>
      </c>
      <c r="Y242" s="65">
        <v>90.84</v>
      </c>
      <c r="Z242" s="65">
        <v>255</v>
      </c>
      <c r="AA242" s="65">
        <v>4865.6400000000003</v>
      </c>
      <c r="AB242" s="65">
        <v>0</v>
      </c>
      <c r="AC242" s="65">
        <v>806.35</v>
      </c>
    </row>
    <row r="243" spans="2:29">
      <c r="B243" s="65">
        <v>4820</v>
      </c>
      <c r="C243" s="65">
        <v>-3.0769000000000002</v>
      </c>
      <c r="D243" s="65">
        <v>4.8936000000000002</v>
      </c>
      <c r="E243" s="65">
        <v>178.28</v>
      </c>
      <c r="F243" s="65">
        <v>93</v>
      </c>
      <c r="G243" s="65">
        <v>3564.16</v>
      </c>
      <c r="H243" s="65">
        <v>80</v>
      </c>
      <c r="I243" s="65">
        <v>3285.12</v>
      </c>
      <c r="V243" s="65">
        <v>4820</v>
      </c>
      <c r="W243" s="65">
        <v>-3.4293</v>
      </c>
      <c r="X243" s="65">
        <v>6.1706000000000003</v>
      </c>
      <c r="Y243" s="65">
        <v>91.68</v>
      </c>
      <c r="Z243" s="65">
        <v>255</v>
      </c>
      <c r="AA243" s="65">
        <v>5320.24</v>
      </c>
      <c r="AB243" s="65">
        <v>0</v>
      </c>
      <c r="AC243" s="65">
        <v>764.44</v>
      </c>
    </row>
    <row r="244" spans="2:29">
      <c r="B244" s="65">
        <v>4840</v>
      </c>
      <c r="C244" s="65">
        <v>-3.0832000000000002</v>
      </c>
      <c r="D244" s="65">
        <v>4.8937999999999997</v>
      </c>
      <c r="E244" s="65">
        <v>178.34</v>
      </c>
      <c r="F244" s="65">
        <v>100</v>
      </c>
      <c r="G244" s="65">
        <v>3552.06</v>
      </c>
      <c r="H244" s="65">
        <v>79</v>
      </c>
      <c r="I244" s="65">
        <v>3313.87</v>
      </c>
      <c r="V244" s="65">
        <v>4840</v>
      </c>
      <c r="W244" s="65">
        <v>-3.4296000000000002</v>
      </c>
      <c r="X244" s="65">
        <v>6.1764000000000001</v>
      </c>
      <c r="Y244" s="65">
        <v>92.69</v>
      </c>
      <c r="Z244" s="65">
        <v>255</v>
      </c>
      <c r="AA244" s="65">
        <v>5695.59</v>
      </c>
      <c r="AB244" s="65">
        <v>0</v>
      </c>
      <c r="AC244" s="65">
        <v>706.54</v>
      </c>
    </row>
    <row r="245" spans="2:29">
      <c r="B245" s="65">
        <v>4860</v>
      </c>
      <c r="C245" s="65">
        <v>-3.0893999999999999</v>
      </c>
      <c r="D245" s="65">
        <v>4.8940000000000001</v>
      </c>
      <c r="E245" s="65">
        <v>178.39</v>
      </c>
      <c r="F245" s="65">
        <v>88</v>
      </c>
      <c r="G245" s="65">
        <v>3557.87</v>
      </c>
      <c r="H245" s="65">
        <v>125</v>
      </c>
      <c r="I245" s="65">
        <v>3276.85</v>
      </c>
      <c r="V245" s="65">
        <v>4860</v>
      </c>
      <c r="W245" s="65">
        <v>-3.4300999999999999</v>
      </c>
      <c r="X245" s="65">
        <v>6.1824000000000003</v>
      </c>
      <c r="Y245" s="65">
        <v>93.84</v>
      </c>
      <c r="Z245" s="65">
        <v>255</v>
      </c>
      <c r="AA245" s="65">
        <v>6015.49</v>
      </c>
      <c r="AB245" s="65">
        <v>0</v>
      </c>
      <c r="AC245" s="65">
        <v>666.01</v>
      </c>
    </row>
    <row r="246" spans="2:29">
      <c r="B246" s="65">
        <v>4880</v>
      </c>
      <c r="C246" s="65">
        <v>-3.0956000000000001</v>
      </c>
      <c r="D246" s="65">
        <v>4.8940999999999999</v>
      </c>
      <c r="E246" s="65">
        <v>178.45</v>
      </c>
      <c r="F246" s="65">
        <v>96</v>
      </c>
      <c r="G246" s="65">
        <v>3547.65</v>
      </c>
      <c r="H246" s="65">
        <v>121</v>
      </c>
      <c r="I246" s="65">
        <v>3265.23</v>
      </c>
      <c r="V246" s="65">
        <v>4880</v>
      </c>
      <c r="W246" s="65">
        <v>-3.4306000000000001</v>
      </c>
      <c r="X246" s="65">
        <v>6.1886999999999999</v>
      </c>
      <c r="Y246" s="65">
        <v>95.19</v>
      </c>
      <c r="Z246" s="65">
        <v>255</v>
      </c>
      <c r="AA246" s="65">
        <v>6282.27</v>
      </c>
      <c r="AB246" s="65">
        <v>0</v>
      </c>
      <c r="AC246" s="65">
        <v>623.35</v>
      </c>
    </row>
    <row r="247" spans="2:29">
      <c r="B247" s="65">
        <v>4900</v>
      </c>
      <c r="C247" s="65">
        <v>-3.1017000000000001</v>
      </c>
      <c r="D247" s="65">
        <v>4.8943000000000003</v>
      </c>
      <c r="E247" s="65">
        <v>178.51</v>
      </c>
      <c r="F247" s="65">
        <v>107</v>
      </c>
      <c r="G247" s="65">
        <v>3526.21</v>
      </c>
      <c r="H247" s="65">
        <v>110</v>
      </c>
      <c r="I247" s="65">
        <v>3271.37</v>
      </c>
      <c r="V247" s="65">
        <v>4900</v>
      </c>
      <c r="W247" s="65">
        <v>-3.4314</v>
      </c>
      <c r="X247" s="65">
        <v>6.1950000000000003</v>
      </c>
      <c r="Y247" s="65">
        <v>96.69</v>
      </c>
      <c r="Z247" s="65">
        <v>255</v>
      </c>
      <c r="AA247" s="65">
        <v>6497.59</v>
      </c>
      <c r="AB247" s="65">
        <v>0</v>
      </c>
      <c r="AC247" s="65">
        <v>550.63</v>
      </c>
    </row>
    <row r="248" spans="2:29">
      <c r="B248" s="65">
        <v>4920</v>
      </c>
      <c r="C248" s="65">
        <v>-3.1078999999999999</v>
      </c>
      <c r="D248" s="65">
        <v>4.8944000000000001</v>
      </c>
      <c r="E248" s="65">
        <v>178.56</v>
      </c>
      <c r="F248" s="65">
        <v>105</v>
      </c>
      <c r="G248" s="65">
        <v>3511.21</v>
      </c>
      <c r="H248" s="65">
        <v>68</v>
      </c>
      <c r="I248" s="65">
        <v>3332.82</v>
      </c>
      <c r="V248" s="65">
        <v>4920</v>
      </c>
      <c r="W248" s="65">
        <v>-3.4323000000000001</v>
      </c>
      <c r="X248" s="65">
        <v>6.2015000000000002</v>
      </c>
      <c r="Y248" s="65">
        <v>98.33</v>
      </c>
      <c r="Z248" s="65">
        <v>255</v>
      </c>
      <c r="AA248" s="65">
        <v>6691.17</v>
      </c>
      <c r="AB248" s="65">
        <v>0</v>
      </c>
      <c r="AC248" s="65">
        <v>499.73</v>
      </c>
    </row>
    <row r="249" spans="2:29">
      <c r="B249" s="65">
        <v>4940</v>
      </c>
      <c r="C249" s="65">
        <v>-3.1141000000000001</v>
      </c>
      <c r="D249" s="65">
        <v>4.8945999999999996</v>
      </c>
      <c r="E249" s="65">
        <v>178.61</v>
      </c>
      <c r="F249" s="65">
        <v>99</v>
      </c>
      <c r="G249" s="65">
        <v>3514.99</v>
      </c>
      <c r="H249" s="65">
        <v>116</v>
      </c>
      <c r="I249" s="65">
        <v>3304.4</v>
      </c>
      <c r="V249" s="65">
        <v>4940</v>
      </c>
      <c r="W249" s="65">
        <v>-3.4333999999999998</v>
      </c>
      <c r="X249" s="65">
        <v>6.2080000000000002</v>
      </c>
      <c r="Y249" s="65">
        <v>100.07</v>
      </c>
      <c r="Z249" s="65">
        <v>255</v>
      </c>
      <c r="AA249" s="65">
        <v>6840.96</v>
      </c>
      <c r="AB249" s="65">
        <v>0</v>
      </c>
      <c r="AC249" s="65">
        <v>449.81</v>
      </c>
    </row>
    <row r="250" spans="2:29">
      <c r="B250" s="65">
        <v>4960</v>
      </c>
      <c r="C250" s="65">
        <v>-3.1204000000000001</v>
      </c>
      <c r="D250" s="65">
        <v>4.8947000000000003</v>
      </c>
      <c r="E250" s="65">
        <v>178.65</v>
      </c>
      <c r="F250" s="65">
        <v>98</v>
      </c>
      <c r="G250" s="65">
        <v>3517.63</v>
      </c>
      <c r="H250" s="65">
        <v>74</v>
      </c>
      <c r="I250" s="65">
        <v>3341.65</v>
      </c>
      <c r="V250" s="65">
        <v>4960</v>
      </c>
      <c r="W250" s="65">
        <v>-3.4348000000000001</v>
      </c>
      <c r="X250" s="65">
        <v>6.2145000000000001</v>
      </c>
      <c r="Y250" s="65">
        <v>101.9</v>
      </c>
      <c r="Z250" s="65">
        <v>255</v>
      </c>
      <c r="AA250" s="65">
        <v>6960.1</v>
      </c>
      <c r="AB250" s="65">
        <v>0</v>
      </c>
      <c r="AC250" s="65">
        <v>400.58</v>
      </c>
    </row>
    <row r="251" spans="2:29">
      <c r="B251" s="65">
        <v>4980</v>
      </c>
      <c r="C251" s="65">
        <v>-3.1265999999999998</v>
      </c>
      <c r="D251" s="65">
        <v>4.8948999999999998</v>
      </c>
      <c r="E251" s="65">
        <v>178.65</v>
      </c>
      <c r="F251" s="65">
        <v>104</v>
      </c>
      <c r="G251" s="65">
        <v>3533.77</v>
      </c>
      <c r="H251" s="65">
        <v>53</v>
      </c>
      <c r="I251" s="65">
        <v>3367.73</v>
      </c>
      <c r="V251" s="65">
        <v>4980</v>
      </c>
      <c r="W251" s="65">
        <v>-3.4363000000000001</v>
      </c>
      <c r="X251" s="65">
        <v>6.2210999999999999</v>
      </c>
      <c r="Y251" s="65">
        <v>103.79</v>
      </c>
      <c r="Z251" s="65">
        <v>255</v>
      </c>
      <c r="AA251" s="65">
        <v>7057.79</v>
      </c>
      <c r="AB251" s="65">
        <v>0</v>
      </c>
      <c r="AC251" s="65">
        <v>351.83</v>
      </c>
    </row>
    <row r="252" spans="2:29">
      <c r="B252" s="65">
        <v>5000</v>
      </c>
      <c r="C252" s="65">
        <v>-3.1328999999999998</v>
      </c>
      <c r="D252" s="65">
        <v>4.8949999999999996</v>
      </c>
      <c r="E252" s="65">
        <v>178.65</v>
      </c>
      <c r="F252" s="65">
        <v>103</v>
      </c>
      <c r="G252" s="65">
        <v>3530.78</v>
      </c>
      <c r="H252" s="65">
        <v>49</v>
      </c>
      <c r="I252" s="65">
        <v>3400.27</v>
      </c>
      <c r="V252" s="65">
        <v>5000</v>
      </c>
      <c r="W252" s="65">
        <v>-3.4380999999999999</v>
      </c>
      <c r="X252" s="65">
        <v>6.2275999999999998</v>
      </c>
      <c r="Y252" s="65">
        <v>105.73</v>
      </c>
      <c r="Z252" s="65">
        <v>255</v>
      </c>
      <c r="AA252" s="65">
        <v>7154.74</v>
      </c>
      <c r="AB252" s="65">
        <v>0</v>
      </c>
      <c r="AC252" s="65">
        <v>303.43</v>
      </c>
    </row>
    <row r="253" spans="2:29">
      <c r="B253" s="65">
        <v>5020</v>
      </c>
      <c r="C253" s="65">
        <v>-3.1392000000000002</v>
      </c>
      <c r="D253" s="65">
        <v>4.8952</v>
      </c>
      <c r="E253" s="65">
        <v>178.65</v>
      </c>
      <c r="F253" s="65">
        <v>93</v>
      </c>
      <c r="G253" s="65">
        <v>3542.98</v>
      </c>
      <c r="H253" s="65">
        <v>69</v>
      </c>
      <c r="I253" s="65">
        <v>3394.47</v>
      </c>
      <c r="V253" s="65">
        <v>5020</v>
      </c>
      <c r="W253" s="65">
        <v>-3.4401000000000002</v>
      </c>
      <c r="X253" s="65">
        <v>6.2340999999999998</v>
      </c>
      <c r="Y253" s="65">
        <v>107.71</v>
      </c>
      <c r="Z253" s="65">
        <v>255</v>
      </c>
      <c r="AA253" s="65">
        <v>7208.31</v>
      </c>
      <c r="AB253" s="65">
        <v>0</v>
      </c>
      <c r="AC253" s="65">
        <v>240.97</v>
      </c>
    </row>
    <row r="254" spans="2:29">
      <c r="B254" s="65">
        <v>5040</v>
      </c>
      <c r="C254" s="65">
        <v>-3.1454</v>
      </c>
      <c r="D254" s="65">
        <v>4.8952999999999998</v>
      </c>
      <c r="E254" s="65">
        <v>178.65</v>
      </c>
      <c r="F254" s="65">
        <v>103</v>
      </c>
      <c r="G254" s="65">
        <v>3537.23</v>
      </c>
      <c r="H254" s="65">
        <v>114</v>
      </c>
      <c r="I254" s="65">
        <v>3333.27</v>
      </c>
      <c r="V254" s="65">
        <v>5040</v>
      </c>
      <c r="W254" s="65">
        <v>-3.4424000000000001</v>
      </c>
      <c r="X254" s="65">
        <v>6.2404999999999999</v>
      </c>
      <c r="Y254" s="65">
        <v>109.73</v>
      </c>
      <c r="Z254" s="65">
        <v>255</v>
      </c>
      <c r="AA254" s="65">
        <v>7274.39</v>
      </c>
      <c r="AB254" s="65">
        <v>0</v>
      </c>
      <c r="AC254" s="65">
        <v>211.54</v>
      </c>
    </row>
    <row r="255" spans="2:29">
      <c r="B255" s="65">
        <v>5060</v>
      </c>
      <c r="C255" s="65">
        <v>-3.1516000000000002</v>
      </c>
      <c r="D255" s="65">
        <v>4.8954000000000004</v>
      </c>
      <c r="E255" s="65">
        <v>178.68</v>
      </c>
      <c r="F255" s="65">
        <v>85</v>
      </c>
      <c r="G255" s="65">
        <v>3533.2</v>
      </c>
      <c r="H255" s="65">
        <v>139</v>
      </c>
      <c r="I255" s="65">
        <v>3290.43</v>
      </c>
      <c r="V255" s="65">
        <v>5060</v>
      </c>
      <c r="W255" s="65">
        <v>-3.4449000000000001</v>
      </c>
      <c r="X255" s="65">
        <v>6.2468000000000004</v>
      </c>
      <c r="Y255" s="65">
        <v>111.77</v>
      </c>
      <c r="Z255" s="65">
        <v>255</v>
      </c>
      <c r="AA255" s="65">
        <v>7320.65</v>
      </c>
      <c r="AB255" s="65">
        <v>0</v>
      </c>
      <c r="AC255" s="65">
        <v>148.08000000000001</v>
      </c>
    </row>
    <row r="256" spans="2:29">
      <c r="B256" s="65">
        <v>5080</v>
      </c>
      <c r="C256" s="65">
        <v>-3.1577999999999999</v>
      </c>
      <c r="D256" s="65">
        <v>4.8956</v>
      </c>
      <c r="E256" s="65">
        <v>178.72</v>
      </c>
      <c r="F256" s="65">
        <v>91</v>
      </c>
      <c r="G256" s="65">
        <v>3530.38</v>
      </c>
      <c r="H256" s="65">
        <v>103</v>
      </c>
      <c r="I256" s="65">
        <v>3303.3</v>
      </c>
      <c r="V256" s="65">
        <v>5080</v>
      </c>
      <c r="W256" s="65">
        <v>-3.4476</v>
      </c>
      <c r="X256" s="65">
        <v>6.2530000000000001</v>
      </c>
      <c r="Y256" s="65">
        <v>113.84</v>
      </c>
      <c r="Z256" s="65">
        <v>255</v>
      </c>
      <c r="AA256" s="65">
        <v>7353.02</v>
      </c>
      <c r="AB256" s="65">
        <v>0</v>
      </c>
      <c r="AC256" s="65">
        <v>89.37</v>
      </c>
    </row>
    <row r="257" spans="2:29">
      <c r="B257" s="65">
        <v>5100</v>
      </c>
      <c r="C257" s="65">
        <v>-3.1640000000000001</v>
      </c>
      <c r="D257" s="65">
        <v>4.8956999999999997</v>
      </c>
      <c r="E257" s="65">
        <v>178.76</v>
      </c>
      <c r="F257" s="65">
        <v>104</v>
      </c>
      <c r="G257" s="65">
        <v>3514.13</v>
      </c>
      <c r="H257" s="65">
        <v>123</v>
      </c>
      <c r="I257" s="65">
        <v>3283.74</v>
      </c>
      <c r="V257" s="65">
        <v>5100</v>
      </c>
      <c r="W257" s="65">
        <v>-3.4510999999999998</v>
      </c>
      <c r="X257" s="65">
        <v>6.2602000000000002</v>
      </c>
      <c r="Y257" s="65">
        <v>116.34</v>
      </c>
      <c r="Z257" s="65">
        <v>255</v>
      </c>
      <c r="AA257" s="65">
        <v>7403.12</v>
      </c>
      <c r="AB257" s="65">
        <v>0</v>
      </c>
      <c r="AC257" s="65">
        <v>50.56</v>
      </c>
    </row>
    <row r="258" spans="2:29">
      <c r="B258" s="65">
        <v>5120</v>
      </c>
      <c r="C258" s="65">
        <v>-3.1701999999999999</v>
      </c>
      <c r="D258" s="65">
        <v>4.8958000000000004</v>
      </c>
      <c r="E258" s="65">
        <v>178.76</v>
      </c>
      <c r="F258" s="65">
        <v>121</v>
      </c>
      <c r="G258" s="65">
        <v>3502.75</v>
      </c>
      <c r="H258" s="65">
        <v>85</v>
      </c>
      <c r="I258" s="65">
        <v>3298.62</v>
      </c>
      <c r="V258" s="65">
        <v>5120</v>
      </c>
      <c r="W258" s="65">
        <v>-3.4557000000000002</v>
      </c>
      <c r="X258" s="65">
        <v>6.2686999999999999</v>
      </c>
      <c r="Y258" s="65">
        <v>119.36</v>
      </c>
      <c r="Z258" s="65">
        <v>255</v>
      </c>
      <c r="AA258" s="65">
        <v>7402.18</v>
      </c>
      <c r="AB258" s="65">
        <v>0</v>
      </c>
      <c r="AC258" s="65">
        <v>35.39</v>
      </c>
    </row>
    <row r="259" spans="2:29">
      <c r="B259" s="65">
        <v>5140</v>
      </c>
      <c r="C259" s="65">
        <v>-3.1764000000000001</v>
      </c>
      <c r="D259" s="65">
        <v>4.8959999999999999</v>
      </c>
      <c r="E259" s="65">
        <v>178.79</v>
      </c>
      <c r="F259" s="65">
        <v>84</v>
      </c>
      <c r="G259" s="65">
        <v>3509.06</v>
      </c>
      <c r="H259" s="65">
        <v>90</v>
      </c>
      <c r="I259" s="65">
        <v>3337.6</v>
      </c>
      <c r="V259" s="65">
        <v>5140</v>
      </c>
      <c r="W259" s="65">
        <v>-3.4607000000000001</v>
      </c>
      <c r="X259" s="65">
        <v>6.2766999999999999</v>
      </c>
      <c r="Y259" s="65">
        <v>122.3</v>
      </c>
      <c r="Z259" s="65">
        <v>255</v>
      </c>
      <c r="AA259" s="65">
        <v>7488.42</v>
      </c>
      <c r="AB259" s="65">
        <v>0</v>
      </c>
      <c r="AC259" s="65">
        <v>24.77</v>
      </c>
    </row>
    <row r="260" spans="2:29">
      <c r="B260" s="65">
        <v>5160</v>
      </c>
      <c r="C260" s="65">
        <v>-3.1825999999999999</v>
      </c>
      <c r="D260" s="65">
        <v>4.8960999999999997</v>
      </c>
      <c r="E260" s="65">
        <v>178.83</v>
      </c>
      <c r="F260" s="65">
        <v>92</v>
      </c>
      <c r="G260" s="65">
        <v>3513.49</v>
      </c>
      <c r="H260" s="65">
        <v>124</v>
      </c>
      <c r="I260" s="65">
        <v>3307.75</v>
      </c>
      <c r="V260" s="65">
        <v>5160</v>
      </c>
      <c r="W260" s="65">
        <v>-3.4645000000000001</v>
      </c>
      <c r="X260" s="65">
        <v>6.2823000000000002</v>
      </c>
      <c r="Y260" s="65">
        <v>124.44</v>
      </c>
      <c r="Z260" s="65">
        <v>255</v>
      </c>
      <c r="AA260" s="65">
        <v>7413.33</v>
      </c>
      <c r="AB260" s="65">
        <v>0</v>
      </c>
      <c r="AC260" s="65">
        <v>17.34</v>
      </c>
    </row>
    <row r="261" spans="2:29">
      <c r="B261" s="65">
        <v>5180</v>
      </c>
      <c r="C261" s="65">
        <v>-3.1888000000000001</v>
      </c>
      <c r="D261" s="65">
        <v>4.8962000000000003</v>
      </c>
      <c r="E261" s="65">
        <v>178.86</v>
      </c>
      <c r="F261" s="65">
        <v>102</v>
      </c>
      <c r="G261" s="65">
        <v>3502.3</v>
      </c>
      <c r="H261" s="65">
        <v>117</v>
      </c>
      <c r="I261" s="65">
        <v>3301.14</v>
      </c>
      <c r="V261" s="65">
        <v>5180</v>
      </c>
      <c r="W261" s="65">
        <v>-3.4693000000000001</v>
      </c>
      <c r="X261" s="65">
        <v>6.2888000000000002</v>
      </c>
      <c r="Y261" s="65">
        <v>127</v>
      </c>
      <c r="Z261" s="65">
        <v>255</v>
      </c>
      <c r="AA261" s="65">
        <v>7457.33</v>
      </c>
      <c r="AB261" s="65">
        <v>0</v>
      </c>
      <c r="AC261" s="65">
        <v>12.14</v>
      </c>
    </row>
    <row r="262" spans="2:29">
      <c r="B262" s="65">
        <v>5200</v>
      </c>
      <c r="C262" s="65">
        <v>-3.1949999999999998</v>
      </c>
      <c r="D262" s="65">
        <v>4.8963000000000001</v>
      </c>
      <c r="E262" s="65">
        <v>178.9</v>
      </c>
      <c r="F262" s="65">
        <v>99</v>
      </c>
      <c r="G262" s="65">
        <v>3494.47</v>
      </c>
      <c r="H262" s="65">
        <v>75</v>
      </c>
      <c r="I262" s="65">
        <v>3353.66</v>
      </c>
      <c r="V262" s="65">
        <v>5200</v>
      </c>
      <c r="W262" s="65">
        <v>-3.4752999999999998</v>
      </c>
      <c r="X262" s="65">
        <v>6.2961</v>
      </c>
      <c r="Y262" s="65">
        <v>129.99</v>
      </c>
      <c r="Z262" s="65">
        <v>247</v>
      </c>
      <c r="AA262" s="65">
        <v>7527.03</v>
      </c>
      <c r="AB262" s="65">
        <v>0</v>
      </c>
      <c r="AC262" s="65">
        <v>8.5</v>
      </c>
    </row>
    <row r="263" spans="2:29">
      <c r="B263" s="65">
        <v>5220</v>
      </c>
      <c r="C263" s="65">
        <v>-3.2012999999999998</v>
      </c>
      <c r="D263" s="65">
        <v>4.8964999999999996</v>
      </c>
      <c r="E263" s="65">
        <v>178.9</v>
      </c>
      <c r="F263" s="65">
        <v>107</v>
      </c>
      <c r="G263" s="65">
        <v>3503.27</v>
      </c>
      <c r="H263" s="65">
        <v>29</v>
      </c>
      <c r="I263" s="65">
        <v>3418.99</v>
      </c>
      <c r="V263" s="65">
        <v>5220</v>
      </c>
      <c r="W263" s="65">
        <v>-3.4798</v>
      </c>
      <c r="X263" s="65">
        <v>6.3010999999999999</v>
      </c>
      <c r="Y263" s="65">
        <v>132.16</v>
      </c>
      <c r="Z263" s="65">
        <v>255</v>
      </c>
      <c r="AA263" s="65">
        <v>7426.06</v>
      </c>
      <c r="AB263" s="65">
        <v>68</v>
      </c>
      <c r="AC263" s="65">
        <v>5.95</v>
      </c>
    </row>
    <row r="264" spans="2:29">
      <c r="B264" s="65">
        <v>5240</v>
      </c>
      <c r="C264" s="65">
        <v>-3.2075</v>
      </c>
      <c r="D264" s="65">
        <v>4.8966000000000003</v>
      </c>
      <c r="E264" s="65">
        <v>178.9</v>
      </c>
      <c r="F264" s="65">
        <v>108</v>
      </c>
      <c r="G264" s="65">
        <v>3495.15</v>
      </c>
      <c r="H264" s="65">
        <v>89</v>
      </c>
      <c r="I264" s="65">
        <v>3393.29</v>
      </c>
      <c r="V264" s="65">
        <v>5240</v>
      </c>
      <c r="W264" s="65">
        <v>-3.4845000000000002</v>
      </c>
      <c r="X264" s="65">
        <v>6.306</v>
      </c>
      <c r="Y264" s="65">
        <v>134.34</v>
      </c>
      <c r="Z264" s="65">
        <v>154</v>
      </c>
      <c r="AA264" s="65">
        <v>7455.39</v>
      </c>
      <c r="AB264" s="65">
        <v>152</v>
      </c>
      <c r="AC264" s="65">
        <v>4.16</v>
      </c>
    </row>
    <row r="265" spans="2:29">
      <c r="B265" s="65">
        <v>5260</v>
      </c>
      <c r="C265" s="65">
        <v>-3.2136999999999998</v>
      </c>
      <c r="D265" s="65">
        <v>4.8967000000000001</v>
      </c>
      <c r="E265" s="65">
        <v>178.9</v>
      </c>
      <c r="F265" s="65">
        <v>108</v>
      </c>
      <c r="G265" s="65">
        <v>3489.46</v>
      </c>
      <c r="H265" s="65">
        <v>91</v>
      </c>
      <c r="I265" s="65">
        <v>3375.3</v>
      </c>
      <c r="V265" s="65">
        <v>5260</v>
      </c>
      <c r="W265" s="65">
        <v>-3.4893999999999998</v>
      </c>
      <c r="X265" s="65">
        <v>6.3106999999999998</v>
      </c>
      <c r="Y265" s="65">
        <v>136.53</v>
      </c>
      <c r="Z265" s="65">
        <v>109</v>
      </c>
      <c r="AA265" s="65">
        <v>7447.34</v>
      </c>
      <c r="AB265" s="65">
        <v>136</v>
      </c>
      <c r="AC265" s="65">
        <v>131.49</v>
      </c>
    </row>
    <row r="266" spans="2:29">
      <c r="B266" s="65">
        <v>5280</v>
      </c>
      <c r="C266" s="65">
        <v>-3.22</v>
      </c>
      <c r="D266" s="65">
        <v>4.8967999999999998</v>
      </c>
      <c r="E266" s="65">
        <v>178.9</v>
      </c>
      <c r="F266" s="65">
        <v>98</v>
      </c>
      <c r="G266" s="65">
        <v>3499.76</v>
      </c>
      <c r="H266" s="65">
        <v>92</v>
      </c>
      <c r="I266" s="65">
        <v>3362.71</v>
      </c>
      <c r="V266" s="65">
        <v>5280</v>
      </c>
      <c r="W266" s="65">
        <v>-3.4946000000000002</v>
      </c>
      <c r="X266" s="65">
        <v>6.3152999999999997</v>
      </c>
      <c r="Y266" s="65">
        <v>138.72999999999999</v>
      </c>
      <c r="Z266" s="65">
        <v>64</v>
      </c>
      <c r="AA266" s="65">
        <v>7413.14</v>
      </c>
      <c r="AB266" s="65">
        <v>233</v>
      </c>
      <c r="AC266" s="65">
        <v>192.04</v>
      </c>
    </row>
    <row r="267" spans="2:29">
      <c r="B267" s="65">
        <v>5300</v>
      </c>
      <c r="C267" s="65">
        <v>-3.2262</v>
      </c>
      <c r="D267" s="65">
        <v>4.8968999999999996</v>
      </c>
      <c r="E267" s="65">
        <v>178.9</v>
      </c>
      <c r="F267" s="65">
        <v>87</v>
      </c>
      <c r="G267" s="65">
        <v>3521.26</v>
      </c>
      <c r="H267" s="65">
        <v>70</v>
      </c>
      <c r="I267" s="65">
        <v>3382.47</v>
      </c>
      <c r="V267" s="65">
        <v>5300</v>
      </c>
      <c r="W267" s="65">
        <v>-3.5</v>
      </c>
      <c r="X267" s="65">
        <v>6.3197999999999999</v>
      </c>
      <c r="Y267" s="65">
        <v>140.9</v>
      </c>
      <c r="Z267" s="65">
        <v>31</v>
      </c>
      <c r="AA267" s="65">
        <v>7360.63</v>
      </c>
      <c r="AB267" s="65">
        <v>163</v>
      </c>
      <c r="AC267" s="65">
        <v>405.86</v>
      </c>
    </row>
    <row r="268" spans="2:29">
      <c r="B268" s="65">
        <v>5320</v>
      </c>
      <c r="C268" s="65">
        <v>-3.2324999999999999</v>
      </c>
      <c r="D268" s="65">
        <v>4.8970000000000002</v>
      </c>
      <c r="E268" s="65">
        <v>178.9</v>
      </c>
      <c r="F268" s="65">
        <v>97</v>
      </c>
      <c r="G268" s="65">
        <v>3522.03</v>
      </c>
      <c r="H268" s="65">
        <v>103</v>
      </c>
      <c r="I268" s="65">
        <v>3353.44</v>
      </c>
      <c r="V268" s="65">
        <v>5320</v>
      </c>
      <c r="W268" s="65">
        <v>-3.5057999999999998</v>
      </c>
      <c r="X268" s="65">
        <v>6.3243</v>
      </c>
      <c r="Y268" s="65">
        <v>143.03</v>
      </c>
      <c r="Z268" s="65">
        <v>30</v>
      </c>
      <c r="AA268" s="65">
        <v>7266.72</v>
      </c>
      <c r="AB268" s="65">
        <v>0</v>
      </c>
      <c r="AC268" s="65">
        <v>812.67</v>
      </c>
    </row>
    <row r="269" spans="2:29">
      <c r="B269" s="65">
        <v>5340</v>
      </c>
      <c r="C269" s="65">
        <v>-3.2385999999999999</v>
      </c>
      <c r="D269" s="65">
        <v>4.8971999999999998</v>
      </c>
      <c r="E269" s="65">
        <v>178.9</v>
      </c>
      <c r="F269" s="65">
        <v>97</v>
      </c>
      <c r="G269" s="65">
        <v>3522.56</v>
      </c>
      <c r="H269" s="65">
        <v>151</v>
      </c>
      <c r="I269" s="65">
        <v>3275.98</v>
      </c>
      <c r="V269" s="65">
        <v>5340</v>
      </c>
      <c r="W269" s="65">
        <v>-3.512</v>
      </c>
      <c r="X269" s="65">
        <v>6.3287000000000004</v>
      </c>
      <c r="Y269" s="65">
        <v>145.05000000000001</v>
      </c>
      <c r="Z269" s="65">
        <v>41</v>
      </c>
      <c r="AA269" s="65">
        <v>7143.85</v>
      </c>
      <c r="AB269" s="65">
        <v>0</v>
      </c>
      <c r="AC269" s="65">
        <v>1226.01</v>
      </c>
    </row>
    <row r="270" spans="2:29">
      <c r="B270" s="65">
        <v>5360</v>
      </c>
      <c r="C270" s="65">
        <v>-3.2448000000000001</v>
      </c>
      <c r="D270" s="65">
        <v>4.8973000000000004</v>
      </c>
      <c r="E270" s="65">
        <v>178.9</v>
      </c>
      <c r="F270" s="65">
        <v>108</v>
      </c>
      <c r="G270" s="65">
        <v>3508.65</v>
      </c>
      <c r="H270" s="65">
        <v>101</v>
      </c>
      <c r="I270" s="65">
        <v>3293.19</v>
      </c>
      <c r="V270" s="65">
        <v>5360</v>
      </c>
      <c r="W270" s="65">
        <v>-3.5184000000000002</v>
      </c>
      <c r="X270" s="65">
        <v>6.3329000000000004</v>
      </c>
      <c r="Y270" s="65">
        <v>147</v>
      </c>
      <c r="Z270" s="65">
        <v>39</v>
      </c>
      <c r="AA270" s="65">
        <v>7000.7</v>
      </c>
      <c r="AB270" s="65">
        <v>0</v>
      </c>
      <c r="AC270" s="65">
        <v>1443.92</v>
      </c>
    </row>
    <row r="271" spans="2:29">
      <c r="B271" s="65">
        <v>5380</v>
      </c>
      <c r="C271" s="65">
        <v>-3.2509999999999999</v>
      </c>
      <c r="D271" s="65">
        <v>4.8974000000000002</v>
      </c>
      <c r="E271" s="65">
        <v>178.9</v>
      </c>
      <c r="F271" s="65">
        <v>98</v>
      </c>
      <c r="G271" s="65">
        <v>3513.2</v>
      </c>
      <c r="H271" s="65">
        <v>65</v>
      </c>
      <c r="I271" s="65">
        <v>3348.09</v>
      </c>
      <c r="V271" s="65">
        <v>5380</v>
      </c>
      <c r="W271" s="65">
        <v>-3.5249000000000001</v>
      </c>
      <c r="X271" s="65">
        <v>6.3369999999999997</v>
      </c>
      <c r="Y271" s="65">
        <v>148.84</v>
      </c>
      <c r="Z271" s="65">
        <v>31</v>
      </c>
      <c r="AA271" s="65">
        <v>6871.92</v>
      </c>
      <c r="AB271" s="65">
        <v>36</v>
      </c>
      <c r="AC271" s="65">
        <v>1567.89</v>
      </c>
    </row>
    <row r="272" spans="2:29">
      <c r="B272" s="65">
        <v>5400</v>
      </c>
      <c r="C272" s="65">
        <v>-3.2572999999999999</v>
      </c>
      <c r="D272" s="65">
        <v>4.8975</v>
      </c>
      <c r="E272" s="65">
        <v>178.9</v>
      </c>
      <c r="F272" s="65">
        <v>98</v>
      </c>
      <c r="G272" s="65">
        <v>3516.38</v>
      </c>
      <c r="H272" s="65">
        <v>72</v>
      </c>
      <c r="I272" s="65">
        <v>3372.23</v>
      </c>
      <c r="V272" s="65">
        <v>5400</v>
      </c>
      <c r="W272" s="65">
        <v>-3.5314999999999999</v>
      </c>
      <c r="X272" s="65">
        <v>6.3407</v>
      </c>
      <c r="Y272" s="65">
        <v>150.6</v>
      </c>
      <c r="Z272" s="65">
        <v>35</v>
      </c>
      <c r="AA272" s="65">
        <v>6724.63</v>
      </c>
      <c r="AB272" s="65">
        <v>108</v>
      </c>
      <c r="AC272" s="65">
        <v>1611.81</v>
      </c>
    </row>
    <row r="273" spans="2:29">
      <c r="B273" s="65">
        <v>5420</v>
      </c>
      <c r="C273" s="65">
        <v>-3.2635000000000001</v>
      </c>
      <c r="D273" s="65">
        <v>4.8975999999999997</v>
      </c>
      <c r="E273" s="65">
        <v>178.9</v>
      </c>
      <c r="F273" s="65">
        <v>97</v>
      </c>
      <c r="G273" s="65">
        <v>3518.61</v>
      </c>
      <c r="H273" s="65">
        <v>93</v>
      </c>
      <c r="I273" s="65">
        <v>3360.56</v>
      </c>
      <c r="V273" s="65">
        <v>5420</v>
      </c>
      <c r="W273" s="65">
        <v>-3.5379999999999998</v>
      </c>
      <c r="X273" s="65">
        <v>6.3442999999999996</v>
      </c>
      <c r="Y273" s="65">
        <v>152.27000000000001</v>
      </c>
      <c r="Z273" s="65">
        <v>44</v>
      </c>
      <c r="AA273" s="65">
        <v>6564.38</v>
      </c>
      <c r="AB273" s="65">
        <v>149</v>
      </c>
      <c r="AC273" s="65">
        <v>1642.55</v>
      </c>
    </row>
    <row r="274" spans="2:29">
      <c r="B274" s="65">
        <v>5440</v>
      </c>
      <c r="C274" s="65">
        <v>-3.2698</v>
      </c>
      <c r="D274" s="65">
        <v>4.8977000000000004</v>
      </c>
      <c r="E274" s="65">
        <v>178.9</v>
      </c>
      <c r="F274" s="65">
        <v>97</v>
      </c>
      <c r="G274" s="65">
        <v>3520.17</v>
      </c>
      <c r="H274" s="65">
        <v>105</v>
      </c>
      <c r="I274" s="65">
        <v>3338.11</v>
      </c>
      <c r="V274" s="65">
        <v>5440</v>
      </c>
      <c r="W274" s="65">
        <v>-3.5446</v>
      </c>
      <c r="X274" s="65">
        <v>6.3475999999999999</v>
      </c>
      <c r="Y274" s="65">
        <v>153.85</v>
      </c>
      <c r="Z274" s="65">
        <v>40</v>
      </c>
      <c r="AA274" s="65">
        <v>6423.64</v>
      </c>
      <c r="AB274" s="65">
        <v>138</v>
      </c>
      <c r="AC274" s="65">
        <v>1721.21</v>
      </c>
    </row>
    <row r="275" spans="2:29">
      <c r="B275" s="65">
        <v>5460</v>
      </c>
      <c r="C275" s="65">
        <v>-3.2759999999999998</v>
      </c>
      <c r="D275" s="65">
        <v>4.8978000000000002</v>
      </c>
      <c r="E275" s="65">
        <v>178.9</v>
      </c>
      <c r="F275" s="65">
        <v>97</v>
      </c>
      <c r="G275" s="65">
        <v>3521.26</v>
      </c>
      <c r="H275" s="65">
        <v>95</v>
      </c>
      <c r="I275" s="65">
        <v>3336.68</v>
      </c>
      <c r="V275" s="65">
        <v>5460</v>
      </c>
      <c r="W275" s="65">
        <v>-3.5512999999999999</v>
      </c>
      <c r="X275" s="65">
        <v>6.3506999999999998</v>
      </c>
      <c r="Y275" s="65">
        <v>155.33000000000001</v>
      </c>
      <c r="Z275" s="65">
        <v>60</v>
      </c>
      <c r="AA275" s="65">
        <v>6267.98</v>
      </c>
      <c r="AB275" s="65">
        <v>119</v>
      </c>
      <c r="AC275" s="65">
        <v>1833.42</v>
      </c>
    </row>
    <row r="276" spans="2:29">
      <c r="B276" s="65">
        <v>5480</v>
      </c>
      <c r="C276" s="65">
        <v>-3.2822</v>
      </c>
      <c r="D276" s="65">
        <v>4.8979999999999997</v>
      </c>
      <c r="E276" s="65">
        <v>178.9</v>
      </c>
      <c r="F276" s="65">
        <v>108</v>
      </c>
      <c r="G276" s="65">
        <v>3507.74</v>
      </c>
      <c r="H276" s="65">
        <v>73</v>
      </c>
      <c r="I276" s="65">
        <v>3364.24</v>
      </c>
      <c r="V276" s="65">
        <v>5480</v>
      </c>
      <c r="W276" s="65">
        <v>-3.5581</v>
      </c>
      <c r="X276" s="65">
        <v>6.3536999999999999</v>
      </c>
      <c r="Y276" s="65">
        <v>156.69</v>
      </c>
      <c r="Z276" s="65">
        <v>73</v>
      </c>
      <c r="AA276" s="65">
        <v>6130.44</v>
      </c>
      <c r="AB276" s="65">
        <v>47</v>
      </c>
      <c r="AC276" s="65">
        <v>2011.97</v>
      </c>
    </row>
    <row r="277" spans="2:29">
      <c r="B277" s="65">
        <v>5500</v>
      </c>
      <c r="C277" s="65">
        <v>-3.2884000000000002</v>
      </c>
      <c r="D277" s="65">
        <v>4.8981000000000003</v>
      </c>
      <c r="E277" s="65">
        <v>178.9</v>
      </c>
      <c r="F277" s="65">
        <v>98</v>
      </c>
      <c r="G277" s="65">
        <v>3512.56</v>
      </c>
      <c r="H277" s="65">
        <v>139</v>
      </c>
      <c r="I277" s="65">
        <v>3297.83</v>
      </c>
      <c r="V277" s="65">
        <v>5500</v>
      </c>
      <c r="W277" s="65">
        <v>-3.5649000000000002</v>
      </c>
      <c r="X277" s="65">
        <v>6.3564999999999996</v>
      </c>
      <c r="Y277" s="65">
        <v>157.94</v>
      </c>
      <c r="Z277" s="65">
        <v>103</v>
      </c>
      <c r="AA277" s="65">
        <v>5977.02</v>
      </c>
      <c r="AB277" s="65">
        <v>63</v>
      </c>
      <c r="AC277" s="65">
        <v>2122.66</v>
      </c>
    </row>
    <row r="278" spans="2:29">
      <c r="B278" s="65">
        <v>5520</v>
      </c>
      <c r="C278" s="65">
        <v>-3.2946</v>
      </c>
      <c r="D278" s="65">
        <v>4.8982000000000001</v>
      </c>
      <c r="E278" s="65">
        <v>178.93</v>
      </c>
      <c r="F278" s="65">
        <v>81</v>
      </c>
      <c r="G278" s="65">
        <v>3515.94</v>
      </c>
      <c r="H278" s="65">
        <v>129</v>
      </c>
      <c r="I278" s="65">
        <v>3294.19</v>
      </c>
      <c r="V278" s="65">
        <v>5520</v>
      </c>
      <c r="W278" s="65">
        <v>-3.5716999999999999</v>
      </c>
      <c r="X278" s="65">
        <v>6.3590999999999998</v>
      </c>
      <c r="Y278" s="65">
        <v>159.1</v>
      </c>
      <c r="Z278" s="65">
        <v>96</v>
      </c>
      <c r="AA278" s="65">
        <v>5841.06</v>
      </c>
      <c r="AB278" s="65">
        <v>104</v>
      </c>
      <c r="AC278" s="65">
        <v>2185.86</v>
      </c>
    </row>
    <row r="279" spans="2:29">
      <c r="B279" s="65">
        <v>5540</v>
      </c>
      <c r="C279" s="65">
        <v>-3.3007</v>
      </c>
      <c r="D279" s="65">
        <v>4.8982999999999999</v>
      </c>
      <c r="E279" s="65">
        <v>178.97</v>
      </c>
      <c r="F279" s="65">
        <v>97</v>
      </c>
      <c r="G279" s="65">
        <v>3504.01</v>
      </c>
      <c r="H279" s="65">
        <v>136</v>
      </c>
      <c r="I279" s="65">
        <v>3277.36</v>
      </c>
      <c r="V279" s="65">
        <v>5540</v>
      </c>
      <c r="W279" s="65">
        <v>-3.5785</v>
      </c>
      <c r="X279" s="65">
        <v>6.3616000000000001</v>
      </c>
      <c r="Y279" s="65">
        <v>160.22999999999999</v>
      </c>
      <c r="Z279" s="65">
        <v>85</v>
      </c>
      <c r="AA279" s="65">
        <v>5717.31</v>
      </c>
      <c r="AB279" s="65">
        <v>107</v>
      </c>
      <c r="AC279" s="65">
        <v>2272.96</v>
      </c>
    </row>
    <row r="280" spans="2:29">
      <c r="B280" s="65">
        <v>5560</v>
      </c>
      <c r="C280" s="65">
        <v>-3.3069000000000002</v>
      </c>
      <c r="D280" s="65">
        <v>4.8983999999999996</v>
      </c>
      <c r="E280" s="65">
        <v>178.97</v>
      </c>
      <c r="F280" s="65">
        <v>106</v>
      </c>
      <c r="G280" s="65">
        <v>3509.95</v>
      </c>
      <c r="H280" s="65">
        <v>106</v>
      </c>
      <c r="I280" s="65">
        <v>3279.87</v>
      </c>
      <c r="V280" s="65">
        <v>5560</v>
      </c>
      <c r="W280" s="65">
        <v>-3.5853000000000002</v>
      </c>
      <c r="X280" s="65">
        <v>6.3639000000000001</v>
      </c>
      <c r="Y280" s="65">
        <v>161.32</v>
      </c>
      <c r="Z280" s="65">
        <v>73</v>
      </c>
      <c r="AA280" s="65">
        <v>5616.4</v>
      </c>
      <c r="AB280" s="65">
        <v>145</v>
      </c>
      <c r="AC280" s="65">
        <v>2319.64</v>
      </c>
    </row>
    <row r="281" spans="2:29">
      <c r="B281" s="65">
        <v>5580</v>
      </c>
      <c r="C281" s="65">
        <v>-3.3130999999999999</v>
      </c>
      <c r="D281" s="65">
        <v>4.8985000000000003</v>
      </c>
      <c r="E281" s="65">
        <v>178.97</v>
      </c>
      <c r="F281" s="65">
        <v>106</v>
      </c>
      <c r="G281" s="65">
        <v>3499.82</v>
      </c>
      <c r="H281" s="65">
        <v>48</v>
      </c>
      <c r="I281" s="65">
        <v>3367.34</v>
      </c>
      <c r="V281" s="65">
        <v>5580</v>
      </c>
      <c r="W281" s="65">
        <v>-3.5920000000000001</v>
      </c>
      <c r="X281" s="65">
        <v>6.3661000000000003</v>
      </c>
      <c r="Y281" s="65">
        <v>162.36000000000001</v>
      </c>
      <c r="Z281" s="65">
        <v>72</v>
      </c>
      <c r="AA281" s="65">
        <v>5517.2</v>
      </c>
      <c r="AB281" s="65">
        <v>207</v>
      </c>
      <c r="AC281" s="65">
        <v>2309.4699999999998</v>
      </c>
    </row>
    <row r="282" spans="2:29">
      <c r="B282" s="65">
        <v>5600</v>
      </c>
      <c r="C282" s="65">
        <v>-3.3130999999999999</v>
      </c>
      <c r="D282" s="65">
        <v>4.8985000000000003</v>
      </c>
      <c r="E282" s="65">
        <v>178.97</v>
      </c>
      <c r="F282" s="65">
        <v>255</v>
      </c>
      <c r="G282" s="65">
        <v>0</v>
      </c>
      <c r="H282" s="65">
        <v>0</v>
      </c>
      <c r="I282" s="65">
        <v>0</v>
      </c>
      <c r="V282" s="65">
        <v>5600</v>
      </c>
      <c r="W282" s="65">
        <v>-3.5988000000000002</v>
      </c>
      <c r="X282" s="65">
        <v>6.3681999999999999</v>
      </c>
      <c r="Y282" s="65">
        <v>163.35</v>
      </c>
      <c r="Z282" s="65">
        <v>94</v>
      </c>
      <c r="AA282" s="65">
        <v>5404.9</v>
      </c>
      <c r="AB282" s="65">
        <v>124</v>
      </c>
      <c r="AC282" s="65">
        <v>2430.91</v>
      </c>
    </row>
    <row r="283" spans="2:29">
      <c r="B283" s="65">
        <v>5620</v>
      </c>
      <c r="C283" s="65">
        <v>-3.3132000000000001</v>
      </c>
      <c r="D283" s="65">
        <v>4.8985000000000003</v>
      </c>
      <c r="E283" s="65">
        <v>178.97</v>
      </c>
      <c r="F283" s="65">
        <v>0</v>
      </c>
      <c r="G283" s="65">
        <v>57.14</v>
      </c>
      <c r="H283" s="65">
        <v>255</v>
      </c>
      <c r="I283" s="65">
        <v>0</v>
      </c>
      <c r="V283" s="65">
        <v>5620</v>
      </c>
      <c r="W283" s="65">
        <v>-3.6057000000000001</v>
      </c>
      <c r="X283" s="65">
        <v>6.3701999999999996</v>
      </c>
      <c r="Y283" s="65">
        <v>164.25</v>
      </c>
      <c r="Z283" s="65">
        <v>115</v>
      </c>
      <c r="AA283" s="65">
        <v>5297.71</v>
      </c>
      <c r="AB283" s="65">
        <v>53</v>
      </c>
      <c r="AC283" s="65">
        <v>2601.64</v>
      </c>
    </row>
    <row r="284" spans="2:29">
      <c r="B284" s="65">
        <v>5640</v>
      </c>
      <c r="C284" s="65">
        <v>-3.3136000000000001</v>
      </c>
      <c r="D284" s="65">
        <v>4.8985000000000003</v>
      </c>
      <c r="E284" s="65">
        <v>179.03</v>
      </c>
      <c r="F284" s="65">
        <v>255</v>
      </c>
      <c r="G284" s="65">
        <v>411.43</v>
      </c>
      <c r="H284" s="65">
        <v>0</v>
      </c>
      <c r="I284" s="65">
        <v>71.430000000000007</v>
      </c>
      <c r="V284" s="65">
        <v>5640</v>
      </c>
      <c r="W284" s="65">
        <v>-3.6126999999999998</v>
      </c>
      <c r="X284" s="65">
        <v>6.3720999999999997</v>
      </c>
      <c r="Y284" s="65">
        <v>165.07</v>
      </c>
      <c r="Z284" s="65">
        <v>127</v>
      </c>
      <c r="AA284" s="65">
        <v>5194.1099999999997</v>
      </c>
      <c r="AB284" s="65">
        <v>20</v>
      </c>
      <c r="AC284" s="65">
        <v>2764</v>
      </c>
    </row>
    <row r="285" spans="2:29">
      <c r="B285" s="65">
        <v>5660</v>
      </c>
      <c r="C285" s="65">
        <v>-3.3146</v>
      </c>
      <c r="D285" s="65">
        <v>4.8985000000000003</v>
      </c>
      <c r="E285" s="65">
        <v>179.07</v>
      </c>
      <c r="F285" s="65">
        <v>255</v>
      </c>
      <c r="G285" s="65">
        <v>716.57</v>
      </c>
      <c r="H285" s="65">
        <v>0</v>
      </c>
      <c r="I285" s="65">
        <v>364.29</v>
      </c>
      <c r="V285" s="65">
        <v>5660</v>
      </c>
      <c r="W285" s="65">
        <v>-3.6196999999999999</v>
      </c>
      <c r="X285" s="65">
        <v>6.3738000000000001</v>
      </c>
      <c r="Y285" s="65">
        <v>165.82</v>
      </c>
      <c r="Z285" s="65">
        <v>144</v>
      </c>
      <c r="AA285" s="65">
        <v>5093.0200000000004</v>
      </c>
      <c r="AB285" s="65">
        <v>62</v>
      </c>
      <c r="AC285" s="65">
        <v>2820.52</v>
      </c>
    </row>
    <row r="286" spans="2:29">
      <c r="B286" s="65">
        <v>5680</v>
      </c>
      <c r="C286" s="65">
        <v>-3.3163</v>
      </c>
      <c r="D286" s="65">
        <v>4.8986000000000001</v>
      </c>
      <c r="E286" s="65">
        <v>179.15</v>
      </c>
      <c r="F286" s="65">
        <v>255</v>
      </c>
      <c r="G286" s="65">
        <v>1244.46</v>
      </c>
      <c r="H286" s="65">
        <v>0</v>
      </c>
      <c r="I286" s="65">
        <v>569.29</v>
      </c>
      <c r="V286" s="65">
        <v>5680</v>
      </c>
      <c r="W286" s="65">
        <v>-3.6265999999999998</v>
      </c>
      <c r="X286" s="65">
        <v>6.3754999999999997</v>
      </c>
      <c r="Y286" s="65">
        <v>166.52</v>
      </c>
      <c r="Z286" s="65">
        <v>108</v>
      </c>
      <c r="AA286" s="65">
        <v>5050.83</v>
      </c>
      <c r="AB286" s="65">
        <v>148</v>
      </c>
      <c r="AC286" s="65">
        <v>2774.36</v>
      </c>
    </row>
    <row r="287" spans="2:29">
      <c r="B287" s="65">
        <v>5700</v>
      </c>
      <c r="C287" s="65">
        <v>-3.3187000000000002</v>
      </c>
      <c r="D287" s="65">
        <v>4.8986000000000001</v>
      </c>
      <c r="E287" s="65">
        <v>179.29</v>
      </c>
      <c r="F287" s="65">
        <v>255</v>
      </c>
      <c r="G287" s="65">
        <v>1928.26</v>
      </c>
      <c r="H287" s="65">
        <v>0</v>
      </c>
      <c r="I287" s="65">
        <v>727.07</v>
      </c>
      <c r="V287" s="65">
        <v>5700</v>
      </c>
      <c r="W287" s="65">
        <v>-3.6335000000000002</v>
      </c>
      <c r="X287" s="65">
        <v>6.3771000000000004</v>
      </c>
      <c r="Y287" s="65">
        <v>167.2</v>
      </c>
      <c r="Z287" s="65">
        <v>99</v>
      </c>
      <c r="AA287" s="65">
        <v>5007.01</v>
      </c>
      <c r="AB287" s="65">
        <v>120</v>
      </c>
      <c r="AC287" s="65">
        <v>2813.48</v>
      </c>
    </row>
    <row r="288" spans="2:29">
      <c r="B288" s="65">
        <v>5720</v>
      </c>
      <c r="C288" s="65">
        <v>-3.3218000000000001</v>
      </c>
      <c r="D288" s="65">
        <v>4.8986000000000001</v>
      </c>
      <c r="E288" s="65">
        <v>179.52</v>
      </c>
      <c r="F288" s="65">
        <v>255</v>
      </c>
      <c r="G288" s="65">
        <v>2635.5</v>
      </c>
      <c r="H288" s="65">
        <v>0</v>
      </c>
      <c r="I288" s="65">
        <v>823.24</v>
      </c>
      <c r="V288" s="65">
        <v>5720</v>
      </c>
      <c r="W288" s="65">
        <v>-3.6404999999999998</v>
      </c>
      <c r="X288" s="65">
        <v>6.3785999999999996</v>
      </c>
      <c r="Y288" s="65">
        <v>167.85</v>
      </c>
      <c r="Z288" s="65">
        <v>93</v>
      </c>
      <c r="AA288" s="65">
        <v>4962.05</v>
      </c>
      <c r="AB288" s="65">
        <v>93</v>
      </c>
      <c r="AC288" s="65">
        <v>2898.01</v>
      </c>
    </row>
    <row r="289" spans="2:29">
      <c r="B289" s="65">
        <v>5740</v>
      </c>
      <c r="C289" s="65">
        <v>-3.3256000000000001</v>
      </c>
      <c r="D289" s="65">
        <v>4.8986000000000001</v>
      </c>
      <c r="E289" s="65">
        <v>179.86</v>
      </c>
      <c r="F289" s="65">
        <v>255</v>
      </c>
      <c r="G289" s="65">
        <v>3330.56</v>
      </c>
      <c r="H289" s="65">
        <v>0</v>
      </c>
      <c r="I289" s="65">
        <v>861.98</v>
      </c>
      <c r="V289" s="65">
        <v>5740</v>
      </c>
      <c r="W289" s="65">
        <v>-3.6475</v>
      </c>
      <c r="X289" s="65">
        <v>6.3800999999999997</v>
      </c>
      <c r="Y289" s="65">
        <v>168.46</v>
      </c>
      <c r="Z289" s="65">
        <v>102</v>
      </c>
      <c r="AA289" s="65">
        <v>4916.29</v>
      </c>
      <c r="AB289" s="65">
        <v>104</v>
      </c>
      <c r="AC289" s="65">
        <v>2942.89</v>
      </c>
    </row>
    <row r="290" spans="2:29">
      <c r="B290" s="65">
        <v>5760</v>
      </c>
      <c r="C290" s="65">
        <v>-3.33</v>
      </c>
      <c r="D290" s="65">
        <v>4.8986000000000001</v>
      </c>
      <c r="E290" s="65">
        <v>180.33</v>
      </c>
      <c r="F290" s="65">
        <v>255</v>
      </c>
      <c r="G290" s="65">
        <v>3974.25</v>
      </c>
      <c r="H290" s="65">
        <v>0</v>
      </c>
      <c r="I290" s="65">
        <v>860.53</v>
      </c>
      <c r="V290" s="65">
        <v>5760</v>
      </c>
      <c r="W290" s="65">
        <v>-3.6545000000000001</v>
      </c>
      <c r="X290" s="65">
        <v>6.3814000000000002</v>
      </c>
      <c r="Y290" s="65">
        <v>169.02</v>
      </c>
      <c r="Z290" s="65">
        <v>111</v>
      </c>
      <c r="AA290" s="65">
        <v>4869.9799999999996</v>
      </c>
      <c r="AB290" s="65">
        <v>83</v>
      </c>
      <c r="AC290" s="65">
        <v>3002.88</v>
      </c>
    </row>
    <row r="291" spans="2:29">
      <c r="B291" s="65">
        <v>5780</v>
      </c>
      <c r="C291" s="65">
        <v>-3.3349000000000002</v>
      </c>
      <c r="D291" s="65">
        <v>4.8985000000000003</v>
      </c>
      <c r="E291" s="65">
        <v>180.98</v>
      </c>
      <c r="F291" s="65">
        <v>255</v>
      </c>
      <c r="G291" s="65">
        <v>4553.3999999999996</v>
      </c>
      <c r="H291" s="65">
        <v>0</v>
      </c>
      <c r="I291" s="65">
        <v>845.23</v>
      </c>
      <c r="V291" s="65">
        <v>5780</v>
      </c>
      <c r="W291" s="65">
        <v>-3.6615000000000002</v>
      </c>
      <c r="X291" s="65">
        <v>6.3827999999999996</v>
      </c>
      <c r="Y291" s="65">
        <v>169.53</v>
      </c>
      <c r="Z291" s="65">
        <v>122</v>
      </c>
      <c r="AA291" s="65">
        <v>4808.9799999999996</v>
      </c>
      <c r="AB291" s="65">
        <v>103</v>
      </c>
      <c r="AC291" s="65">
        <v>3030.59</v>
      </c>
    </row>
    <row r="292" spans="2:29">
      <c r="B292" s="65">
        <v>5800</v>
      </c>
      <c r="C292" s="65">
        <v>-3.3401999999999998</v>
      </c>
      <c r="D292" s="65">
        <v>4.8982999999999999</v>
      </c>
      <c r="E292" s="65">
        <v>181.78</v>
      </c>
      <c r="F292" s="65">
        <v>255</v>
      </c>
      <c r="G292" s="65">
        <v>5058.8100000000004</v>
      </c>
      <c r="H292" s="65">
        <v>0</v>
      </c>
      <c r="I292" s="65">
        <v>820.23</v>
      </c>
      <c r="V292" s="65">
        <v>5800</v>
      </c>
      <c r="W292" s="65">
        <v>-3.6684999999999999</v>
      </c>
      <c r="X292" s="65">
        <v>6.3840000000000003</v>
      </c>
      <c r="Y292" s="65">
        <v>170.02</v>
      </c>
      <c r="Z292" s="65">
        <v>113</v>
      </c>
      <c r="AA292" s="65">
        <v>4766.29</v>
      </c>
      <c r="AB292" s="65">
        <v>104</v>
      </c>
      <c r="AC292" s="65">
        <v>3064.27</v>
      </c>
    </row>
    <row r="293" spans="2:29">
      <c r="B293" s="65">
        <v>5820</v>
      </c>
      <c r="C293" s="65">
        <v>-3.3458999999999999</v>
      </c>
      <c r="D293" s="65">
        <v>4.8979999999999997</v>
      </c>
      <c r="E293" s="65">
        <v>182.75</v>
      </c>
      <c r="F293" s="65">
        <v>255</v>
      </c>
      <c r="G293" s="65">
        <v>5469.74</v>
      </c>
      <c r="H293" s="65">
        <v>0</v>
      </c>
      <c r="I293" s="65">
        <v>774.16</v>
      </c>
      <c r="V293" s="65">
        <v>5820</v>
      </c>
      <c r="W293" s="65">
        <v>-3.6755</v>
      </c>
      <c r="X293" s="65">
        <v>6.3852000000000002</v>
      </c>
      <c r="Y293" s="65">
        <v>170.5</v>
      </c>
      <c r="Z293" s="65">
        <v>95</v>
      </c>
      <c r="AA293" s="65">
        <v>4736.3999999999996</v>
      </c>
      <c r="AB293" s="65">
        <v>101</v>
      </c>
      <c r="AC293" s="65">
        <v>3116.42</v>
      </c>
    </row>
    <row r="294" spans="2:29">
      <c r="B294" s="65">
        <v>5840</v>
      </c>
      <c r="C294" s="65">
        <v>-3.3517999999999999</v>
      </c>
      <c r="D294" s="65">
        <v>4.8975999999999997</v>
      </c>
      <c r="E294" s="65">
        <v>183.86</v>
      </c>
      <c r="F294" s="65">
        <v>255</v>
      </c>
      <c r="G294" s="65">
        <v>5828.82</v>
      </c>
      <c r="H294" s="65">
        <v>0</v>
      </c>
      <c r="I294" s="65">
        <v>699.06</v>
      </c>
      <c r="V294" s="65">
        <v>5840</v>
      </c>
      <c r="W294" s="65">
        <v>-3.6825000000000001</v>
      </c>
      <c r="X294" s="65">
        <v>6.3863000000000003</v>
      </c>
      <c r="Y294" s="65">
        <v>170.96</v>
      </c>
      <c r="Z294" s="65">
        <v>107</v>
      </c>
      <c r="AA294" s="65">
        <v>4686.91</v>
      </c>
      <c r="AB294" s="65">
        <v>155</v>
      </c>
      <c r="AC294" s="65">
        <v>3095.78</v>
      </c>
    </row>
    <row r="295" spans="2:29">
      <c r="B295" s="65">
        <v>5860</v>
      </c>
      <c r="C295" s="65">
        <v>-3.3578999999999999</v>
      </c>
      <c r="D295" s="65">
        <v>4.8970000000000002</v>
      </c>
      <c r="E295" s="65">
        <v>185.16</v>
      </c>
      <c r="F295" s="65">
        <v>255</v>
      </c>
      <c r="G295" s="65">
        <v>6123.03</v>
      </c>
      <c r="H295" s="65">
        <v>0</v>
      </c>
      <c r="I295" s="65">
        <v>660.77</v>
      </c>
      <c r="V295" s="65">
        <v>5860</v>
      </c>
      <c r="W295" s="65">
        <v>-3.6894</v>
      </c>
      <c r="X295" s="65">
        <v>6.3874000000000004</v>
      </c>
      <c r="Y295" s="65">
        <v>171.41</v>
      </c>
      <c r="Z295" s="65">
        <v>97</v>
      </c>
      <c r="AA295" s="65">
        <v>4652.2700000000004</v>
      </c>
      <c r="AB295" s="65">
        <v>138</v>
      </c>
      <c r="AC295" s="65">
        <v>3124.19</v>
      </c>
    </row>
    <row r="296" spans="2:29">
      <c r="B296" s="65">
        <v>5880</v>
      </c>
      <c r="C296" s="65">
        <v>-3.3641999999999999</v>
      </c>
      <c r="D296" s="65">
        <v>4.8963000000000001</v>
      </c>
      <c r="E296" s="65">
        <v>186.61</v>
      </c>
      <c r="F296" s="65">
        <v>255</v>
      </c>
      <c r="G296" s="65">
        <v>6371.83</v>
      </c>
      <c r="H296" s="65">
        <v>0</v>
      </c>
      <c r="I296" s="65">
        <v>605.39</v>
      </c>
      <c r="V296" s="65">
        <v>5880</v>
      </c>
      <c r="W296" s="65">
        <v>-3.6964999999999999</v>
      </c>
      <c r="X296" s="65">
        <v>6.3883999999999999</v>
      </c>
      <c r="Y296" s="65">
        <v>171.85</v>
      </c>
      <c r="Z296" s="65">
        <v>90</v>
      </c>
      <c r="AA296" s="65">
        <v>4628.01</v>
      </c>
      <c r="AB296" s="65">
        <v>90</v>
      </c>
      <c r="AC296" s="65">
        <v>3215.5</v>
      </c>
    </row>
    <row r="297" spans="2:29">
      <c r="B297" s="65">
        <v>5900</v>
      </c>
      <c r="C297" s="65">
        <v>-3.3706999999999998</v>
      </c>
      <c r="D297" s="65">
        <v>4.8954000000000004</v>
      </c>
      <c r="E297" s="65">
        <v>188.2</v>
      </c>
      <c r="F297" s="65">
        <v>255</v>
      </c>
      <c r="G297" s="65">
        <v>6588.86</v>
      </c>
      <c r="H297" s="65">
        <v>0</v>
      </c>
      <c r="I297" s="65">
        <v>566.63</v>
      </c>
      <c r="V297" s="65">
        <v>5900</v>
      </c>
      <c r="W297" s="65">
        <v>-3.7035</v>
      </c>
      <c r="X297" s="65">
        <v>6.3894000000000002</v>
      </c>
      <c r="Y297" s="65">
        <v>172.25</v>
      </c>
      <c r="Z297" s="65">
        <v>108</v>
      </c>
      <c r="AA297" s="65">
        <v>4582.47</v>
      </c>
      <c r="AB297" s="65">
        <v>100</v>
      </c>
      <c r="AC297" s="65">
        <v>3265.14</v>
      </c>
    </row>
    <row r="298" spans="2:29">
      <c r="B298" s="65">
        <v>5920</v>
      </c>
      <c r="C298" s="65">
        <v>-3.3772000000000002</v>
      </c>
      <c r="D298" s="65">
        <v>4.8943000000000003</v>
      </c>
      <c r="E298" s="65">
        <v>189.88</v>
      </c>
      <c r="F298" s="65">
        <v>255</v>
      </c>
      <c r="G298" s="65">
        <v>6755.06</v>
      </c>
      <c r="H298" s="65">
        <v>0</v>
      </c>
      <c r="I298" s="65">
        <v>496.64</v>
      </c>
      <c r="V298" s="65">
        <v>5920</v>
      </c>
      <c r="W298" s="65">
        <v>-3.7105999999999999</v>
      </c>
      <c r="X298" s="65">
        <v>6.3902999999999999</v>
      </c>
      <c r="Y298" s="65">
        <v>172.62</v>
      </c>
      <c r="Z298" s="65">
        <v>119</v>
      </c>
      <c r="AA298" s="65">
        <v>4536.3</v>
      </c>
      <c r="AB298" s="65">
        <v>110</v>
      </c>
      <c r="AC298" s="65">
        <v>3285.6</v>
      </c>
    </row>
    <row r="299" spans="2:29">
      <c r="B299" s="65">
        <v>5940</v>
      </c>
      <c r="C299" s="65">
        <v>-3.3837000000000002</v>
      </c>
      <c r="D299" s="65">
        <v>4.8929999999999998</v>
      </c>
      <c r="E299" s="65">
        <v>191.65</v>
      </c>
      <c r="F299" s="65">
        <v>255</v>
      </c>
      <c r="G299" s="65">
        <v>6885.68</v>
      </c>
      <c r="H299" s="65">
        <v>0</v>
      </c>
      <c r="I299" s="65">
        <v>447.65</v>
      </c>
      <c r="V299" s="65">
        <v>5940</v>
      </c>
      <c r="W299" s="65">
        <v>-3.7176</v>
      </c>
      <c r="X299" s="65">
        <v>6.3912000000000004</v>
      </c>
      <c r="Y299" s="65">
        <v>172.97</v>
      </c>
      <c r="Z299" s="65">
        <v>107</v>
      </c>
      <c r="AA299" s="65">
        <v>4503.9799999999996</v>
      </c>
      <c r="AB299" s="65">
        <v>102</v>
      </c>
      <c r="AC299" s="65">
        <v>3328.49</v>
      </c>
    </row>
    <row r="300" spans="2:29">
      <c r="B300" s="65">
        <v>5960</v>
      </c>
      <c r="C300" s="65">
        <v>-3.3902000000000001</v>
      </c>
      <c r="D300" s="65">
        <v>4.8914</v>
      </c>
      <c r="E300" s="65">
        <v>193.5</v>
      </c>
      <c r="F300" s="65">
        <v>255</v>
      </c>
      <c r="G300" s="65">
        <v>7005.69</v>
      </c>
      <c r="H300" s="65">
        <v>0</v>
      </c>
      <c r="I300" s="65">
        <v>399.07</v>
      </c>
      <c r="V300" s="65">
        <v>5960</v>
      </c>
      <c r="W300" s="65">
        <v>-3.7246999999999999</v>
      </c>
      <c r="X300" s="65">
        <v>6.3920000000000003</v>
      </c>
      <c r="Y300" s="65">
        <v>173.31</v>
      </c>
      <c r="Z300" s="65">
        <v>111</v>
      </c>
      <c r="AA300" s="65">
        <v>4467.07</v>
      </c>
      <c r="AB300" s="65">
        <v>85</v>
      </c>
      <c r="AC300" s="65">
        <v>3387.09</v>
      </c>
    </row>
    <row r="301" spans="2:29">
      <c r="B301" s="65">
        <v>5980</v>
      </c>
      <c r="C301" s="65">
        <v>-3.3967999999999998</v>
      </c>
      <c r="D301" s="65">
        <v>4.8897000000000004</v>
      </c>
      <c r="E301" s="65">
        <v>195.4</v>
      </c>
      <c r="F301" s="65">
        <v>255</v>
      </c>
      <c r="G301" s="65">
        <v>7103.98</v>
      </c>
      <c r="H301" s="65">
        <v>0</v>
      </c>
      <c r="I301" s="65">
        <v>350.78</v>
      </c>
      <c r="V301" s="65">
        <v>5980</v>
      </c>
      <c r="W301" s="65">
        <v>-3.7317999999999998</v>
      </c>
      <c r="X301" s="65">
        <v>6.3928000000000003</v>
      </c>
      <c r="Y301" s="65">
        <v>173.64</v>
      </c>
      <c r="Z301" s="65">
        <v>106</v>
      </c>
      <c r="AA301" s="65">
        <v>4441.24</v>
      </c>
      <c r="AB301" s="65">
        <v>100</v>
      </c>
      <c r="AC301" s="65">
        <v>3413.82</v>
      </c>
    </row>
    <row r="302" spans="2:29">
      <c r="B302" s="65">
        <v>6000</v>
      </c>
      <c r="C302" s="65">
        <v>-3.4032</v>
      </c>
      <c r="D302" s="65">
        <v>4.8876999999999997</v>
      </c>
      <c r="E302" s="65">
        <v>197.36</v>
      </c>
      <c r="F302" s="65">
        <v>255</v>
      </c>
      <c r="G302" s="65">
        <v>7172.79</v>
      </c>
      <c r="H302" s="65">
        <v>0</v>
      </c>
      <c r="I302" s="65">
        <v>302.69</v>
      </c>
      <c r="V302" s="65">
        <v>6000</v>
      </c>
      <c r="W302" s="65">
        <v>-3.7389000000000001</v>
      </c>
      <c r="X302" s="65">
        <v>6.3936000000000002</v>
      </c>
      <c r="Y302" s="65">
        <v>173.95</v>
      </c>
      <c r="Z302" s="65">
        <v>99</v>
      </c>
      <c r="AA302" s="65">
        <v>4423.1499999999996</v>
      </c>
      <c r="AB302" s="65">
        <v>142</v>
      </c>
      <c r="AC302" s="65">
        <v>3389.67</v>
      </c>
    </row>
    <row r="303" spans="2:29">
      <c r="B303" s="65">
        <v>6020</v>
      </c>
      <c r="C303" s="65">
        <v>-3.4097</v>
      </c>
      <c r="D303" s="65">
        <v>4.8855000000000004</v>
      </c>
      <c r="E303" s="65">
        <v>199.37</v>
      </c>
      <c r="F303" s="65">
        <v>255</v>
      </c>
      <c r="G303" s="65">
        <v>7249.52</v>
      </c>
      <c r="H303" s="65">
        <v>0</v>
      </c>
      <c r="I303" s="65">
        <v>254.74</v>
      </c>
      <c r="V303" s="65">
        <v>6020</v>
      </c>
      <c r="W303" s="65">
        <v>-3.7458999999999998</v>
      </c>
      <c r="X303" s="65">
        <v>6.3943000000000003</v>
      </c>
      <c r="Y303" s="65">
        <v>174.24</v>
      </c>
      <c r="Z303" s="65">
        <v>118</v>
      </c>
      <c r="AA303" s="65">
        <v>4381.92</v>
      </c>
      <c r="AB303" s="65">
        <v>91</v>
      </c>
      <c r="AC303" s="65">
        <v>3444.2</v>
      </c>
    </row>
    <row r="304" spans="2:29">
      <c r="B304" s="65">
        <v>6040</v>
      </c>
      <c r="C304" s="65">
        <v>-3.4159999999999999</v>
      </c>
      <c r="D304" s="65">
        <v>4.883</v>
      </c>
      <c r="E304" s="65">
        <v>201.42</v>
      </c>
      <c r="F304" s="65">
        <v>255</v>
      </c>
      <c r="G304" s="65">
        <v>7303.24</v>
      </c>
      <c r="H304" s="65">
        <v>0</v>
      </c>
      <c r="I304" s="65">
        <v>206.89</v>
      </c>
      <c r="V304" s="65">
        <v>6040</v>
      </c>
      <c r="W304" s="65">
        <v>-3.7530000000000001</v>
      </c>
      <c r="X304" s="65">
        <v>6.3949999999999996</v>
      </c>
      <c r="Y304" s="65">
        <v>174.51</v>
      </c>
      <c r="Z304" s="65">
        <v>104</v>
      </c>
      <c r="AA304" s="65">
        <v>4367.34</v>
      </c>
      <c r="AB304" s="65">
        <v>127</v>
      </c>
      <c r="AC304" s="65">
        <v>3439.51</v>
      </c>
    </row>
    <row r="305" spans="2:29">
      <c r="B305" s="65">
        <v>6060</v>
      </c>
      <c r="C305" s="65">
        <v>-3.4222999999999999</v>
      </c>
      <c r="D305" s="65">
        <v>4.8803999999999998</v>
      </c>
      <c r="E305" s="65">
        <v>203.52</v>
      </c>
      <c r="F305" s="65">
        <v>255</v>
      </c>
      <c r="G305" s="65">
        <v>7340.84</v>
      </c>
      <c r="H305" s="65">
        <v>0</v>
      </c>
      <c r="I305" s="65">
        <v>144.82</v>
      </c>
      <c r="V305" s="65">
        <v>6060</v>
      </c>
      <c r="W305" s="65">
        <v>-3.76</v>
      </c>
      <c r="X305" s="65">
        <v>6.3956</v>
      </c>
      <c r="Y305" s="65">
        <v>174.75</v>
      </c>
      <c r="Z305" s="65">
        <v>115</v>
      </c>
      <c r="AA305" s="65">
        <v>4342.8599999999997</v>
      </c>
      <c r="AB305" s="65">
        <v>106</v>
      </c>
      <c r="AC305" s="65">
        <v>3464.8</v>
      </c>
    </row>
    <row r="306" spans="2:29">
      <c r="B306" s="65">
        <v>6080</v>
      </c>
      <c r="C306" s="65">
        <v>-3.4283999999999999</v>
      </c>
      <c r="D306" s="65">
        <v>4.8775000000000004</v>
      </c>
      <c r="E306" s="65">
        <v>205.65</v>
      </c>
      <c r="F306" s="65">
        <v>255</v>
      </c>
      <c r="G306" s="65">
        <v>7367.16</v>
      </c>
      <c r="H306" s="65">
        <v>0</v>
      </c>
      <c r="I306" s="65">
        <v>101.38</v>
      </c>
      <c r="V306" s="65">
        <v>6080</v>
      </c>
      <c r="W306" s="65">
        <v>-3.7671000000000001</v>
      </c>
      <c r="X306" s="65">
        <v>6.3962000000000003</v>
      </c>
      <c r="Y306" s="65">
        <v>174.98</v>
      </c>
      <c r="Z306" s="65">
        <v>108</v>
      </c>
      <c r="AA306" s="65">
        <v>4325.71</v>
      </c>
      <c r="AB306" s="65">
        <v>90</v>
      </c>
      <c r="AC306" s="65">
        <v>3511.07</v>
      </c>
    </row>
    <row r="307" spans="2:29">
      <c r="B307" s="65">
        <v>6100</v>
      </c>
      <c r="C307" s="65">
        <v>-3.4367999999999999</v>
      </c>
      <c r="D307" s="65">
        <v>4.8730000000000002</v>
      </c>
      <c r="E307" s="65">
        <v>208.61</v>
      </c>
      <c r="F307" s="65">
        <v>255</v>
      </c>
      <c r="G307" s="65">
        <v>7453.56</v>
      </c>
      <c r="H307" s="65">
        <v>0</v>
      </c>
      <c r="I307" s="65">
        <v>70.959999999999994</v>
      </c>
      <c r="V307" s="65">
        <v>6100</v>
      </c>
      <c r="W307" s="65">
        <v>-3.7742</v>
      </c>
      <c r="X307" s="65">
        <v>6.3967999999999998</v>
      </c>
      <c r="Y307" s="65">
        <v>175.2</v>
      </c>
      <c r="Z307" s="65">
        <v>114</v>
      </c>
      <c r="AA307" s="65">
        <v>4299.43</v>
      </c>
      <c r="AB307" s="65">
        <v>116</v>
      </c>
      <c r="AC307" s="65">
        <v>3514.9</v>
      </c>
    </row>
    <row r="308" spans="2:29">
      <c r="B308" s="65">
        <v>6120</v>
      </c>
      <c r="C308" s="65">
        <v>-3.4451000000000001</v>
      </c>
      <c r="D308" s="65">
        <v>4.8680000000000003</v>
      </c>
      <c r="E308" s="65">
        <v>211.72</v>
      </c>
      <c r="F308" s="65">
        <v>255</v>
      </c>
      <c r="G308" s="65">
        <v>7467.49</v>
      </c>
      <c r="H308" s="65">
        <v>0</v>
      </c>
      <c r="I308" s="65">
        <v>49.67</v>
      </c>
      <c r="V308" s="65">
        <v>6120</v>
      </c>
      <c r="W308" s="65">
        <v>-3.7812999999999999</v>
      </c>
      <c r="X308" s="65">
        <v>6.3974000000000002</v>
      </c>
      <c r="Y308" s="65">
        <v>175.41</v>
      </c>
      <c r="Z308" s="65">
        <v>103</v>
      </c>
      <c r="AA308" s="65">
        <v>4295.3100000000004</v>
      </c>
      <c r="AB308" s="65">
        <v>107</v>
      </c>
      <c r="AC308" s="65">
        <v>3531.86</v>
      </c>
    </row>
    <row r="309" spans="2:29">
      <c r="B309" s="65">
        <v>6140</v>
      </c>
      <c r="C309" s="65">
        <v>-3.4531999999999998</v>
      </c>
      <c r="D309" s="65">
        <v>4.8624999999999998</v>
      </c>
      <c r="E309" s="65">
        <v>214.84</v>
      </c>
      <c r="F309" s="65">
        <v>255</v>
      </c>
      <c r="G309" s="65">
        <v>7467.25</v>
      </c>
      <c r="H309" s="65">
        <v>0</v>
      </c>
      <c r="I309" s="65">
        <v>34.770000000000003</v>
      </c>
      <c r="V309" s="65">
        <v>6140</v>
      </c>
      <c r="W309" s="65">
        <v>-3.7884000000000002</v>
      </c>
      <c r="X309" s="65">
        <v>6.3979999999999997</v>
      </c>
      <c r="Y309" s="65">
        <v>175.61</v>
      </c>
      <c r="Z309" s="65">
        <v>115</v>
      </c>
      <c r="AA309" s="65">
        <v>4263.8599999999997</v>
      </c>
      <c r="AB309" s="65">
        <v>93</v>
      </c>
      <c r="AC309" s="65">
        <v>3572.3</v>
      </c>
    </row>
    <row r="310" spans="2:29">
      <c r="B310" s="65">
        <v>6160</v>
      </c>
      <c r="C310" s="65">
        <v>-3.4586000000000001</v>
      </c>
      <c r="D310" s="65">
        <v>4.8585000000000003</v>
      </c>
      <c r="E310" s="65">
        <v>217.04</v>
      </c>
      <c r="F310" s="65">
        <v>255</v>
      </c>
      <c r="G310" s="65">
        <v>7427.07</v>
      </c>
      <c r="H310" s="65">
        <v>0</v>
      </c>
      <c r="I310" s="65">
        <v>24.34</v>
      </c>
      <c r="V310" s="65">
        <v>6160</v>
      </c>
      <c r="W310" s="65">
        <v>-3.7955000000000001</v>
      </c>
      <c r="X310" s="65">
        <v>6.3985000000000003</v>
      </c>
      <c r="Y310" s="65">
        <v>175.8</v>
      </c>
      <c r="Z310" s="65">
        <v>96</v>
      </c>
      <c r="AA310" s="65">
        <v>4270.42</v>
      </c>
      <c r="AB310" s="65">
        <v>113</v>
      </c>
      <c r="AC310" s="65">
        <v>3572.04</v>
      </c>
    </row>
    <row r="311" spans="2:29">
      <c r="B311" s="65">
        <v>6180</v>
      </c>
      <c r="C311" s="65">
        <v>-3.4643999999999999</v>
      </c>
      <c r="D311" s="65">
        <v>4.8537999999999997</v>
      </c>
      <c r="E311" s="65">
        <v>219.47</v>
      </c>
      <c r="F311" s="65">
        <v>165</v>
      </c>
      <c r="G311" s="65">
        <v>7481.56</v>
      </c>
      <c r="H311" s="65">
        <v>0</v>
      </c>
      <c r="I311" s="65">
        <v>17.04</v>
      </c>
      <c r="V311" s="65">
        <v>6180</v>
      </c>
      <c r="W311" s="65">
        <v>-3.8025000000000002</v>
      </c>
      <c r="X311" s="65">
        <v>6.399</v>
      </c>
      <c r="Y311" s="65">
        <v>175.98</v>
      </c>
      <c r="Z311" s="65">
        <v>109</v>
      </c>
      <c r="AA311" s="65">
        <v>4246.4399999999996</v>
      </c>
      <c r="AB311" s="65">
        <v>122</v>
      </c>
      <c r="AC311" s="65">
        <v>3571.86</v>
      </c>
    </row>
    <row r="312" spans="2:29">
      <c r="B312" s="65">
        <v>6200</v>
      </c>
      <c r="C312" s="65">
        <v>-3.4716</v>
      </c>
      <c r="D312" s="65">
        <v>4.8472999999999997</v>
      </c>
      <c r="E312" s="65">
        <v>222.65</v>
      </c>
      <c r="F312" s="65">
        <v>99</v>
      </c>
      <c r="G312" s="65">
        <v>7477.09</v>
      </c>
      <c r="H312" s="65">
        <v>0</v>
      </c>
      <c r="I312" s="65">
        <v>11.93</v>
      </c>
      <c r="V312" s="65">
        <v>6200</v>
      </c>
      <c r="W312" s="65">
        <v>-3.8096000000000001</v>
      </c>
      <c r="X312" s="65">
        <v>6.3994999999999997</v>
      </c>
      <c r="Y312" s="65">
        <v>176.14</v>
      </c>
      <c r="Z312" s="65">
        <v>113</v>
      </c>
      <c r="AA312" s="65">
        <v>4229.6499999999996</v>
      </c>
      <c r="AB312" s="65">
        <v>120</v>
      </c>
      <c r="AC312" s="65">
        <v>3571.73</v>
      </c>
    </row>
    <row r="313" spans="2:29">
      <c r="B313" s="65">
        <v>6220</v>
      </c>
      <c r="C313" s="65">
        <v>-3.4782999999999999</v>
      </c>
      <c r="D313" s="65">
        <v>4.8406000000000002</v>
      </c>
      <c r="E313" s="65">
        <v>225.71</v>
      </c>
      <c r="F313" s="65">
        <v>0</v>
      </c>
      <c r="G313" s="65">
        <v>7530.52</v>
      </c>
      <c r="H313" s="65">
        <v>50</v>
      </c>
      <c r="I313" s="65">
        <v>8.35</v>
      </c>
      <c r="V313" s="65">
        <v>6220</v>
      </c>
      <c r="W313" s="65">
        <v>-3.8167</v>
      </c>
      <c r="X313" s="65">
        <v>6.3998999999999997</v>
      </c>
      <c r="Y313" s="65">
        <v>176.29</v>
      </c>
      <c r="Z313" s="65">
        <v>111</v>
      </c>
      <c r="AA313" s="65">
        <v>4217.8999999999996</v>
      </c>
      <c r="AB313" s="65">
        <v>100</v>
      </c>
      <c r="AC313" s="65">
        <v>3600.21</v>
      </c>
    </row>
    <row r="314" spans="2:29">
      <c r="B314" s="65">
        <v>6240</v>
      </c>
      <c r="C314" s="65">
        <v>-3.4828000000000001</v>
      </c>
      <c r="D314" s="65">
        <v>4.8357000000000001</v>
      </c>
      <c r="E314" s="65">
        <v>227.92</v>
      </c>
      <c r="F314" s="65">
        <v>57</v>
      </c>
      <c r="G314" s="65">
        <v>7357.08</v>
      </c>
      <c r="H314" s="65">
        <v>165</v>
      </c>
      <c r="I314" s="65">
        <v>-37.01</v>
      </c>
      <c r="V314" s="65">
        <v>6240</v>
      </c>
      <c r="W314" s="65">
        <v>-3.8237999999999999</v>
      </c>
      <c r="X314" s="65">
        <v>6.4004000000000003</v>
      </c>
      <c r="Y314" s="65">
        <v>176.43</v>
      </c>
      <c r="Z314" s="65">
        <v>106</v>
      </c>
      <c r="AA314" s="65">
        <v>4209.67</v>
      </c>
      <c r="AB314" s="65">
        <v>116</v>
      </c>
      <c r="AC314" s="65">
        <v>3605.86</v>
      </c>
    </row>
    <row r="315" spans="2:29">
      <c r="B315" s="65">
        <v>6260</v>
      </c>
      <c r="C315" s="65">
        <v>-3.4883000000000002</v>
      </c>
      <c r="D315" s="65">
        <v>4.8289999999999997</v>
      </c>
      <c r="E315" s="65">
        <v>230.93</v>
      </c>
      <c r="F315" s="65">
        <v>0</v>
      </c>
      <c r="G315" s="65">
        <v>7322.37</v>
      </c>
      <c r="H315" s="65">
        <v>255</v>
      </c>
      <c r="I315" s="65">
        <v>-336.25</v>
      </c>
      <c r="V315" s="65">
        <v>6260</v>
      </c>
      <c r="W315" s="65">
        <v>-3.8309000000000002</v>
      </c>
      <c r="X315" s="65">
        <v>6.4008000000000003</v>
      </c>
      <c r="Y315" s="65">
        <v>176.58</v>
      </c>
      <c r="Z315" s="65">
        <v>99</v>
      </c>
      <c r="AA315" s="65">
        <v>4203.91</v>
      </c>
      <c r="AB315" s="65">
        <v>124</v>
      </c>
      <c r="AC315" s="65">
        <v>3609.82</v>
      </c>
    </row>
    <row r="316" spans="2:29">
      <c r="B316" s="65">
        <v>6280</v>
      </c>
      <c r="C316" s="65">
        <v>-3.4937999999999998</v>
      </c>
      <c r="D316" s="65">
        <v>4.8216999999999999</v>
      </c>
      <c r="E316" s="65">
        <v>234.03</v>
      </c>
      <c r="F316" s="65">
        <v>0</v>
      </c>
      <c r="G316" s="65">
        <v>7145.66</v>
      </c>
      <c r="H316" s="65">
        <v>255</v>
      </c>
      <c r="I316" s="65">
        <v>-95.38</v>
      </c>
      <c r="V316" s="65">
        <v>6280</v>
      </c>
      <c r="W316" s="65">
        <v>-3.8378999999999999</v>
      </c>
      <c r="X316" s="65">
        <v>6.4012000000000002</v>
      </c>
      <c r="Y316" s="65">
        <v>176.71</v>
      </c>
      <c r="Z316" s="65">
        <v>114</v>
      </c>
      <c r="AA316" s="65">
        <v>4185.6000000000004</v>
      </c>
      <c r="AB316" s="65">
        <v>132</v>
      </c>
      <c r="AC316" s="65">
        <v>3598.3</v>
      </c>
    </row>
    <row r="317" spans="2:29">
      <c r="B317" s="65">
        <v>6300</v>
      </c>
      <c r="C317" s="65">
        <v>-3.4990999999999999</v>
      </c>
      <c r="D317" s="65">
        <v>4.8136999999999999</v>
      </c>
      <c r="E317" s="65">
        <v>237.01</v>
      </c>
      <c r="F317" s="65">
        <v>0</v>
      </c>
      <c r="G317" s="65">
        <v>6961.96</v>
      </c>
      <c r="H317" s="65">
        <v>118</v>
      </c>
      <c r="I317" s="65">
        <v>443.24</v>
      </c>
      <c r="V317" s="65">
        <v>6300</v>
      </c>
      <c r="W317" s="65">
        <v>-3.8450000000000002</v>
      </c>
      <c r="X317" s="65">
        <v>6.4016000000000002</v>
      </c>
      <c r="Y317" s="65">
        <v>176.83</v>
      </c>
      <c r="Z317" s="65">
        <v>107</v>
      </c>
      <c r="AA317" s="65">
        <v>4172.7700000000004</v>
      </c>
      <c r="AB317" s="65">
        <v>107</v>
      </c>
      <c r="AC317" s="65">
        <v>3633.1</v>
      </c>
    </row>
    <row r="318" spans="2:29">
      <c r="B318" s="65">
        <v>6320</v>
      </c>
      <c r="C318" s="65">
        <v>-3.5028000000000001</v>
      </c>
      <c r="D318" s="65">
        <v>4.8075999999999999</v>
      </c>
      <c r="E318" s="65">
        <v>238.97</v>
      </c>
      <c r="F318" s="65">
        <v>0</v>
      </c>
      <c r="G318" s="65">
        <v>6730.51</v>
      </c>
      <c r="H318" s="65">
        <v>0</v>
      </c>
      <c r="I318" s="65">
        <v>1138.8399999999999</v>
      </c>
      <c r="V318" s="65">
        <v>6320</v>
      </c>
      <c r="W318" s="65">
        <v>-3.8521000000000001</v>
      </c>
      <c r="X318" s="65">
        <v>6.4020000000000001</v>
      </c>
      <c r="Y318" s="65">
        <v>176.94</v>
      </c>
      <c r="Z318" s="65">
        <v>121</v>
      </c>
      <c r="AA318" s="65">
        <v>4149.51</v>
      </c>
      <c r="AB318" s="65">
        <v>114</v>
      </c>
      <c r="AC318" s="65">
        <v>3643.17</v>
      </c>
    </row>
    <row r="319" spans="2:29">
      <c r="B319" s="65">
        <v>6340</v>
      </c>
      <c r="C319" s="65">
        <v>-3.5066000000000002</v>
      </c>
      <c r="D319" s="65">
        <v>4.8010000000000002</v>
      </c>
      <c r="E319" s="65">
        <v>240.79</v>
      </c>
      <c r="F319" s="65">
        <v>0</v>
      </c>
      <c r="G319" s="65">
        <v>6568.5</v>
      </c>
      <c r="H319" s="65">
        <v>0</v>
      </c>
      <c r="I319" s="65">
        <v>1754.33</v>
      </c>
      <c r="V319" s="65">
        <v>6340</v>
      </c>
      <c r="W319" s="65">
        <v>-3.8592</v>
      </c>
      <c r="X319" s="65">
        <v>6.4023000000000003</v>
      </c>
      <c r="Y319" s="65">
        <v>177.04</v>
      </c>
      <c r="Z319" s="65">
        <v>112</v>
      </c>
      <c r="AA319" s="65">
        <v>4147.5200000000004</v>
      </c>
      <c r="AB319" s="65">
        <v>79</v>
      </c>
      <c r="AC319" s="65">
        <v>3693.07</v>
      </c>
    </row>
    <row r="320" spans="2:29">
      <c r="B320" s="65">
        <v>6360</v>
      </c>
      <c r="C320" s="65">
        <v>-3.5102000000000002</v>
      </c>
      <c r="D320" s="65">
        <v>4.7942</v>
      </c>
      <c r="E320" s="65">
        <v>242.46</v>
      </c>
      <c r="F320" s="65">
        <v>0</v>
      </c>
      <c r="G320" s="65">
        <v>6383.67</v>
      </c>
      <c r="H320" s="65">
        <v>0</v>
      </c>
      <c r="I320" s="65">
        <v>2085.17</v>
      </c>
      <c r="V320" s="65">
        <v>6360</v>
      </c>
      <c r="W320" s="65">
        <v>-3.8662999999999998</v>
      </c>
      <c r="X320" s="65">
        <v>6.4027000000000003</v>
      </c>
      <c r="Y320" s="65">
        <v>177.13</v>
      </c>
      <c r="Z320" s="65">
        <v>108</v>
      </c>
      <c r="AA320" s="65">
        <v>4146.12</v>
      </c>
      <c r="AB320" s="65">
        <v>56</v>
      </c>
      <c r="AC320" s="65">
        <v>3756.58</v>
      </c>
    </row>
    <row r="321" spans="2:29">
      <c r="B321" s="65">
        <v>6380</v>
      </c>
      <c r="C321" s="65">
        <v>-3.5137</v>
      </c>
      <c r="D321" s="65">
        <v>4.7873000000000001</v>
      </c>
      <c r="E321" s="65">
        <v>243.99</v>
      </c>
      <c r="F321" s="65">
        <v>0</v>
      </c>
      <c r="G321" s="65">
        <v>6225.71</v>
      </c>
      <c r="H321" s="65">
        <v>0</v>
      </c>
      <c r="I321" s="65">
        <v>2288.19</v>
      </c>
      <c r="V321" s="65">
        <v>6380</v>
      </c>
      <c r="W321" s="65">
        <v>-3.8734999999999999</v>
      </c>
      <c r="X321" s="65">
        <v>6.4029999999999996</v>
      </c>
      <c r="Y321" s="65">
        <v>177.21</v>
      </c>
      <c r="Z321" s="65">
        <v>110</v>
      </c>
      <c r="AA321" s="65">
        <v>4145.1400000000003</v>
      </c>
      <c r="AB321" s="65">
        <v>106</v>
      </c>
      <c r="AC321" s="65">
        <v>3729.61</v>
      </c>
    </row>
    <row r="322" spans="2:29">
      <c r="B322" s="65">
        <v>6400</v>
      </c>
      <c r="C322" s="65">
        <v>-3.5169999999999999</v>
      </c>
      <c r="D322" s="65">
        <v>4.7803000000000004</v>
      </c>
      <c r="E322" s="65">
        <v>245.38</v>
      </c>
      <c r="F322" s="65">
        <v>2</v>
      </c>
      <c r="G322" s="65">
        <v>6058</v>
      </c>
      <c r="H322" s="65">
        <v>0</v>
      </c>
      <c r="I322" s="65">
        <v>2430.31</v>
      </c>
      <c r="V322" s="65">
        <v>6400</v>
      </c>
      <c r="W322" s="65">
        <v>-3.8805999999999998</v>
      </c>
      <c r="X322" s="65">
        <v>6.4034000000000004</v>
      </c>
      <c r="Y322" s="65">
        <v>177.29</v>
      </c>
      <c r="Z322" s="65">
        <v>115</v>
      </c>
      <c r="AA322" s="65">
        <v>4130.17</v>
      </c>
      <c r="AB322" s="65">
        <v>114</v>
      </c>
      <c r="AC322" s="65">
        <v>3710.72</v>
      </c>
    </row>
    <row r="323" spans="2:29">
      <c r="B323" s="65">
        <v>6420</v>
      </c>
      <c r="C323" s="65">
        <v>-3.52</v>
      </c>
      <c r="D323" s="65">
        <v>4.7733999999999996</v>
      </c>
      <c r="E323" s="65">
        <v>246.65</v>
      </c>
      <c r="F323" s="65">
        <v>14</v>
      </c>
      <c r="G323" s="65">
        <v>5897.74</v>
      </c>
      <c r="H323" s="65">
        <v>0</v>
      </c>
      <c r="I323" s="65">
        <v>2458.36</v>
      </c>
      <c r="V323" s="65">
        <v>6420</v>
      </c>
      <c r="W323" s="65">
        <v>-3.8877000000000002</v>
      </c>
      <c r="X323" s="65">
        <v>6.4036999999999997</v>
      </c>
      <c r="Y323" s="65">
        <v>177.37</v>
      </c>
      <c r="Z323" s="65">
        <v>102</v>
      </c>
      <c r="AA323" s="65">
        <v>4133.9799999999996</v>
      </c>
      <c r="AB323" s="65">
        <v>130</v>
      </c>
      <c r="AC323" s="65">
        <v>3683.22</v>
      </c>
    </row>
    <row r="324" spans="2:29">
      <c r="B324" s="65">
        <v>6440</v>
      </c>
      <c r="C324" s="65">
        <v>-3.5228999999999999</v>
      </c>
      <c r="D324" s="65">
        <v>4.7664999999999997</v>
      </c>
      <c r="E324" s="65">
        <v>247.8</v>
      </c>
      <c r="F324" s="65">
        <v>38</v>
      </c>
      <c r="G324" s="65">
        <v>5742.7</v>
      </c>
      <c r="H324" s="65">
        <v>0</v>
      </c>
      <c r="I324" s="65">
        <v>2477.9899999999998</v>
      </c>
      <c r="V324" s="65">
        <v>6440</v>
      </c>
      <c r="W324" s="65">
        <v>-3.8948</v>
      </c>
      <c r="X324" s="65">
        <v>6.4039999999999999</v>
      </c>
      <c r="Y324" s="65">
        <v>177.44</v>
      </c>
      <c r="Z324" s="65">
        <v>103</v>
      </c>
      <c r="AA324" s="65">
        <v>4136.6400000000003</v>
      </c>
      <c r="AB324" s="65">
        <v>109</v>
      </c>
      <c r="AC324" s="65">
        <v>3692.54</v>
      </c>
    </row>
    <row r="325" spans="2:29">
      <c r="B325" s="65">
        <v>6460</v>
      </c>
      <c r="C325" s="65">
        <v>-3.5255999999999998</v>
      </c>
      <c r="D325" s="65">
        <v>4.7596999999999996</v>
      </c>
      <c r="E325" s="65">
        <v>248.83</v>
      </c>
      <c r="F325" s="65">
        <v>64</v>
      </c>
      <c r="G325" s="65">
        <v>5591.32</v>
      </c>
      <c r="H325" s="65">
        <v>0</v>
      </c>
      <c r="I325" s="65">
        <v>2491.7399999999998</v>
      </c>
      <c r="V325" s="65">
        <v>6460</v>
      </c>
      <c r="W325" s="65">
        <v>-3.9018999999999999</v>
      </c>
      <c r="X325" s="65">
        <v>6.4043000000000001</v>
      </c>
      <c r="Y325" s="65">
        <v>177.5</v>
      </c>
      <c r="Z325" s="65">
        <v>116</v>
      </c>
      <c r="AA325" s="65">
        <v>4124.22</v>
      </c>
      <c r="AB325" s="65">
        <v>83</v>
      </c>
      <c r="AC325" s="65">
        <v>3727.64</v>
      </c>
    </row>
    <row r="326" spans="2:29">
      <c r="B326" s="65">
        <v>6480</v>
      </c>
      <c r="C326" s="65">
        <v>-3.5280999999999998</v>
      </c>
      <c r="D326" s="65">
        <v>4.7530000000000001</v>
      </c>
      <c r="E326" s="65">
        <v>249.74</v>
      </c>
      <c r="F326" s="65">
        <v>105</v>
      </c>
      <c r="G326" s="65">
        <v>5428.21</v>
      </c>
      <c r="H326" s="65">
        <v>0</v>
      </c>
      <c r="I326" s="65">
        <v>2444.2199999999998</v>
      </c>
      <c r="V326" s="65">
        <v>6480</v>
      </c>
      <c r="W326" s="65">
        <v>-3.9089999999999998</v>
      </c>
      <c r="X326" s="65">
        <v>6.4046000000000003</v>
      </c>
      <c r="Y326" s="65">
        <v>177.57</v>
      </c>
      <c r="Z326" s="65">
        <v>120</v>
      </c>
      <c r="AA326" s="65">
        <v>4101.24</v>
      </c>
      <c r="AB326" s="65">
        <v>110</v>
      </c>
      <c r="AC326" s="65">
        <v>3723.63</v>
      </c>
    </row>
    <row r="327" spans="2:29">
      <c r="B327" s="65">
        <v>6500</v>
      </c>
      <c r="C327" s="65">
        <v>-3.5304000000000002</v>
      </c>
      <c r="D327" s="65">
        <v>4.7464000000000004</v>
      </c>
      <c r="E327" s="65">
        <v>250.58</v>
      </c>
      <c r="F327" s="65">
        <v>96</v>
      </c>
      <c r="G327" s="65">
        <v>5299.75</v>
      </c>
      <c r="H327" s="65">
        <v>0</v>
      </c>
      <c r="I327" s="65">
        <v>2425.2399999999998</v>
      </c>
      <c r="V327" s="65">
        <v>6500</v>
      </c>
      <c r="W327" s="65">
        <v>-3.9159999999999999</v>
      </c>
      <c r="X327" s="65">
        <v>6.4048999999999996</v>
      </c>
      <c r="Y327" s="65">
        <v>177.62</v>
      </c>
      <c r="Z327" s="65">
        <v>126</v>
      </c>
      <c r="AA327" s="65">
        <v>4085.15</v>
      </c>
      <c r="AB327" s="65">
        <v>129</v>
      </c>
      <c r="AC327" s="65">
        <v>3692.26</v>
      </c>
    </row>
    <row r="328" spans="2:29">
      <c r="B328" s="65">
        <v>6520</v>
      </c>
      <c r="C328" s="65">
        <v>-3.5326</v>
      </c>
      <c r="D328" s="65">
        <v>4.7398999999999996</v>
      </c>
      <c r="E328" s="65">
        <v>251.42</v>
      </c>
      <c r="F328" s="65">
        <v>76</v>
      </c>
      <c r="G328" s="65">
        <v>5181.25</v>
      </c>
      <c r="H328" s="65">
        <v>12</v>
      </c>
      <c r="I328" s="65">
        <v>2326.2399999999998</v>
      </c>
      <c r="V328" s="65">
        <v>6520</v>
      </c>
      <c r="W328" s="65">
        <v>-3.9230999999999998</v>
      </c>
      <c r="X328" s="65">
        <v>6.4051999999999998</v>
      </c>
      <c r="Y328" s="65">
        <v>177.68</v>
      </c>
      <c r="Z328" s="65">
        <v>106</v>
      </c>
      <c r="AA328" s="65">
        <v>4088.18</v>
      </c>
      <c r="AB328" s="65">
        <v>142</v>
      </c>
      <c r="AC328" s="65">
        <v>3670.29</v>
      </c>
    </row>
    <row r="329" spans="2:29">
      <c r="B329" s="65">
        <v>6540</v>
      </c>
      <c r="C329" s="65">
        <v>-3.5347</v>
      </c>
      <c r="D329" s="65">
        <v>4.7336</v>
      </c>
      <c r="E329" s="65">
        <v>252.26</v>
      </c>
      <c r="F329" s="65">
        <v>63</v>
      </c>
      <c r="G329" s="65">
        <v>5084.0200000000004</v>
      </c>
      <c r="H329" s="65">
        <v>76</v>
      </c>
      <c r="I329" s="65">
        <v>2228.37</v>
      </c>
      <c r="V329" s="65">
        <v>6540</v>
      </c>
      <c r="W329" s="65">
        <v>-3.9300999999999999</v>
      </c>
      <c r="X329" s="65">
        <v>6.4054000000000002</v>
      </c>
      <c r="Y329" s="65">
        <v>177.74</v>
      </c>
      <c r="Z329" s="65">
        <v>110</v>
      </c>
      <c r="AA329" s="65">
        <v>4090.3</v>
      </c>
      <c r="AB329" s="65">
        <v>107</v>
      </c>
      <c r="AC329" s="65">
        <v>3697.78</v>
      </c>
    </row>
    <row r="330" spans="2:29">
      <c r="B330" s="65">
        <v>6560</v>
      </c>
      <c r="C330" s="65">
        <v>-3.5366</v>
      </c>
      <c r="D330" s="65">
        <v>4.7275</v>
      </c>
      <c r="E330" s="65">
        <v>253.12</v>
      </c>
      <c r="F330" s="65">
        <v>55</v>
      </c>
      <c r="G330" s="65">
        <v>4987.38</v>
      </c>
      <c r="H330" s="65">
        <v>155</v>
      </c>
      <c r="I330" s="65">
        <v>2117</v>
      </c>
      <c r="V330" s="65">
        <v>6560</v>
      </c>
      <c r="W330" s="65">
        <v>-3.9371999999999998</v>
      </c>
      <c r="X330" s="65">
        <v>6.4057000000000004</v>
      </c>
      <c r="Y330" s="65">
        <v>177.79</v>
      </c>
      <c r="Z330" s="65">
        <v>96</v>
      </c>
      <c r="AA330" s="65">
        <v>4106.0600000000004</v>
      </c>
      <c r="AB330" s="65">
        <v>120</v>
      </c>
      <c r="AC330" s="65">
        <v>3702.73</v>
      </c>
    </row>
    <row r="331" spans="2:29">
      <c r="B331" s="65">
        <v>6580</v>
      </c>
      <c r="C331" s="65">
        <v>-3.5383</v>
      </c>
      <c r="D331" s="65">
        <v>4.7214</v>
      </c>
      <c r="E331" s="65">
        <v>253.96</v>
      </c>
      <c r="F331" s="65">
        <v>61</v>
      </c>
      <c r="G331" s="65">
        <v>4891.17</v>
      </c>
      <c r="H331" s="65">
        <v>176</v>
      </c>
      <c r="I331" s="65">
        <v>2053.33</v>
      </c>
      <c r="V331" s="65">
        <v>6580</v>
      </c>
      <c r="W331" s="65">
        <v>-3.9443000000000001</v>
      </c>
      <c r="X331" s="65">
        <v>6.4059999999999997</v>
      </c>
      <c r="Y331" s="65">
        <v>177.84</v>
      </c>
      <c r="Z331" s="65">
        <v>122</v>
      </c>
      <c r="AA331" s="65">
        <v>4088.53</v>
      </c>
      <c r="AB331" s="65">
        <v>69</v>
      </c>
      <c r="AC331" s="65">
        <v>3763.34</v>
      </c>
    </row>
    <row r="332" spans="2:29">
      <c r="B332" s="65">
        <v>6600</v>
      </c>
      <c r="C332" s="65">
        <v>-3.54</v>
      </c>
      <c r="D332" s="65">
        <v>4.7153999999999998</v>
      </c>
      <c r="E332" s="65">
        <v>254.8</v>
      </c>
      <c r="F332" s="65">
        <v>69</v>
      </c>
      <c r="G332" s="65">
        <v>4780.96</v>
      </c>
      <c r="H332" s="65">
        <v>146</v>
      </c>
      <c r="I332" s="65">
        <v>2094.4699999999998</v>
      </c>
      <c r="V332" s="65">
        <v>6600</v>
      </c>
      <c r="W332" s="65">
        <v>-3.9514</v>
      </c>
      <c r="X332" s="65">
        <v>6.4062000000000001</v>
      </c>
      <c r="Y332" s="65">
        <v>177.87</v>
      </c>
      <c r="Z332" s="65">
        <v>121</v>
      </c>
      <c r="AA332" s="65">
        <v>4076.26</v>
      </c>
      <c r="AB332" s="65">
        <v>145</v>
      </c>
      <c r="AC332" s="65">
        <v>3705.77</v>
      </c>
    </row>
    <row r="333" spans="2:29">
      <c r="B333" s="65">
        <v>6620</v>
      </c>
      <c r="C333" s="65">
        <v>-3.5415000000000001</v>
      </c>
      <c r="D333" s="65">
        <v>4.7092999999999998</v>
      </c>
      <c r="E333" s="65">
        <v>255.6</v>
      </c>
      <c r="F333" s="65">
        <v>87</v>
      </c>
      <c r="G333" s="65">
        <v>4675.24</v>
      </c>
      <c r="H333" s="65">
        <v>86</v>
      </c>
      <c r="I333" s="65">
        <v>2208.9899999999998</v>
      </c>
      <c r="V333" s="65">
        <v>6620</v>
      </c>
      <c r="W333" s="65">
        <v>-3.9584999999999999</v>
      </c>
      <c r="X333" s="65">
        <v>6.4065000000000003</v>
      </c>
      <c r="Y333" s="65">
        <v>177.9</v>
      </c>
      <c r="Z333" s="65">
        <v>121</v>
      </c>
      <c r="AA333" s="65">
        <v>4067.67</v>
      </c>
      <c r="AB333" s="65">
        <v>94</v>
      </c>
      <c r="AC333" s="65">
        <v>3736.89</v>
      </c>
    </row>
    <row r="334" spans="2:29">
      <c r="B334" s="65">
        <v>6640</v>
      </c>
      <c r="C334" s="65">
        <v>-3.5430000000000001</v>
      </c>
      <c r="D334" s="65">
        <v>4.7032999999999996</v>
      </c>
      <c r="E334" s="65">
        <v>256.36</v>
      </c>
      <c r="F334" s="65">
        <v>89</v>
      </c>
      <c r="G334" s="65">
        <v>4586.96</v>
      </c>
      <c r="H334" s="65">
        <v>92</v>
      </c>
      <c r="I334" s="65">
        <v>2289.15</v>
      </c>
      <c r="V334" s="65">
        <v>6640</v>
      </c>
      <c r="W334" s="65">
        <v>-3.9655999999999998</v>
      </c>
      <c r="X334" s="65">
        <v>6.4066999999999998</v>
      </c>
      <c r="Y334" s="65">
        <v>177.93</v>
      </c>
      <c r="Z334" s="65">
        <v>109</v>
      </c>
      <c r="AA334" s="65">
        <v>4075.94</v>
      </c>
      <c r="AB334" s="65">
        <v>94</v>
      </c>
      <c r="AC334" s="65">
        <v>3758.68</v>
      </c>
    </row>
    <row r="335" spans="2:29">
      <c r="B335" s="65">
        <v>6660</v>
      </c>
      <c r="C335" s="65">
        <v>-3.5445000000000002</v>
      </c>
      <c r="D335" s="65">
        <v>4.6971999999999996</v>
      </c>
      <c r="E335" s="65">
        <v>257.07</v>
      </c>
      <c r="F335" s="65">
        <v>100</v>
      </c>
      <c r="G335" s="65">
        <v>4496.58</v>
      </c>
      <c r="H335" s="65">
        <v>69</v>
      </c>
      <c r="I335" s="65">
        <v>2388.12</v>
      </c>
      <c r="V335" s="65">
        <v>6660</v>
      </c>
      <c r="W335" s="65">
        <v>-3.9727000000000001</v>
      </c>
      <c r="X335" s="65">
        <v>6.407</v>
      </c>
      <c r="Y335" s="65">
        <v>177.97</v>
      </c>
      <c r="Z335" s="65">
        <v>106</v>
      </c>
      <c r="AA335" s="65">
        <v>4081.73</v>
      </c>
      <c r="AB335" s="65">
        <v>118</v>
      </c>
      <c r="AC335" s="65">
        <v>3745.36</v>
      </c>
    </row>
    <row r="336" spans="2:29">
      <c r="B336" s="65">
        <v>6680</v>
      </c>
      <c r="C336" s="65">
        <v>-3.5457999999999998</v>
      </c>
      <c r="D336" s="65">
        <v>4.6910999999999996</v>
      </c>
      <c r="E336" s="65">
        <v>257.74</v>
      </c>
      <c r="F336" s="65">
        <v>101</v>
      </c>
      <c r="G336" s="65">
        <v>4419.04</v>
      </c>
      <c r="H336" s="65">
        <v>54</v>
      </c>
      <c r="I336" s="65">
        <v>2485.9699999999998</v>
      </c>
      <c r="V336" s="65">
        <v>6680</v>
      </c>
      <c r="W336" s="65">
        <v>-3.9798</v>
      </c>
      <c r="X336" s="65">
        <v>6.4071999999999996</v>
      </c>
      <c r="Y336" s="65">
        <v>178</v>
      </c>
      <c r="Z336" s="65">
        <v>105</v>
      </c>
      <c r="AA336" s="65">
        <v>4085.78</v>
      </c>
      <c r="AB336" s="65">
        <v>131</v>
      </c>
      <c r="AC336" s="65">
        <v>3721.75</v>
      </c>
    </row>
    <row r="337" spans="2:29">
      <c r="B337" s="65">
        <v>6700</v>
      </c>
      <c r="C337" s="65">
        <v>-3.5470999999999999</v>
      </c>
      <c r="D337" s="65">
        <v>4.6848999999999998</v>
      </c>
      <c r="E337" s="65">
        <v>258.38</v>
      </c>
      <c r="F337" s="65">
        <v>101</v>
      </c>
      <c r="G337" s="65">
        <v>4350.47</v>
      </c>
      <c r="H337" s="65">
        <v>51</v>
      </c>
      <c r="I337" s="65">
        <v>2568.75</v>
      </c>
      <c r="V337" s="65">
        <v>6700</v>
      </c>
      <c r="W337" s="65">
        <v>-3.9868999999999999</v>
      </c>
      <c r="X337" s="65">
        <v>6.4074999999999998</v>
      </c>
      <c r="Y337" s="65">
        <v>178.04</v>
      </c>
      <c r="Z337" s="65">
        <v>106</v>
      </c>
      <c r="AA337" s="65">
        <v>4088.62</v>
      </c>
      <c r="AB337" s="65">
        <v>87</v>
      </c>
      <c r="AC337" s="65">
        <v>3762.37</v>
      </c>
    </row>
    <row r="338" spans="2:29">
      <c r="B338" s="65">
        <v>6720</v>
      </c>
      <c r="C338" s="65">
        <v>-3.5482999999999998</v>
      </c>
      <c r="D338" s="65">
        <v>4.6787999999999998</v>
      </c>
      <c r="E338" s="65">
        <v>258.95999999999998</v>
      </c>
      <c r="F338" s="65">
        <v>112</v>
      </c>
      <c r="G338" s="65">
        <v>4288.1899999999996</v>
      </c>
      <c r="H338" s="65">
        <v>82</v>
      </c>
      <c r="I338" s="65">
        <v>2583.84</v>
      </c>
      <c r="V338" s="65">
        <v>6720</v>
      </c>
      <c r="W338" s="65">
        <v>-3.9941</v>
      </c>
      <c r="X338" s="65">
        <v>6.4077000000000002</v>
      </c>
      <c r="Y338" s="65">
        <v>178.04</v>
      </c>
      <c r="Z338" s="65">
        <v>120</v>
      </c>
      <c r="AA338" s="65">
        <v>4090.6</v>
      </c>
      <c r="AB338" s="65">
        <v>45</v>
      </c>
      <c r="AC338" s="65">
        <v>3819.37</v>
      </c>
    </row>
    <row r="339" spans="2:29">
      <c r="B339" s="65">
        <v>6740</v>
      </c>
      <c r="C339" s="65">
        <v>-3.5495000000000001</v>
      </c>
      <c r="D339" s="65">
        <v>4.6726999999999999</v>
      </c>
      <c r="E339" s="65">
        <v>259.5</v>
      </c>
      <c r="F339" s="65">
        <v>92</v>
      </c>
      <c r="G339" s="65">
        <v>4258.87</v>
      </c>
      <c r="H339" s="65">
        <v>119</v>
      </c>
      <c r="I339" s="65">
        <v>2565.83</v>
      </c>
      <c r="V339" s="65">
        <v>6740</v>
      </c>
      <c r="W339" s="65">
        <v>-4.0011999999999999</v>
      </c>
      <c r="X339" s="65">
        <v>6.4078999999999997</v>
      </c>
      <c r="Y339" s="65">
        <v>178.04</v>
      </c>
      <c r="Z339" s="65">
        <v>122</v>
      </c>
      <c r="AA339" s="65">
        <v>4077.71</v>
      </c>
      <c r="AB339" s="65">
        <v>83</v>
      </c>
      <c r="AC339" s="65">
        <v>3816.42</v>
      </c>
    </row>
    <row r="340" spans="2:29">
      <c r="B340" s="65">
        <v>6760</v>
      </c>
      <c r="C340" s="65">
        <v>-3.5505</v>
      </c>
      <c r="D340" s="65">
        <v>4.6666999999999996</v>
      </c>
      <c r="E340" s="65">
        <v>260</v>
      </c>
      <c r="F340" s="65">
        <v>112</v>
      </c>
      <c r="G340" s="65">
        <v>4209.78</v>
      </c>
      <c r="H340" s="65">
        <v>113</v>
      </c>
      <c r="I340" s="65">
        <v>2567.5100000000002</v>
      </c>
      <c r="V340" s="65">
        <v>6760</v>
      </c>
      <c r="W340" s="65">
        <v>-4.0084</v>
      </c>
      <c r="X340" s="65">
        <v>6.4081999999999999</v>
      </c>
      <c r="Y340" s="65">
        <v>178.04</v>
      </c>
      <c r="Z340" s="65">
        <v>112</v>
      </c>
      <c r="AA340" s="65">
        <v>4082.97</v>
      </c>
      <c r="AB340" s="65">
        <v>94</v>
      </c>
      <c r="AC340" s="65">
        <v>3800.06</v>
      </c>
    </row>
    <row r="341" spans="2:29">
      <c r="B341" s="65">
        <v>6780</v>
      </c>
      <c r="C341" s="65">
        <v>-3.5516000000000001</v>
      </c>
      <c r="D341" s="65">
        <v>4.6605999999999996</v>
      </c>
      <c r="E341" s="65">
        <v>260.45999999999998</v>
      </c>
      <c r="F341" s="65">
        <v>103</v>
      </c>
      <c r="G341" s="65">
        <v>4175.42</v>
      </c>
      <c r="H341" s="65">
        <v>115</v>
      </c>
      <c r="I341" s="65">
        <v>2582.9699999999998</v>
      </c>
      <c r="V341" s="65">
        <v>6780</v>
      </c>
      <c r="W341" s="65">
        <v>-4.0155000000000003</v>
      </c>
      <c r="X341" s="65">
        <v>6.4084000000000003</v>
      </c>
      <c r="Y341" s="65">
        <v>178.07</v>
      </c>
      <c r="Z341" s="65">
        <v>93</v>
      </c>
      <c r="AA341" s="65">
        <v>4086.65</v>
      </c>
      <c r="AB341" s="65">
        <v>126</v>
      </c>
      <c r="AC341" s="65">
        <v>3774.33</v>
      </c>
    </row>
    <row r="342" spans="2:29">
      <c r="B342" s="65">
        <v>6800</v>
      </c>
      <c r="C342" s="65">
        <v>-3.5525000000000002</v>
      </c>
      <c r="D342" s="65">
        <v>4.6544999999999996</v>
      </c>
      <c r="E342" s="65">
        <v>260.88</v>
      </c>
      <c r="F342" s="65">
        <v>103</v>
      </c>
      <c r="G342" s="65">
        <v>4151.3599999999997</v>
      </c>
      <c r="H342" s="65">
        <v>49</v>
      </c>
      <c r="I342" s="65">
        <v>2679.51</v>
      </c>
      <c r="V342" s="65">
        <v>6800</v>
      </c>
      <c r="W342" s="65">
        <v>-4.0225999999999997</v>
      </c>
      <c r="X342" s="65">
        <v>6.4085999999999999</v>
      </c>
      <c r="Y342" s="65">
        <v>178.12</v>
      </c>
      <c r="Z342" s="65">
        <v>99</v>
      </c>
      <c r="AA342" s="65">
        <v>4089.23</v>
      </c>
      <c r="AB342" s="65">
        <v>169</v>
      </c>
      <c r="AC342" s="65">
        <v>3699.17</v>
      </c>
    </row>
    <row r="343" spans="2:29">
      <c r="B343" s="65">
        <v>6820</v>
      </c>
      <c r="C343" s="65">
        <v>-3.5535000000000001</v>
      </c>
      <c r="D343" s="65">
        <v>4.6483999999999996</v>
      </c>
      <c r="E343" s="65">
        <v>261.27</v>
      </c>
      <c r="F343" s="65">
        <v>94</v>
      </c>
      <c r="G343" s="65">
        <v>4134.53</v>
      </c>
      <c r="H343" s="65">
        <v>111</v>
      </c>
      <c r="I343" s="65">
        <v>2675.66</v>
      </c>
      <c r="V343" s="65">
        <v>6820</v>
      </c>
      <c r="W343" s="65">
        <v>-4.0297000000000001</v>
      </c>
      <c r="X343" s="65">
        <v>6.4089</v>
      </c>
      <c r="Y343" s="65">
        <v>178.16</v>
      </c>
      <c r="Z343" s="65">
        <v>99</v>
      </c>
      <c r="AA343" s="65">
        <v>4091.03</v>
      </c>
      <c r="AB343" s="65">
        <v>107</v>
      </c>
      <c r="AC343" s="65">
        <v>3732.28</v>
      </c>
    </row>
    <row r="344" spans="2:29">
      <c r="B344" s="65">
        <v>6840</v>
      </c>
      <c r="C344" s="65">
        <v>-3.5543999999999998</v>
      </c>
      <c r="D344" s="65">
        <v>4.6422999999999996</v>
      </c>
      <c r="E344" s="65">
        <v>261.66000000000003</v>
      </c>
      <c r="F344" s="65">
        <v>92</v>
      </c>
      <c r="G344" s="65">
        <v>4108.45</v>
      </c>
      <c r="H344" s="65">
        <v>116</v>
      </c>
      <c r="I344" s="65">
        <v>2687.24</v>
      </c>
      <c r="V344" s="65">
        <v>6840</v>
      </c>
      <c r="W344" s="65">
        <v>-4.0366999999999997</v>
      </c>
      <c r="X344" s="65">
        <v>6.4090999999999996</v>
      </c>
      <c r="Y344" s="65">
        <v>178.2</v>
      </c>
      <c r="Z344" s="65">
        <v>122</v>
      </c>
      <c r="AA344" s="65">
        <v>4063.72</v>
      </c>
      <c r="AB344" s="65">
        <v>160</v>
      </c>
      <c r="AC344" s="65">
        <v>3684.02</v>
      </c>
    </row>
    <row r="345" spans="2:29">
      <c r="B345" s="65">
        <v>6860</v>
      </c>
      <c r="C345" s="65">
        <v>-3.5552999999999999</v>
      </c>
      <c r="D345" s="65">
        <v>4.6360999999999999</v>
      </c>
      <c r="E345" s="65">
        <v>262.02999999999997</v>
      </c>
      <c r="F345" s="65">
        <v>81</v>
      </c>
      <c r="G345" s="65">
        <v>4090.2</v>
      </c>
      <c r="H345" s="65">
        <v>106</v>
      </c>
      <c r="I345" s="65">
        <v>2723.93</v>
      </c>
      <c r="V345" s="65">
        <v>6860</v>
      </c>
      <c r="W345" s="65">
        <v>-4.0437000000000003</v>
      </c>
      <c r="X345" s="65">
        <v>6.4093</v>
      </c>
      <c r="Y345" s="65">
        <v>178.23</v>
      </c>
      <c r="Z345" s="65">
        <v>109</v>
      </c>
      <c r="AA345" s="65">
        <v>4058.89</v>
      </c>
      <c r="AB345" s="65">
        <v>157</v>
      </c>
      <c r="AC345" s="65">
        <v>3664.53</v>
      </c>
    </row>
    <row r="346" spans="2:29">
      <c r="B346" s="65">
        <v>6880</v>
      </c>
      <c r="C346" s="65">
        <v>-3.5560999999999998</v>
      </c>
      <c r="D346" s="65">
        <v>4.63</v>
      </c>
      <c r="E346" s="65">
        <v>262.39999999999998</v>
      </c>
      <c r="F346" s="65">
        <v>84</v>
      </c>
      <c r="G346" s="65">
        <v>4063.14</v>
      </c>
      <c r="H346" s="65">
        <v>92</v>
      </c>
      <c r="I346" s="65">
        <v>2778.18</v>
      </c>
      <c r="V346" s="65">
        <v>6880</v>
      </c>
      <c r="W346" s="65">
        <v>-4.0507999999999997</v>
      </c>
      <c r="X346" s="65">
        <v>6.4095000000000004</v>
      </c>
      <c r="Y346" s="65">
        <v>178.28</v>
      </c>
      <c r="Z346" s="65">
        <v>105</v>
      </c>
      <c r="AA346" s="65">
        <v>4055.51</v>
      </c>
      <c r="AB346" s="65">
        <v>73</v>
      </c>
      <c r="AC346" s="65">
        <v>3765.17</v>
      </c>
    </row>
    <row r="347" spans="2:29">
      <c r="B347" s="65">
        <v>6900</v>
      </c>
      <c r="C347" s="65">
        <v>-3.5569000000000002</v>
      </c>
      <c r="D347" s="65">
        <v>4.6238999999999999</v>
      </c>
      <c r="E347" s="65">
        <v>262.74</v>
      </c>
      <c r="F347" s="65">
        <v>104</v>
      </c>
      <c r="G347" s="65">
        <v>4015.63</v>
      </c>
      <c r="H347" s="65">
        <v>103</v>
      </c>
      <c r="I347" s="65">
        <v>2801.87</v>
      </c>
      <c r="V347" s="65">
        <v>6900</v>
      </c>
      <c r="W347" s="65">
        <v>-4.0579000000000001</v>
      </c>
      <c r="X347" s="65">
        <v>6.4097</v>
      </c>
      <c r="Y347" s="65">
        <v>178.34</v>
      </c>
      <c r="Z347" s="65">
        <v>108</v>
      </c>
      <c r="AA347" s="65">
        <v>4038.86</v>
      </c>
      <c r="AB347" s="65">
        <v>119</v>
      </c>
      <c r="AC347" s="65">
        <v>3778.48</v>
      </c>
    </row>
    <row r="348" spans="2:29">
      <c r="B348" s="65">
        <v>6920</v>
      </c>
      <c r="C348" s="65">
        <v>-3.5575999999999999</v>
      </c>
      <c r="D348" s="65">
        <v>4.6177000000000001</v>
      </c>
      <c r="E348" s="65">
        <v>263.08</v>
      </c>
      <c r="F348" s="65">
        <v>106</v>
      </c>
      <c r="G348" s="65">
        <v>3968.08</v>
      </c>
      <c r="H348" s="65">
        <v>68</v>
      </c>
      <c r="I348" s="65">
        <v>2875.59</v>
      </c>
      <c r="V348" s="65">
        <v>6920</v>
      </c>
      <c r="W348" s="65">
        <v>-4.0651000000000002</v>
      </c>
      <c r="X348" s="65">
        <v>6.4099000000000004</v>
      </c>
      <c r="Y348" s="65">
        <v>178.46</v>
      </c>
      <c r="Z348" s="65">
        <v>78</v>
      </c>
      <c r="AA348" s="65">
        <v>4027.2</v>
      </c>
      <c r="AB348" s="65">
        <v>96</v>
      </c>
      <c r="AC348" s="65">
        <v>3859.22</v>
      </c>
    </row>
    <row r="349" spans="2:29">
      <c r="B349" s="65">
        <v>6940</v>
      </c>
      <c r="C349" s="65">
        <v>-3.5583</v>
      </c>
      <c r="D349" s="65">
        <v>4.6115000000000004</v>
      </c>
      <c r="E349" s="65">
        <v>263.39</v>
      </c>
      <c r="F349" s="65">
        <v>105</v>
      </c>
      <c r="G349" s="65">
        <v>3934.8</v>
      </c>
      <c r="H349" s="65">
        <v>100</v>
      </c>
      <c r="I349" s="65">
        <v>2884.34</v>
      </c>
      <c r="V349" s="65">
        <v>6940</v>
      </c>
      <c r="W349" s="65">
        <v>-4.0721999999999996</v>
      </c>
      <c r="X349" s="65">
        <v>6.4100999999999999</v>
      </c>
      <c r="Y349" s="65">
        <v>178.69</v>
      </c>
      <c r="Z349" s="65">
        <v>41</v>
      </c>
      <c r="AA349" s="65">
        <v>4019.04</v>
      </c>
      <c r="AB349" s="65">
        <v>166</v>
      </c>
      <c r="AC349" s="65">
        <v>3872.88</v>
      </c>
    </row>
    <row r="350" spans="2:29">
      <c r="B350" s="65">
        <v>6960</v>
      </c>
      <c r="C350" s="65">
        <v>-3.5590000000000002</v>
      </c>
      <c r="D350" s="65">
        <v>4.6054000000000004</v>
      </c>
      <c r="E350" s="65">
        <v>263.68</v>
      </c>
      <c r="F350" s="65">
        <v>100</v>
      </c>
      <c r="G350" s="65">
        <v>3911.5</v>
      </c>
      <c r="H350" s="65">
        <v>131</v>
      </c>
      <c r="I350" s="65">
        <v>2861.9</v>
      </c>
      <c r="V350" s="65">
        <v>6960</v>
      </c>
      <c r="W350" s="65">
        <v>-4.08</v>
      </c>
      <c r="X350" s="65">
        <v>6.4101999999999997</v>
      </c>
      <c r="Y350" s="65">
        <v>179.06</v>
      </c>
      <c r="Z350" s="65">
        <v>62</v>
      </c>
      <c r="AA350" s="65">
        <v>3987.24</v>
      </c>
      <c r="AB350" s="65">
        <v>183</v>
      </c>
      <c r="AC350" s="65">
        <v>3858.84</v>
      </c>
    </row>
    <row r="351" spans="2:29">
      <c r="B351" s="65">
        <v>6980</v>
      </c>
      <c r="C351" s="65">
        <v>-3.5596999999999999</v>
      </c>
      <c r="D351" s="65">
        <v>4.5993000000000004</v>
      </c>
      <c r="E351" s="65">
        <v>263.95</v>
      </c>
      <c r="F351" s="65">
        <v>89</v>
      </c>
      <c r="G351" s="65">
        <v>3909.48</v>
      </c>
      <c r="H351" s="65">
        <v>91</v>
      </c>
      <c r="I351" s="65">
        <v>2903.33</v>
      </c>
      <c r="V351" s="65">
        <v>6980</v>
      </c>
      <c r="W351" s="65">
        <v>-4.09</v>
      </c>
      <c r="X351" s="65">
        <v>6.4104000000000001</v>
      </c>
      <c r="Y351" s="65">
        <v>179.68</v>
      </c>
      <c r="Z351" s="65">
        <v>79</v>
      </c>
      <c r="AA351" s="65">
        <v>3970.38</v>
      </c>
      <c r="AB351" s="65">
        <v>93</v>
      </c>
      <c r="AC351" s="65">
        <v>3952.92</v>
      </c>
    </row>
    <row r="352" spans="2:29">
      <c r="B352" s="65">
        <v>7000</v>
      </c>
      <c r="C352" s="65">
        <v>-3.5602999999999998</v>
      </c>
      <c r="D352" s="65">
        <v>4.5930999999999997</v>
      </c>
      <c r="E352" s="65">
        <v>264.20999999999998</v>
      </c>
      <c r="F352" s="65">
        <v>93</v>
      </c>
      <c r="G352" s="65">
        <v>3893.78</v>
      </c>
      <c r="H352" s="65">
        <v>84</v>
      </c>
      <c r="I352" s="65">
        <v>2946.62</v>
      </c>
      <c r="V352" s="65">
        <v>7000</v>
      </c>
      <c r="W352" s="65">
        <v>-4.1002000000000001</v>
      </c>
      <c r="X352" s="65">
        <v>6.4104000000000001</v>
      </c>
      <c r="Y352" s="65">
        <v>180.47</v>
      </c>
      <c r="Z352" s="65">
        <v>126</v>
      </c>
      <c r="AA352" s="65">
        <v>3879.27</v>
      </c>
      <c r="AB352" s="65">
        <v>70</v>
      </c>
      <c r="AC352" s="65">
        <v>4037.04</v>
      </c>
    </row>
    <row r="353" spans="2:29">
      <c r="B353" s="65">
        <v>7020</v>
      </c>
      <c r="C353" s="65">
        <v>-3.5609000000000002</v>
      </c>
      <c r="D353" s="65">
        <v>4.5869</v>
      </c>
      <c r="E353" s="65">
        <v>264.45</v>
      </c>
      <c r="F353" s="65">
        <v>101</v>
      </c>
      <c r="G353" s="65">
        <v>3868.5</v>
      </c>
      <c r="H353" s="65">
        <v>74</v>
      </c>
      <c r="I353" s="65">
        <v>2991.2</v>
      </c>
      <c r="V353" s="65">
        <v>7020</v>
      </c>
      <c r="W353" s="65">
        <v>-4.1105</v>
      </c>
      <c r="X353" s="65">
        <v>6.4104000000000001</v>
      </c>
      <c r="Y353" s="65">
        <v>181.36</v>
      </c>
      <c r="Z353" s="65">
        <v>0</v>
      </c>
      <c r="AA353" s="65">
        <v>3795.49</v>
      </c>
      <c r="AB353" s="65">
        <v>255</v>
      </c>
      <c r="AC353" s="65">
        <v>4085.93</v>
      </c>
    </row>
    <row r="354" spans="2:29">
      <c r="B354" s="65">
        <v>7040</v>
      </c>
      <c r="C354" s="65">
        <v>-3.5615000000000001</v>
      </c>
      <c r="D354" s="65">
        <v>4.5807000000000002</v>
      </c>
      <c r="E354" s="65">
        <v>264.68</v>
      </c>
      <c r="F354" s="65">
        <v>110</v>
      </c>
      <c r="G354" s="65">
        <v>3836.52</v>
      </c>
      <c r="H354" s="65">
        <v>108</v>
      </c>
      <c r="I354" s="65">
        <v>2979.56</v>
      </c>
      <c r="V354" s="65">
        <v>7040</v>
      </c>
      <c r="W354" s="65">
        <v>-4.1205999999999996</v>
      </c>
      <c r="X354" s="65">
        <v>6.4100999999999999</v>
      </c>
      <c r="Y354" s="65">
        <v>182.32</v>
      </c>
      <c r="Z354" s="65">
        <v>0</v>
      </c>
      <c r="AA354" s="65">
        <v>3736.84</v>
      </c>
      <c r="AB354" s="65">
        <v>255</v>
      </c>
      <c r="AC354" s="65">
        <v>4070.15</v>
      </c>
    </row>
    <row r="355" spans="2:29">
      <c r="B355" s="65">
        <v>7060</v>
      </c>
      <c r="C355" s="65">
        <v>-3.5619999999999998</v>
      </c>
      <c r="D355" s="65">
        <v>4.5746000000000002</v>
      </c>
      <c r="E355" s="65">
        <v>264.88</v>
      </c>
      <c r="F355" s="65">
        <v>97</v>
      </c>
      <c r="G355" s="65">
        <v>3828.42</v>
      </c>
      <c r="H355" s="65">
        <v>79</v>
      </c>
      <c r="I355" s="65">
        <v>3014.26</v>
      </c>
      <c r="V355" s="65">
        <v>7060</v>
      </c>
      <c r="W355" s="65">
        <v>-4.1276999999999999</v>
      </c>
      <c r="X355" s="65">
        <v>6.4099000000000004</v>
      </c>
      <c r="Y355" s="65">
        <v>183</v>
      </c>
      <c r="Z355" s="65">
        <v>0</v>
      </c>
      <c r="AA355" s="65">
        <v>3701.5</v>
      </c>
      <c r="AB355" s="65">
        <v>255</v>
      </c>
      <c r="AC355" s="65">
        <v>4177.68</v>
      </c>
    </row>
    <row r="356" spans="2:29">
      <c r="B356" s="65">
        <v>7080</v>
      </c>
      <c r="C356" s="65">
        <v>-3.5626000000000002</v>
      </c>
      <c r="D356" s="65">
        <v>4.5683999999999996</v>
      </c>
      <c r="E356" s="65">
        <v>265.08</v>
      </c>
      <c r="F356" s="65">
        <v>105</v>
      </c>
      <c r="G356" s="65">
        <v>3808.47</v>
      </c>
      <c r="H356" s="65">
        <v>103</v>
      </c>
      <c r="I356" s="65">
        <v>3009.98</v>
      </c>
      <c r="V356" s="65">
        <v>7080</v>
      </c>
      <c r="W356" s="65">
        <v>-4.1349999999999998</v>
      </c>
      <c r="X356" s="65">
        <v>6.4095000000000004</v>
      </c>
      <c r="Y356" s="65">
        <v>183.67</v>
      </c>
      <c r="Z356" s="65">
        <v>0</v>
      </c>
      <c r="AA356" s="65">
        <v>3633.91</v>
      </c>
      <c r="AB356" s="65">
        <v>176</v>
      </c>
      <c r="AC356" s="65">
        <v>4424.37</v>
      </c>
    </row>
    <row r="357" spans="2:29">
      <c r="B357" s="65">
        <v>7100</v>
      </c>
      <c r="C357" s="65">
        <v>-3.5630999999999999</v>
      </c>
      <c r="D357" s="65">
        <v>4.5621999999999998</v>
      </c>
      <c r="E357" s="65">
        <v>265.27</v>
      </c>
      <c r="F357" s="65">
        <v>96</v>
      </c>
      <c r="G357" s="65">
        <v>3794.5</v>
      </c>
      <c r="H357" s="65">
        <v>115</v>
      </c>
      <c r="I357" s="65">
        <v>3006.99</v>
      </c>
      <c r="V357" s="65">
        <v>7100</v>
      </c>
      <c r="W357" s="65">
        <v>-4.1425999999999998</v>
      </c>
      <c r="X357" s="65">
        <v>6.4089999999999998</v>
      </c>
      <c r="Y357" s="65">
        <v>184.3</v>
      </c>
      <c r="Z357" s="65">
        <v>0</v>
      </c>
      <c r="AA357" s="65">
        <v>3572.31</v>
      </c>
      <c r="AB357" s="65">
        <v>41</v>
      </c>
      <c r="AC357" s="65">
        <v>4754.2</v>
      </c>
    </row>
    <row r="358" spans="2:29">
      <c r="B358" s="65">
        <v>7120</v>
      </c>
      <c r="C358" s="65">
        <v>-3.5636000000000001</v>
      </c>
      <c r="D358" s="65">
        <v>4.5560999999999998</v>
      </c>
      <c r="E358" s="65">
        <v>265.45999999999998</v>
      </c>
      <c r="F358" s="65">
        <v>84</v>
      </c>
      <c r="G358" s="65">
        <v>3799.01</v>
      </c>
      <c r="H358" s="65">
        <v>120</v>
      </c>
      <c r="I358" s="65">
        <v>3004.89</v>
      </c>
      <c r="V358" s="65">
        <v>7120</v>
      </c>
      <c r="W358" s="65">
        <v>-4.1501999999999999</v>
      </c>
      <c r="X358" s="65">
        <v>6.4085000000000001</v>
      </c>
      <c r="Y358" s="65">
        <v>184.82</v>
      </c>
      <c r="Z358" s="65">
        <v>6</v>
      </c>
      <c r="AA358" s="65">
        <v>3472.04</v>
      </c>
      <c r="AB358" s="65">
        <v>0</v>
      </c>
      <c r="AC358" s="65">
        <v>4999.37</v>
      </c>
    </row>
    <row r="359" spans="2:29">
      <c r="B359" s="65">
        <v>7140</v>
      </c>
      <c r="C359" s="65">
        <v>-3.5640999999999998</v>
      </c>
      <c r="D359" s="65">
        <v>4.5499000000000001</v>
      </c>
      <c r="E359" s="65">
        <v>265.63</v>
      </c>
      <c r="F359" s="65">
        <v>102</v>
      </c>
      <c r="G359" s="65">
        <v>3773.59</v>
      </c>
      <c r="H359" s="65">
        <v>78</v>
      </c>
      <c r="I359" s="65">
        <v>3060.57</v>
      </c>
      <c r="V359" s="65">
        <v>7140</v>
      </c>
      <c r="W359" s="65">
        <v>-4.1578999999999997</v>
      </c>
      <c r="X359" s="65">
        <v>6.4078999999999997</v>
      </c>
      <c r="Y359" s="65">
        <v>185.19</v>
      </c>
      <c r="Z359" s="65">
        <v>53</v>
      </c>
      <c r="AA359" s="65">
        <v>3387.57</v>
      </c>
      <c r="AB359" s="65">
        <v>0</v>
      </c>
      <c r="AC359" s="65">
        <v>5099.5600000000004</v>
      </c>
    </row>
    <row r="360" spans="2:29">
      <c r="B360" s="65">
        <v>7160</v>
      </c>
      <c r="C360" s="65">
        <v>-3.5644999999999998</v>
      </c>
      <c r="D360" s="65">
        <v>4.5437000000000003</v>
      </c>
      <c r="E360" s="65">
        <v>265.8</v>
      </c>
      <c r="F360" s="65">
        <v>100</v>
      </c>
      <c r="G360" s="65">
        <v>3755.8</v>
      </c>
      <c r="H360" s="65">
        <v>112</v>
      </c>
      <c r="I360" s="65">
        <v>3056.68</v>
      </c>
      <c r="V360" s="65">
        <v>7160</v>
      </c>
      <c r="W360" s="65">
        <v>-4.1654999999999998</v>
      </c>
      <c r="X360" s="65">
        <v>6.4073000000000002</v>
      </c>
      <c r="Y360" s="65">
        <v>185.37</v>
      </c>
      <c r="Z360" s="65">
        <v>114</v>
      </c>
      <c r="AA360" s="65">
        <v>3299.87</v>
      </c>
      <c r="AB360" s="65">
        <v>0</v>
      </c>
      <c r="AC360" s="65">
        <v>5112.55</v>
      </c>
    </row>
    <row r="361" spans="2:29">
      <c r="B361" s="65">
        <v>7180</v>
      </c>
      <c r="C361" s="65">
        <v>-3.5649000000000002</v>
      </c>
      <c r="D361" s="65">
        <v>4.5374999999999996</v>
      </c>
      <c r="E361" s="65">
        <v>265.95999999999998</v>
      </c>
      <c r="F361" s="65">
        <v>97</v>
      </c>
      <c r="G361" s="65">
        <v>3743.34</v>
      </c>
      <c r="H361" s="65">
        <v>71</v>
      </c>
      <c r="I361" s="65">
        <v>3111.11</v>
      </c>
      <c r="V361" s="65">
        <v>7180</v>
      </c>
      <c r="W361" s="65">
        <v>-4.173</v>
      </c>
      <c r="X361" s="65">
        <v>6.4066999999999998</v>
      </c>
      <c r="Y361" s="65">
        <v>185.37</v>
      </c>
      <c r="Z361" s="65">
        <v>161</v>
      </c>
      <c r="AA361" s="65">
        <v>3224.2</v>
      </c>
      <c r="AB361" s="65">
        <v>0</v>
      </c>
      <c r="AC361" s="65">
        <v>5050.21</v>
      </c>
    </row>
    <row r="362" spans="2:29">
      <c r="B362" s="65">
        <v>7200</v>
      </c>
      <c r="C362" s="65">
        <v>-3.5653999999999999</v>
      </c>
      <c r="D362" s="65">
        <v>4.5312999999999999</v>
      </c>
      <c r="E362" s="65">
        <v>266.11</v>
      </c>
      <c r="F362" s="65">
        <v>96</v>
      </c>
      <c r="G362" s="65">
        <v>3734.63</v>
      </c>
      <c r="H362" s="65">
        <v>58</v>
      </c>
      <c r="I362" s="65">
        <v>3163.49</v>
      </c>
      <c r="V362" s="65">
        <v>7200</v>
      </c>
      <c r="W362" s="65">
        <v>-4.1805000000000003</v>
      </c>
      <c r="X362" s="65">
        <v>6.4059999999999997</v>
      </c>
      <c r="Y362" s="65">
        <v>185.17</v>
      </c>
      <c r="Z362" s="65">
        <v>208</v>
      </c>
      <c r="AA362" s="65">
        <v>3185.51</v>
      </c>
      <c r="AB362" s="65">
        <v>0</v>
      </c>
      <c r="AC362" s="65">
        <v>5035.1499999999996</v>
      </c>
    </row>
    <row r="363" spans="2:29">
      <c r="B363" s="65">
        <v>7220</v>
      </c>
      <c r="C363" s="65">
        <v>-3.5657999999999999</v>
      </c>
      <c r="D363" s="65">
        <v>4.5251000000000001</v>
      </c>
      <c r="E363" s="65">
        <v>266.26</v>
      </c>
      <c r="F363" s="65">
        <v>113</v>
      </c>
      <c r="G363" s="65">
        <v>3699.95</v>
      </c>
      <c r="H363" s="65">
        <v>116</v>
      </c>
      <c r="I363" s="65">
        <v>3128.73</v>
      </c>
      <c r="V363" s="65">
        <v>7220</v>
      </c>
      <c r="W363" s="65">
        <v>-4.1879</v>
      </c>
      <c r="X363" s="65">
        <v>6.4054000000000002</v>
      </c>
      <c r="Y363" s="65">
        <v>184.82</v>
      </c>
      <c r="Z363" s="65">
        <v>191</v>
      </c>
      <c r="AA363" s="65">
        <v>3215.57</v>
      </c>
      <c r="AB363" s="65">
        <v>0</v>
      </c>
      <c r="AC363" s="65">
        <v>4996.03</v>
      </c>
    </row>
    <row r="364" spans="2:29">
      <c r="B364" s="65">
        <v>7240</v>
      </c>
      <c r="C364" s="65">
        <v>-3.5661999999999998</v>
      </c>
      <c r="D364" s="65">
        <v>4.5189000000000004</v>
      </c>
      <c r="E364" s="65">
        <v>266.39999999999998</v>
      </c>
      <c r="F364" s="65">
        <v>90</v>
      </c>
      <c r="G364" s="65">
        <v>3704.25</v>
      </c>
      <c r="H364" s="65">
        <v>112</v>
      </c>
      <c r="I364" s="65">
        <v>3118.68</v>
      </c>
      <c r="V364" s="65">
        <v>7240</v>
      </c>
      <c r="W364" s="65">
        <v>-4.1954000000000002</v>
      </c>
      <c r="X364" s="65">
        <v>6.4047999999999998</v>
      </c>
      <c r="Y364" s="65">
        <v>184.37</v>
      </c>
      <c r="Z364" s="65">
        <v>135</v>
      </c>
      <c r="AA364" s="65">
        <v>3350.9</v>
      </c>
      <c r="AB364" s="65">
        <v>0</v>
      </c>
      <c r="AC364" s="65">
        <v>4954.37</v>
      </c>
    </row>
    <row r="365" spans="2:29">
      <c r="B365" s="65">
        <v>7260</v>
      </c>
      <c r="C365" s="65">
        <v>-3.5665</v>
      </c>
      <c r="D365" s="65">
        <v>4.5126999999999997</v>
      </c>
      <c r="E365" s="65">
        <v>266.54000000000002</v>
      </c>
      <c r="F365" s="65">
        <v>96</v>
      </c>
      <c r="G365" s="65">
        <v>3692.98</v>
      </c>
      <c r="H365" s="65">
        <v>72</v>
      </c>
      <c r="I365" s="65">
        <v>3168.79</v>
      </c>
      <c r="V365" s="65">
        <v>7260</v>
      </c>
      <c r="W365" s="65">
        <v>-4.2030000000000003</v>
      </c>
      <c r="X365" s="65">
        <v>6.4043000000000001</v>
      </c>
      <c r="Y365" s="65">
        <v>183.84</v>
      </c>
      <c r="Z365" s="65">
        <v>103</v>
      </c>
      <c r="AA365" s="65">
        <v>3517.06</v>
      </c>
      <c r="AB365" s="65">
        <v>0</v>
      </c>
      <c r="AC365" s="65">
        <v>4853.7700000000004</v>
      </c>
    </row>
    <row r="366" spans="2:29">
      <c r="B366" s="65">
        <v>7280</v>
      </c>
      <c r="C366" s="65">
        <v>-3.5669</v>
      </c>
      <c r="D366" s="65">
        <v>4.5065</v>
      </c>
      <c r="E366" s="65">
        <v>266.67</v>
      </c>
      <c r="F366" s="65">
        <v>96</v>
      </c>
      <c r="G366" s="65">
        <v>3685.08</v>
      </c>
      <c r="H366" s="65">
        <v>92</v>
      </c>
      <c r="I366" s="65">
        <v>3175.3</v>
      </c>
      <c r="V366" s="65">
        <v>7280</v>
      </c>
      <c r="W366" s="65">
        <v>-4.2106000000000003</v>
      </c>
      <c r="X366" s="65">
        <v>6.4038000000000004</v>
      </c>
      <c r="Y366" s="65">
        <v>183.27</v>
      </c>
      <c r="Z366" s="65">
        <v>105</v>
      </c>
      <c r="AA366" s="65">
        <v>3647.66</v>
      </c>
      <c r="AB366" s="65">
        <v>0</v>
      </c>
      <c r="AC366" s="65">
        <v>4783.3500000000004</v>
      </c>
    </row>
    <row r="367" spans="2:29">
      <c r="B367" s="65">
        <v>7300</v>
      </c>
      <c r="C367" s="65">
        <v>-3.5672000000000001</v>
      </c>
      <c r="D367" s="65">
        <v>4.5003000000000002</v>
      </c>
      <c r="E367" s="65">
        <v>266.79000000000002</v>
      </c>
      <c r="F367" s="65">
        <v>94</v>
      </c>
      <c r="G367" s="65">
        <v>3679.56</v>
      </c>
      <c r="H367" s="65">
        <v>128</v>
      </c>
      <c r="I367" s="65">
        <v>3136.99</v>
      </c>
      <c r="V367" s="65">
        <v>7300</v>
      </c>
      <c r="W367" s="65">
        <v>-4.2182000000000004</v>
      </c>
      <c r="X367" s="65">
        <v>6.4034000000000004</v>
      </c>
      <c r="Y367" s="65">
        <v>182.69</v>
      </c>
      <c r="Z367" s="65">
        <v>100</v>
      </c>
      <c r="AA367" s="65">
        <v>3753.36</v>
      </c>
      <c r="AB367" s="65">
        <v>0</v>
      </c>
      <c r="AC367" s="65">
        <v>4619.78</v>
      </c>
    </row>
    <row r="368" spans="2:29">
      <c r="B368" s="65">
        <v>7320</v>
      </c>
      <c r="C368" s="65">
        <v>-3.5676000000000001</v>
      </c>
      <c r="D368" s="65">
        <v>4.4941000000000004</v>
      </c>
      <c r="E368" s="65">
        <v>266.91000000000003</v>
      </c>
      <c r="F368" s="65">
        <v>92</v>
      </c>
      <c r="G368" s="65">
        <v>3675.69</v>
      </c>
      <c r="H368" s="65">
        <v>124</v>
      </c>
      <c r="I368" s="65">
        <v>3124.47</v>
      </c>
      <c r="V368" s="65">
        <v>7320</v>
      </c>
      <c r="W368" s="65">
        <v>-4.2257999999999996</v>
      </c>
      <c r="X368" s="65">
        <v>6.4031000000000002</v>
      </c>
      <c r="Y368" s="65">
        <v>182.13</v>
      </c>
      <c r="Z368" s="65">
        <v>109</v>
      </c>
      <c r="AA368" s="65">
        <v>3813.07</v>
      </c>
      <c r="AB368" s="65">
        <v>0</v>
      </c>
      <c r="AC368" s="65">
        <v>4505.2700000000004</v>
      </c>
    </row>
    <row r="369" spans="2:29">
      <c r="B369" s="65">
        <v>7340</v>
      </c>
      <c r="C369" s="65">
        <v>-3.5678999999999998</v>
      </c>
      <c r="D369" s="65">
        <v>4.4878999999999998</v>
      </c>
      <c r="E369" s="65">
        <v>267.02</v>
      </c>
      <c r="F369" s="65">
        <v>102</v>
      </c>
      <c r="G369" s="65">
        <v>3658.7</v>
      </c>
      <c r="H369" s="65">
        <v>70</v>
      </c>
      <c r="I369" s="65">
        <v>3187.13</v>
      </c>
      <c r="V369" s="65">
        <v>7340</v>
      </c>
      <c r="W369" s="65">
        <v>-4.2332000000000001</v>
      </c>
      <c r="X369" s="65">
        <v>6.4028999999999998</v>
      </c>
      <c r="Y369" s="65">
        <v>181.63</v>
      </c>
      <c r="Z369" s="65">
        <v>97</v>
      </c>
      <c r="AA369" s="65">
        <v>3869.15</v>
      </c>
      <c r="AB369" s="65">
        <v>0</v>
      </c>
      <c r="AC369" s="65">
        <v>4367.9799999999996</v>
      </c>
    </row>
    <row r="370" spans="2:29">
      <c r="B370" s="65">
        <v>7360</v>
      </c>
      <c r="C370" s="65">
        <v>-3.5682</v>
      </c>
      <c r="D370" s="65">
        <v>4.4817</v>
      </c>
      <c r="E370" s="65">
        <v>267.12</v>
      </c>
      <c r="F370" s="65">
        <v>102</v>
      </c>
      <c r="G370" s="65">
        <v>3646.8</v>
      </c>
      <c r="H370" s="65">
        <v>89</v>
      </c>
      <c r="I370" s="65">
        <v>3202.42</v>
      </c>
      <c r="V370" s="65">
        <v>7360</v>
      </c>
      <c r="W370" s="65">
        <v>-4.2405999999999997</v>
      </c>
      <c r="X370" s="65">
        <v>6.4027000000000003</v>
      </c>
      <c r="Y370" s="65">
        <v>181.19</v>
      </c>
      <c r="Z370" s="65">
        <v>103</v>
      </c>
      <c r="AA370" s="65">
        <v>3894.12</v>
      </c>
      <c r="AB370" s="65">
        <v>0</v>
      </c>
      <c r="AC370" s="65">
        <v>4271.87</v>
      </c>
    </row>
    <row r="371" spans="2:29">
      <c r="B371" s="65">
        <v>7380</v>
      </c>
      <c r="C371" s="65">
        <v>-3.5684999999999998</v>
      </c>
      <c r="D371" s="65">
        <v>4.4755000000000003</v>
      </c>
      <c r="E371" s="65">
        <v>267.20999999999998</v>
      </c>
      <c r="F371" s="65">
        <v>100</v>
      </c>
      <c r="G371" s="65">
        <v>3638.48</v>
      </c>
      <c r="H371" s="65">
        <v>90</v>
      </c>
      <c r="I371" s="65">
        <v>3213.12</v>
      </c>
      <c r="V371" s="65">
        <v>7380</v>
      </c>
      <c r="W371" s="65">
        <v>-4.2480000000000002</v>
      </c>
      <c r="X371" s="65">
        <v>6.4024999999999999</v>
      </c>
      <c r="Y371" s="65">
        <v>180.81</v>
      </c>
      <c r="Z371" s="65">
        <v>7</v>
      </c>
      <c r="AA371" s="65">
        <v>3925.88</v>
      </c>
      <c r="AB371" s="65">
        <v>141</v>
      </c>
      <c r="AC371" s="65">
        <v>4147.45</v>
      </c>
    </row>
    <row r="372" spans="2:29">
      <c r="B372" s="65">
        <v>7400</v>
      </c>
      <c r="C372" s="65">
        <v>-3.5688</v>
      </c>
      <c r="D372" s="65">
        <v>4.4691999999999998</v>
      </c>
      <c r="E372" s="65">
        <v>267.3</v>
      </c>
      <c r="F372" s="65">
        <v>97</v>
      </c>
      <c r="G372" s="65">
        <v>3632.65</v>
      </c>
      <c r="H372" s="65">
        <v>36</v>
      </c>
      <c r="I372" s="65">
        <v>3292.04</v>
      </c>
      <c r="V372" s="65">
        <v>7400</v>
      </c>
      <c r="W372" s="65">
        <v>-4.2553000000000001</v>
      </c>
      <c r="X372" s="65">
        <v>6.4024000000000001</v>
      </c>
      <c r="Y372" s="65">
        <v>180.5</v>
      </c>
      <c r="Z372" s="65">
        <v>55</v>
      </c>
      <c r="AA372" s="65">
        <v>3948.12</v>
      </c>
      <c r="AB372" s="65">
        <v>77</v>
      </c>
      <c r="AC372" s="65">
        <v>4088.93</v>
      </c>
    </row>
    <row r="373" spans="2:29">
      <c r="B373" s="65">
        <v>7420</v>
      </c>
      <c r="C373" s="65">
        <v>-3.5691000000000002</v>
      </c>
      <c r="D373" s="65">
        <v>4.4630000000000001</v>
      </c>
      <c r="E373" s="65">
        <v>267.39</v>
      </c>
      <c r="F373" s="65">
        <v>96</v>
      </c>
      <c r="G373" s="65">
        <v>3628.57</v>
      </c>
      <c r="H373" s="65">
        <v>88</v>
      </c>
      <c r="I373" s="65">
        <v>3275.86</v>
      </c>
      <c r="V373" s="65">
        <v>7420</v>
      </c>
      <c r="W373" s="65">
        <v>-4.2624000000000004</v>
      </c>
      <c r="X373" s="65">
        <v>6.4023000000000003</v>
      </c>
      <c r="Y373" s="65">
        <v>180.24</v>
      </c>
      <c r="Z373" s="65">
        <v>85</v>
      </c>
      <c r="AA373" s="65">
        <v>3920.82</v>
      </c>
      <c r="AB373" s="65">
        <v>127</v>
      </c>
      <c r="AC373" s="65">
        <v>3990.82</v>
      </c>
    </row>
    <row r="374" spans="2:29">
      <c r="B374" s="65">
        <v>7440</v>
      </c>
      <c r="C374" s="65">
        <v>-3.5693999999999999</v>
      </c>
      <c r="D374" s="65">
        <v>4.4568000000000003</v>
      </c>
      <c r="E374" s="65">
        <v>267.48</v>
      </c>
      <c r="F374" s="65">
        <v>101</v>
      </c>
      <c r="G374" s="65">
        <v>3611.43</v>
      </c>
      <c r="H374" s="65">
        <v>141</v>
      </c>
      <c r="I374" s="65">
        <v>3207.39</v>
      </c>
      <c r="V374" s="65">
        <v>7440</v>
      </c>
      <c r="W374" s="65">
        <v>-4.2695999999999996</v>
      </c>
      <c r="X374" s="65">
        <v>6.4023000000000003</v>
      </c>
      <c r="Y374" s="65">
        <v>180.03</v>
      </c>
      <c r="Z374" s="65">
        <v>106</v>
      </c>
      <c r="AA374" s="65">
        <v>3873.15</v>
      </c>
      <c r="AB374" s="65">
        <v>101</v>
      </c>
      <c r="AC374" s="65">
        <v>3965</v>
      </c>
    </row>
    <row r="375" spans="2:29">
      <c r="B375" s="65">
        <v>7460</v>
      </c>
      <c r="C375" s="65">
        <v>-3.5695999999999999</v>
      </c>
      <c r="D375" s="65">
        <v>4.4505999999999997</v>
      </c>
      <c r="E375" s="65">
        <v>267.56</v>
      </c>
      <c r="F375" s="65">
        <v>93</v>
      </c>
      <c r="G375" s="65">
        <v>3613.71</v>
      </c>
      <c r="H375" s="65">
        <v>134</v>
      </c>
      <c r="I375" s="65">
        <v>3173.74</v>
      </c>
      <c r="V375" s="65">
        <v>7460</v>
      </c>
      <c r="W375" s="65">
        <v>-4.2766000000000002</v>
      </c>
      <c r="X375" s="65">
        <v>6.4023000000000003</v>
      </c>
      <c r="Y375" s="65">
        <v>179.86</v>
      </c>
      <c r="Z375" s="65">
        <v>97</v>
      </c>
      <c r="AA375" s="65">
        <v>3854.06</v>
      </c>
      <c r="AB375" s="65">
        <v>127</v>
      </c>
      <c r="AC375" s="65">
        <v>3918.36</v>
      </c>
    </row>
    <row r="376" spans="2:29">
      <c r="B376" s="65">
        <v>7480</v>
      </c>
      <c r="C376" s="65">
        <v>-3.5699000000000001</v>
      </c>
      <c r="D376" s="65">
        <v>4.4443999999999999</v>
      </c>
      <c r="E376" s="65">
        <v>267.64999999999998</v>
      </c>
      <c r="F376" s="65">
        <v>97</v>
      </c>
      <c r="G376" s="65">
        <v>3601.03</v>
      </c>
      <c r="H376" s="65">
        <v>99</v>
      </c>
      <c r="I376" s="65">
        <v>3207.33</v>
      </c>
      <c r="V376" s="65">
        <v>7480</v>
      </c>
      <c r="W376" s="65">
        <v>-4.2835999999999999</v>
      </c>
      <c r="X376" s="65">
        <v>6.4023000000000003</v>
      </c>
      <c r="Y376" s="65">
        <v>179.7</v>
      </c>
      <c r="Z376" s="65">
        <v>108</v>
      </c>
      <c r="AA376" s="65">
        <v>3826.41</v>
      </c>
      <c r="AB376" s="65">
        <v>120</v>
      </c>
      <c r="AC376" s="65">
        <v>3899.99</v>
      </c>
    </row>
    <row r="377" spans="2:29">
      <c r="B377" s="65">
        <v>7500</v>
      </c>
      <c r="C377" s="65">
        <v>-3.5701000000000001</v>
      </c>
      <c r="D377" s="65">
        <v>4.4382000000000001</v>
      </c>
      <c r="E377" s="65">
        <v>267.73</v>
      </c>
      <c r="F377" s="65">
        <v>90</v>
      </c>
      <c r="G377" s="65">
        <v>3606.43</v>
      </c>
      <c r="H377" s="65">
        <v>94</v>
      </c>
      <c r="I377" s="65">
        <v>3230.85</v>
      </c>
      <c r="V377" s="65">
        <v>7500</v>
      </c>
      <c r="W377" s="65">
        <v>-4.2906000000000004</v>
      </c>
      <c r="X377" s="65">
        <v>6.4024000000000001</v>
      </c>
      <c r="Y377" s="65">
        <v>179.55</v>
      </c>
      <c r="Z377" s="65">
        <v>109</v>
      </c>
      <c r="AA377" s="65">
        <v>3807.06</v>
      </c>
      <c r="AB377" s="65">
        <v>157</v>
      </c>
      <c r="AC377" s="65">
        <v>3844.28</v>
      </c>
    </row>
    <row r="378" spans="2:29">
      <c r="B378" s="65">
        <v>7520</v>
      </c>
      <c r="C378" s="65">
        <v>-3.5703999999999998</v>
      </c>
      <c r="D378" s="65">
        <v>4.4320000000000004</v>
      </c>
      <c r="E378" s="65">
        <v>267.8</v>
      </c>
      <c r="F378" s="65">
        <v>99</v>
      </c>
      <c r="G378" s="65">
        <v>3595.93</v>
      </c>
      <c r="H378" s="65">
        <v>82</v>
      </c>
      <c r="I378" s="65">
        <v>3261.59</v>
      </c>
      <c r="V378" s="65">
        <v>7520</v>
      </c>
      <c r="W378" s="65">
        <v>-4.2975000000000003</v>
      </c>
      <c r="X378" s="65">
        <v>6.4024000000000001</v>
      </c>
      <c r="Y378" s="65">
        <v>179.38</v>
      </c>
      <c r="Z378" s="65">
        <v>100</v>
      </c>
      <c r="AA378" s="65">
        <v>3807.8</v>
      </c>
      <c r="AB378" s="65">
        <v>128</v>
      </c>
      <c r="AC378" s="65">
        <v>3848.14</v>
      </c>
    </row>
    <row r="379" spans="2:29">
      <c r="B379" s="65">
        <v>7540</v>
      </c>
      <c r="C379" s="65">
        <v>-3.5706000000000002</v>
      </c>
      <c r="D379" s="65">
        <v>4.4257999999999997</v>
      </c>
      <c r="E379" s="65">
        <v>267.87</v>
      </c>
      <c r="F379" s="65">
        <v>100</v>
      </c>
      <c r="G379" s="65">
        <v>3588.58</v>
      </c>
      <c r="H379" s="65">
        <v>113</v>
      </c>
      <c r="I379" s="65">
        <v>3240.26</v>
      </c>
      <c r="V379" s="65">
        <v>7540</v>
      </c>
      <c r="W379" s="65">
        <v>-4.3045</v>
      </c>
      <c r="X379" s="65">
        <v>6.4024999999999999</v>
      </c>
      <c r="Y379" s="65">
        <v>179.21</v>
      </c>
      <c r="Z379" s="65">
        <v>100</v>
      </c>
      <c r="AA379" s="65">
        <v>3808.32</v>
      </c>
      <c r="AB379" s="65">
        <v>84</v>
      </c>
      <c r="AC379" s="65">
        <v>3907.98</v>
      </c>
    </row>
    <row r="380" spans="2:29">
      <c r="B380" s="65">
        <v>7560</v>
      </c>
      <c r="C380" s="65">
        <v>-3.5708000000000002</v>
      </c>
      <c r="D380" s="65">
        <v>4.4196999999999997</v>
      </c>
      <c r="E380" s="65">
        <v>267.93</v>
      </c>
      <c r="F380" s="65">
        <v>105</v>
      </c>
      <c r="G380" s="65">
        <v>3569.15</v>
      </c>
      <c r="H380" s="65">
        <v>133</v>
      </c>
      <c r="I380" s="65">
        <v>3211.04</v>
      </c>
      <c r="V380" s="65">
        <v>7560</v>
      </c>
      <c r="W380" s="65">
        <v>-4.3116000000000003</v>
      </c>
      <c r="X380" s="65">
        <v>6.4025999999999996</v>
      </c>
      <c r="Y380" s="65">
        <v>179.06</v>
      </c>
      <c r="Z380" s="65">
        <v>90</v>
      </c>
      <c r="AA380" s="65">
        <v>3822.97</v>
      </c>
      <c r="AB380" s="65">
        <v>68</v>
      </c>
      <c r="AC380" s="65">
        <v>3964.16</v>
      </c>
    </row>
    <row r="381" spans="2:29">
      <c r="B381" s="65">
        <v>7580</v>
      </c>
      <c r="C381" s="65">
        <v>-3.5710000000000002</v>
      </c>
      <c r="D381" s="65">
        <v>4.4135</v>
      </c>
      <c r="E381" s="65">
        <v>267.99</v>
      </c>
      <c r="F381" s="65">
        <v>97</v>
      </c>
      <c r="G381" s="65">
        <v>3569.83</v>
      </c>
      <c r="H381" s="65">
        <v>78</v>
      </c>
      <c r="I381" s="65">
        <v>3262.01</v>
      </c>
      <c r="V381" s="65">
        <v>7580</v>
      </c>
      <c r="W381" s="65">
        <v>-4.3186999999999998</v>
      </c>
      <c r="X381" s="65">
        <v>6.4027000000000003</v>
      </c>
      <c r="Y381" s="65">
        <v>178.95</v>
      </c>
      <c r="Z381" s="65">
        <v>255</v>
      </c>
      <c r="AA381" s="65">
        <v>3818.93</v>
      </c>
      <c r="AB381" s="65">
        <v>0</v>
      </c>
      <c r="AC381" s="65">
        <v>3989.2</v>
      </c>
    </row>
    <row r="382" spans="2:29">
      <c r="B382" s="65">
        <v>7600</v>
      </c>
      <c r="C382" s="65">
        <v>-3.5712000000000002</v>
      </c>
      <c r="D382" s="65">
        <v>4.4073000000000002</v>
      </c>
      <c r="E382" s="65">
        <v>268.04000000000002</v>
      </c>
      <c r="F382" s="65">
        <v>100</v>
      </c>
      <c r="G382" s="65">
        <v>3570.31</v>
      </c>
      <c r="H382" s="65">
        <v>82</v>
      </c>
      <c r="I382" s="65">
        <v>3283.41</v>
      </c>
      <c r="V382" s="65">
        <v>7600</v>
      </c>
      <c r="W382" s="65">
        <v>-4.3257000000000003</v>
      </c>
      <c r="X382" s="65">
        <v>6.4028999999999998</v>
      </c>
      <c r="Y382" s="65">
        <v>178.87</v>
      </c>
      <c r="Z382" s="65">
        <v>0</v>
      </c>
      <c r="AA382" s="65">
        <v>3830.4</v>
      </c>
      <c r="AB382" s="65">
        <v>255</v>
      </c>
      <c r="AC382" s="65">
        <v>3878.15</v>
      </c>
    </row>
    <row r="383" spans="2:29">
      <c r="B383" s="65">
        <v>7620</v>
      </c>
      <c r="C383" s="65">
        <v>-3.5714999999999999</v>
      </c>
      <c r="D383" s="65">
        <v>4.4009999999999998</v>
      </c>
      <c r="E383" s="65">
        <v>268.08</v>
      </c>
      <c r="F383" s="65">
        <v>110</v>
      </c>
      <c r="G383" s="65">
        <v>3556.36</v>
      </c>
      <c r="H383" s="65">
        <v>35</v>
      </c>
      <c r="I383" s="65">
        <v>3355.53</v>
      </c>
      <c r="V383" s="65">
        <v>7620</v>
      </c>
      <c r="W383" s="65">
        <v>-4.3327999999999998</v>
      </c>
      <c r="X383" s="65">
        <v>6.4029999999999996</v>
      </c>
      <c r="Y383" s="65">
        <v>178.81</v>
      </c>
      <c r="Z383" s="65">
        <v>36</v>
      </c>
      <c r="AA383" s="65">
        <v>3981.28</v>
      </c>
      <c r="AB383" s="65">
        <v>60</v>
      </c>
      <c r="AC383" s="65">
        <v>3886.14</v>
      </c>
    </row>
    <row r="384" spans="2:29">
      <c r="B384" s="65">
        <v>7640</v>
      </c>
      <c r="C384" s="65">
        <v>-3.5716999999999999</v>
      </c>
      <c r="D384" s="65">
        <v>4.3947000000000003</v>
      </c>
      <c r="E384" s="65">
        <v>268.08</v>
      </c>
      <c r="F384" s="65">
        <v>117</v>
      </c>
      <c r="G384" s="65">
        <v>3560.88</v>
      </c>
      <c r="H384" s="65">
        <v>44</v>
      </c>
      <c r="I384" s="65">
        <v>3363.16</v>
      </c>
      <c r="V384" s="65">
        <v>7640</v>
      </c>
      <c r="W384" s="65">
        <v>-4.3402000000000003</v>
      </c>
      <c r="X384" s="65">
        <v>6.4031000000000002</v>
      </c>
      <c r="Y384" s="65">
        <v>178.75</v>
      </c>
      <c r="Z384" s="65">
        <v>0</v>
      </c>
      <c r="AA384" s="65">
        <v>4144.04</v>
      </c>
      <c r="AB384" s="65">
        <v>0</v>
      </c>
      <c r="AC384" s="65">
        <v>3991.72</v>
      </c>
    </row>
    <row r="385" spans="2:29">
      <c r="B385" s="65">
        <v>7660</v>
      </c>
      <c r="C385" s="65">
        <v>-3.5718999999999999</v>
      </c>
      <c r="D385" s="65">
        <v>4.3883999999999999</v>
      </c>
      <c r="E385" s="65">
        <v>268.08</v>
      </c>
      <c r="F385" s="65">
        <v>107</v>
      </c>
      <c r="G385" s="65">
        <v>3564.05</v>
      </c>
      <c r="H385" s="65">
        <v>76</v>
      </c>
      <c r="I385" s="65">
        <v>3339.92</v>
      </c>
      <c r="V385" s="65">
        <v>7660</v>
      </c>
      <c r="W385" s="65">
        <v>-4.3478000000000003</v>
      </c>
      <c r="X385" s="65">
        <v>6.4032999999999998</v>
      </c>
      <c r="Y385" s="65">
        <v>178.68</v>
      </c>
      <c r="Z385" s="65">
        <v>27</v>
      </c>
      <c r="AA385" s="65">
        <v>4215.1099999999997</v>
      </c>
      <c r="AB385" s="65">
        <v>0</v>
      </c>
      <c r="AC385" s="65">
        <v>4137.0600000000004</v>
      </c>
    </row>
    <row r="386" spans="2:29">
      <c r="B386" s="65">
        <v>7680</v>
      </c>
      <c r="C386" s="65">
        <v>-3.5720999999999998</v>
      </c>
      <c r="D386" s="65">
        <v>4.3822999999999999</v>
      </c>
      <c r="E386" s="65">
        <v>268.08</v>
      </c>
      <c r="F386" s="65">
        <v>97</v>
      </c>
      <c r="G386" s="65">
        <v>3580.55</v>
      </c>
      <c r="H386" s="65">
        <v>146</v>
      </c>
      <c r="I386" s="65">
        <v>3237.95</v>
      </c>
      <c r="V386" s="65">
        <v>7680</v>
      </c>
      <c r="W386" s="65">
        <v>-4.3554000000000004</v>
      </c>
      <c r="X386" s="65">
        <v>6.4035000000000002</v>
      </c>
      <c r="Y386" s="65">
        <v>178.58</v>
      </c>
      <c r="Z386" s="65">
        <v>61</v>
      </c>
      <c r="AA386" s="65">
        <v>4236.29</v>
      </c>
      <c r="AB386" s="65">
        <v>0</v>
      </c>
      <c r="AC386" s="65">
        <v>4110.2299999999996</v>
      </c>
    </row>
    <row r="387" spans="2:29">
      <c r="B387" s="65">
        <v>7700</v>
      </c>
      <c r="C387" s="65">
        <v>-3.5722999999999998</v>
      </c>
      <c r="D387" s="65">
        <v>4.3761000000000001</v>
      </c>
      <c r="E387" s="65">
        <v>268.11</v>
      </c>
      <c r="F387" s="65">
        <v>80</v>
      </c>
      <c r="G387" s="65">
        <v>3592.1</v>
      </c>
      <c r="H387" s="65">
        <v>138</v>
      </c>
      <c r="I387" s="65">
        <v>3209.42</v>
      </c>
      <c r="V387" s="65">
        <v>7700</v>
      </c>
      <c r="W387" s="65">
        <v>-4.3628999999999998</v>
      </c>
      <c r="X387" s="65">
        <v>6.4036999999999997</v>
      </c>
      <c r="Y387" s="65">
        <v>178.42</v>
      </c>
      <c r="Z387" s="65">
        <v>114</v>
      </c>
      <c r="AA387" s="65">
        <v>4208.26</v>
      </c>
      <c r="AB387" s="65">
        <v>0</v>
      </c>
      <c r="AC387" s="65">
        <v>4048.59</v>
      </c>
    </row>
    <row r="388" spans="2:29">
      <c r="B388" s="65">
        <v>7720</v>
      </c>
      <c r="C388" s="65">
        <v>-3.5724999999999998</v>
      </c>
      <c r="D388" s="65">
        <v>4.3699000000000003</v>
      </c>
      <c r="E388" s="65">
        <v>268.14</v>
      </c>
      <c r="F388" s="65">
        <v>87</v>
      </c>
      <c r="G388" s="65">
        <v>3600.18</v>
      </c>
      <c r="H388" s="65">
        <v>122</v>
      </c>
      <c r="I388" s="65">
        <v>3203.74</v>
      </c>
      <c r="V388" s="65">
        <v>7720</v>
      </c>
      <c r="W388" s="65">
        <v>-4.3703000000000003</v>
      </c>
      <c r="X388" s="65">
        <v>6.4039000000000001</v>
      </c>
      <c r="Y388" s="65">
        <v>178.17</v>
      </c>
      <c r="Z388" s="65">
        <v>168</v>
      </c>
      <c r="AA388" s="65">
        <v>4160.07</v>
      </c>
      <c r="AB388" s="65">
        <v>0</v>
      </c>
      <c r="AC388" s="65">
        <v>4019.73</v>
      </c>
    </row>
    <row r="389" spans="2:29">
      <c r="B389" s="65">
        <v>7740</v>
      </c>
      <c r="C389" s="65">
        <v>-3.5726</v>
      </c>
      <c r="D389" s="65">
        <v>4.3636999999999997</v>
      </c>
      <c r="E389" s="65">
        <v>268.18</v>
      </c>
      <c r="F389" s="65">
        <v>106</v>
      </c>
      <c r="G389" s="65">
        <v>3577.27</v>
      </c>
      <c r="H389" s="65">
        <v>57</v>
      </c>
      <c r="I389" s="65">
        <v>3285.47</v>
      </c>
      <c r="V389" s="65">
        <v>7740</v>
      </c>
      <c r="W389" s="65">
        <v>-4.3776000000000002</v>
      </c>
      <c r="X389" s="65">
        <v>6.4040999999999997</v>
      </c>
      <c r="Y389" s="65">
        <v>177.8</v>
      </c>
      <c r="Z389" s="65">
        <v>201</v>
      </c>
      <c r="AA389" s="65">
        <v>4140.62</v>
      </c>
      <c r="AB389" s="65">
        <v>0</v>
      </c>
      <c r="AC389" s="65">
        <v>3956.67</v>
      </c>
    </row>
    <row r="390" spans="2:29">
      <c r="B390" s="65">
        <v>7760</v>
      </c>
      <c r="C390" s="65">
        <v>-3.5728</v>
      </c>
      <c r="D390" s="65">
        <v>4.3574000000000002</v>
      </c>
      <c r="E390" s="65">
        <v>268.18</v>
      </c>
      <c r="F390" s="65">
        <v>113</v>
      </c>
      <c r="G390" s="65">
        <v>3575.52</v>
      </c>
      <c r="H390" s="65">
        <v>54</v>
      </c>
      <c r="I390" s="65">
        <v>3314.12</v>
      </c>
      <c r="V390" s="65">
        <v>7760</v>
      </c>
      <c r="W390" s="65">
        <v>-4.3878000000000004</v>
      </c>
      <c r="X390" s="65">
        <v>6.4044999999999996</v>
      </c>
      <c r="Y390" s="65">
        <v>177.18</v>
      </c>
      <c r="Z390" s="65">
        <v>184</v>
      </c>
      <c r="AA390" s="65">
        <v>4201.88</v>
      </c>
      <c r="AB390" s="65">
        <v>0</v>
      </c>
      <c r="AC390" s="65">
        <v>3886.91</v>
      </c>
    </row>
    <row r="391" spans="2:29">
      <c r="B391" s="65">
        <v>7780</v>
      </c>
      <c r="C391" s="65">
        <v>-3.573</v>
      </c>
      <c r="D391" s="65">
        <v>4.3512000000000004</v>
      </c>
      <c r="E391" s="65">
        <v>268.18</v>
      </c>
      <c r="F391" s="65">
        <v>104</v>
      </c>
      <c r="G391" s="65">
        <v>3574.29</v>
      </c>
      <c r="H391" s="65">
        <v>118</v>
      </c>
      <c r="I391" s="65">
        <v>3262.74</v>
      </c>
      <c r="V391" s="65">
        <v>7780</v>
      </c>
      <c r="W391" s="65">
        <v>-4.3982999999999999</v>
      </c>
      <c r="X391" s="65">
        <v>6.4050000000000002</v>
      </c>
      <c r="Y391" s="65">
        <v>176.46</v>
      </c>
      <c r="Z391" s="65">
        <v>175</v>
      </c>
      <c r="AA391" s="65">
        <v>4291.32</v>
      </c>
      <c r="AB391" s="65">
        <v>0</v>
      </c>
      <c r="AC391" s="65">
        <v>3830.84</v>
      </c>
    </row>
    <row r="392" spans="2:29">
      <c r="B392" s="65">
        <v>7800</v>
      </c>
      <c r="C392" s="65">
        <v>-3.5731999999999999</v>
      </c>
      <c r="D392" s="65">
        <v>4.3449999999999998</v>
      </c>
      <c r="E392" s="65">
        <v>268.20999999999998</v>
      </c>
      <c r="F392" s="65">
        <v>88</v>
      </c>
      <c r="G392" s="65">
        <v>3573.43</v>
      </c>
      <c r="H392" s="65">
        <v>117</v>
      </c>
      <c r="I392" s="65">
        <v>3255.35</v>
      </c>
      <c r="V392" s="65">
        <v>7800</v>
      </c>
      <c r="W392" s="65">
        <v>-4.4086999999999996</v>
      </c>
      <c r="X392" s="65">
        <v>6.4055999999999997</v>
      </c>
      <c r="Y392" s="65">
        <v>175.71</v>
      </c>
      <c r="Z392" s="65">
        <v>162</v>
      </c>
      <c r="AA392" s="65">
        <v>4413.92</v>
      </c>
      <c r="AB392" s="65">
        <v>0</v>
      </c>
      <c r="AC392" s="65">
        <v>3671.58</v>
      </c>
    </row>
    <row r="393" spans="2:29">
      <c r="B393" s="65">
        <v>7820</v>
      </c>
      <c r="C393" s="65">
        <v>-3.5733999999999999</v>
      </c>
      <c r="D393" s="65">
        <v>4.3388</v>
      </c>
      <c r="E393" s="65">
        <v>268.25</v>
      </c>
      <c r="F393" s="65">
        <v>81</v>
      </c>
      <c r="G393" s="65">
        <v>3587.12</v>
      </c>
      <c r="H393" s="65">
        <v>115</v>
      </c>
      <c r="I393" s="65">
        <v>3250.17</v>
      </c>
      <c r="V393" s="65">
        <v>7820</v>
      </c>
      <c r="W393" s="65">
        <v>-4.4161000000000001</v>
      </c>
      <c r="X393" s="65">
        <v>6.4061000000000003</v>
      </c>
      <c r="Y393" s="65">
        <v>175.16</v>
      </c>
      <c r="Z393" s="65">
        <v>156</v>
      </c>
      <c r="AA393" s="65">
        <v>4518.32</v>
      </c>
      <c r="AB393" s="65">
        <v>0</v>
      </c>
      <c r="AC393" s="65">
        <v>3570.11</v>
      </c>
    </row>
    <row r="394" spans="2:29">
      <c r="B394" s="65">
        <v>7840</v>
      </c>
      <c r="C394" s="65">
        <v>-3.5735999999999999</v>
      </c>
      <c r="D394" s="65">
        <v>4.3326000000000002</v>
      </c>
      <c r="E394" s="65">
        <v>268.29000000000002</v>
      </c>
      <c r="F394" s="65">
        <v>93</v>
      </c>
      <c r="G394" s="65">
        <v>3582.41</v>
      </c>
      <c r="H394" s="65">
        <v>57</v>
      </c>
      <c r="I394" s="65">
        <v>3317.98</v>
      </c>
      <c r="V394" s="65">
        <v>7840</v>
      </c>
      <c r="W394" s="65">
        <v>-4.4265999999999996</v>
      </c>
      <c r="X394" s="65">
        <v>6.407</v>
      </c>
      <c r="Y394" s="65">
        <v>174.32</v>
      </c>
      <c r="Z394" s="65">
        <v>134</v>
      </c>
      <c r="AA394" s="65">
        <v>4692.82</v>
      </c>
      <c r="AB394" s="65">
        <v>0</v>
      </c>
      <c r="AC394" s="65">
        <v>3469.08</v>
      </c>
    </row>
    <row r="395" spans="2:29">
      <c r="B395" s="65">
        <v>7860</v>
      </c>
      <c r="C395" s="65">
        <v>-3.5737999999999999</v>
      </c>
      <c r="D395" s="65">
        <v>4.3262999999999998</v>
      </c>
      <c r="E395" s="65">
        <v>268.29000000000002</v>
      </c>
      <c r="F395" s="65">
        <v>122</v>
      </c>
      <c r="G395" s="65">
        <v>3564.83</v>
      </c>
      <c r="H395" s="65">
        <v>66</v>
      </c>
      <c r="I395" s="65">
        <v>3322.58</v>
      </c>
      <c r="V395" s="65">
        <v>7860</v>
      </c>
      <c r="W395" s="65">
        <v>-4.4371</v>
      </c>
      <c r="X395" s="65">
        <v>6.4078999999999997</v>
      </c>
      <c r="Y395" s="65">
        <v>173.51</v>
      </c>
      <c r="Z395" s="65">
        <v>151</v>
      </c>
      <c r="AA395" s="65">
        <v>4784.9799999999996</v>
      </c>
      <c r="AB395" s="65">
        <v>0</v>
      </c>
      <c r="AC395" s="65">
        <v>3358.35</v>
      </c>
    </row>
    <row r="396" spans="2:29">
      <c r="B396" s="65">
        <v>7880</v>
      </c>
      <c r="C396" s="65">
        <v>-3.5739999999999998</v>
      </c>
      <c r="D396" s="65">
        <v>4.3201000000000001</v>
      </c>
      <c r="E396" s="65">
        <v>268.29000000000002</v>
      </c>
      <c r="F396" s="65">
        <v>112</v>
      </c>
      <c r="G396" s="65">
        <v>3552.52</v>
      </c>
      <c r="H396" s="65">
        <v>99</v>
      </c>
      <c r="I396" s="65">
        <v>3297.24</v>
      </c>
      <c r="V396" s="65">
        <v>7880</v>
      </c>
      <c r="W396" s="65">
        <v>-4.4476000000000004</v>
      </c>
      <c r="X396" s="65">
        <v>6.4089999999999998</v>
      </c>
      <c r="Y396" s="65">
        <v>172.83</v>
      </c>
      <c r="Z396" s="65">
        <v>126</v>
      </c>
      <c r="AA396" s="65">
        <v>4859.4799999999996</v>
      </c>
      <c r="AB396" s="65">
        <v>0</v>
      </c>
      <c r="AC396" s="65">
        <v>3210.85</v>
      </c>
    </row>
    <row r="397" spans="2:29">
      <c r="B397" s="65">
        <v>7900</v>
      </c>
      <c r="C397" s="65">
        <v>-3.5741000000000001</v>
      </c>
      <c r="D397" s="65">
        <v>4.3139000000000003</v>
      </c>
      <c r="E397" s="65">
        <v>268.29000000000002</v>
      </c>
      <c r="F397" s="65">
        <v>113</v>
      </c>
      <c r="G397" s="65">
        <v>3543.91</v>
      </c>
      <c r="H397" s="65">
        <v>112</v>
      </c>
      <c r="I397" s="65">
        <v>3265.21</v>
      </c>
      <c r="V397" s="65">
        <v>7900</v>
      </c>
      <c r="W397" s="65">
        <v>-4.4554999999999998</v>
      </c>
      <c r="X397" s="65">
        <v>6.4099000000000004</v>
      </c>
      <c r="Y397" s="65">
        <v>172.48</v>
      </c>
      <c r="Z397" s="65">
        <v>78</v>
      </c>
      <c r="AA397" s="65">
        <v>4914.68</v>
      </c>
      <c r="AB397" s="65">
        <v>43</v>
      </c>
      <c r="AC397" s="65">
        <v>3082.38</v>
      </c>
    </row>
    <row r="398" spans="2:29">
      <c r="B398" s="65">
        <v>7920</v>
      </c>
      <c r="C398" s="65">
        <v>-3.5743</v>
      </c>
      <c r="D398" s="65">
        <v>4.3076999999999996</v>
      </c>
      <c r="E398" s="65">
        <v>268.29000000000002</v>
      </c>
      <c r="F398" s="65">
        <v>93</v>
      </c>
      <c r="G398" s="65">
        <v>3566.45</v>
      </c>
      <c r="H398" s="65">
        <v>92</v>
      </c>
      <c r="I398" s="65">
        <v>3271.36</v>
      </c>
      <c r="V398" s="65">
        <v>7920</v>
      </c>
      <c r="W398" s="65">
        <v>-4.4626000000000001</v>
      </c>
      <c r="X398" s="65">
        <v>6.4108000000000001</v>
      </c>
      <c r="Y398" s="65">
        <v>172.33</v>
      </c>
      <c r="Z398" s="65">
        <v>28</v>
      </c>
      <c r="AA398" s="65">
        <v>4954.5600000000004</v>
      </c>
      <c r="AB398" s="65">
        <v>137</v>
      </c>
      <c r="AC398" s="65">
        <v>2957.66</v>
      </c>
    </row>
    <row r="399" spans="2:29">
      <c r="B399" s="65">
        <v>7940</v>
      </c>
      <c r="C399" s="65">
        <v>-3.5745</v>
      </c>
      <c r="D399" s="65">
        <v>4.3014999999999999</v>
      </c>
      <c r="E399" s="65">
        <v>268.29000000000002</v>
      </c>
      <c r="F399" s="65">
        <v>92</v>
      </c>
      <c r="G399" s="65">
        <v>3582.23</v>
      </c>
      <c r="H399" s="65">
        <v>137</v>
      </c>
      <c r="I399" s="65">
        <v>3218.52</v>
      </c>
      <c r="V399" s="65">
        <v>7940</v>
      </c>
      <c r="W399" s="65">
        <v>-4.4695999999999998</v>
      </c>
      <c r="X399" s="65">
        <v>6.4116999999999997</v>
      </c>
      <c r="Y399" s="65">
        <v>172.39</v>
      </c>
      <c r="Z399" s="65">
        <v>0</v>
      </c>
      <c r="AA399" s="65">
        <v>4968.1899999999996</v>
      </c>
      <c r="AB399" s="65">
        <v>204</v>
      </c>
      <c r="AC399" s="65">
        <v>2870.36</v>
      </c>
    </row>
    <row r="400" spans="2:29">
      <c r="B400" s="65">
        <v>7960</v>
      </c>
      <c r="C400" s="65">
        <v>-3.5747</v>
      </c>
      <c r="D400" s="65">
        <v>4.2953000000000001</v>
      </c>
      <c r="E400" s="65">
        <v>268.29000000000002</v>
      </c>
      <c r="F400" s="65">
        <v>92</v>
      </c>
      <c r="G400" s="65">
        <v>3593.28</v>
      </c>
      <c r="H400" s="65">
        <v>96</v>
      </c>
      <c r="I400" s="65">
        <v>3238.68</v>
      </c>
      <c r="V400" s="65">
        <v>7960</v>
      </c>
      <c r="W400" s="65">
        <v>-4.4767000000000001</v>
      </c>
      <c r="X400" s="65">
        <v>6.4126000000000003</v>
      </c>
      <c r="Y400" s="65">
        <v>172.6</v>
      </c>
      <c r="Z400" s="65">
        <v>0</v>
      </c>
      <c r="AA400" s="65">
        <v>4949.16</v>
      </c>
      <c r="AB400" s="65">
        <v>212</v>
      </c>
      <c r="AC400" s="65">
        <v>2852.11</v>
      </c>
    </row>
    <row r="401" spans="2:29">
      <c r="B401" s="65">
        <v>7980</v>
      </c>
      <c r="C401" s="65">
        <v>-3.5748000000000002</v>
      </c>
      <c r="D401" s="65">
        <v>4.2891000000000004</v>
      </c>
      <c r="E401" s="65">
        <v>268.29000000000002</v>
      </c>
      <c r="F401" s="65">
        <v>112</v>
      </c>
      <c r="G401" s="65">
        <v>3572.44</v>
      </c>
      <c r="H401" s="65">
        <v>60</v>
      </c>
      <c r="I401" s="65">
        <v>3295.65</v>
      </c>
      <c r="V401" s="65">
        <v>7980</v>
      </c>
      <c r="W401" s="65">
        <v>-4.4836999999999998</v>
      </c>
      <c r="X401" s="65">
        <v>6.4134000000000002</v>
      </c>
      <c r="Y401" s="65">
        <v>172.89</v>
      </c>
      <c r="Z401" s="65">
        <v>4</v>
      </c>
      <c r="AA401" s="65">
        <v>4892.99</v>
      </c>
      <c r="AB401" s="65">
        <v>194</v>
      </c>
      <c r="AC401" s="65">
        <v>2882.19</v>
      </c>
    </row>
    <row r="402" spans="2:29">
      <c r="B402" s="65">
        <v>8000</v>
      </c>
      <c r="C402" s="65">
        <v>-3.5750000000000002</v>
      </c>
      <c r="D402" s="65">
        <v>4.2827999999999999</v>
      </c>
      <c r="E402" s="65">
        <v>268.29000000000002</v>
      </c>
      <c r="F402" s="65">
        <v>92</v>
      </c>
      <c r="G402" s="65">
        <v>3586.42</v>
      </c>
      <c r="H402" s="65">
        <v>55</v>
      </c>
      <c r="I402" s="65">
        <v>3335.53</v>
      </c>
      <c r="V402" s="65">
        <v>8000</v>
      </c>
      <c r="W402" s="65">
        <v>-4.4908000000000001</v>
      </c>
      <c r="X402" s="65">
        <v>6.4142000000000001</v>
      </c>
      <c r="Y402" s="65">
        <v>173.23</v>
      </c>
      <c r="Z402" s="65">
        <v>10</v>
      </c>
      <c r="AA402" s="65">
        <v>4825.09</v>
      </c>
      <c r="AB402" s="65">
        <v>111</v>
      </c>
      <c r="AC402" s="65">
        <v>3031.82</v>
      </c>
    </row>
    <row r="403" spans="2:29">
      <c r="B403" s="65">
        <v>8020</v>
      </c>
      <c r="C403" s="65">
        <v>-3.5752000000000002</v>
      </c>
      <c r="D403" s="65">
        <v>4.2766000000000002</v>
      </c>
      <c r="E403" s="65">
        <v>268.29000000000002</v>
      </c>
      <c r="F403" s="65">
        <v>102</v>
      </c>
      <c r="G403" s="65">
        <v>3581.92</v>
      </c>
      <c r="H403" s="65">
        <v>85</v>
      </c>
      <c r="I403" s="65">
        <v>3320.58</v>
      </c>
      <c r="V403" s="65">
        <v>8020</v>
      </c>
      <c r="W403" s="65">
        <v>-4.4978999999999996</v>
      </c>
      <c r="X403" s="65">
        <v>6.415</v>
      </c>
      <c r="Y403" s="65">
        <v>173.64</v>
      </c>
      <c r="Z403" s="65">
        <v>25</v>
      </c>
      <c r="AA403" s="65">
        <v>4720.42</v>
      </c>
      <c r="AB403" s="65">
        <v>88</v>
      </c>
      <c r="AC403" s="65">
        <v>3193.7</v>
      </c>
    </row>
    <row r="404" spans="2:29">
      <c r="B404" s="65">
        <v>8040</v>
      </c>
      <c r="C404" s="65">
        <v>-3.5754000000000001</v>
      </c>
      <c r="D404" s="65">
        <v>4.2704000000000004</v>
      </c>
      <c r="E404" s="65">
        <v>268.29000000000002</v>
      </c>
      <c r="F404" s="65">
        <v>102</v>
      </c>
      <c r="G404" s="65">
        <v>3578.77</v>
      </c>
      <c r="H404" s="65">
        <v>132</v>
      </c>
      <c r="I404" s="65">
        <v>3252.98</v>
      </c>
      <c r="V404" s="65">
        <v>8040</v>
      </c>
      <c r="W404" s="65">
        <v>-4.5050999999999997</v>
      </c>
      <c r="X404" s="65">
        <v>6.4157999999999999</v>
      </c>
      <c r="Y404" s="65">
        <v>174.12</v>
      </c>
      <c r="Z404" s="65">
        <v>12</v>
      </c>
      <c r="AA404" s="65">
        <v>4618.58</v>
      </c>
      <c r="AB404" s="65">
        <v>106</v>
      </c>
      <c r="AC404" s="65">
        <v>3321.31</v>
      </c>
    </row>
    <row r="405" spans="2:29">
      <c r="B405" s="65">
        <v>8060</v>
      </c>
      <c r="C405" s="65">
        <v>-3.5756000000000001</v>
      </c>
      <c r="D405" s="65">
        <v>4.2641999999999998</v>
      </c>
      <c r="E405" s="65">
        <v>268.29000000000002</v>
      </c>
      <c r="F405" s="65">
        <v>103</v>
      </c>
      <c r="G405" s="65">
        <v>3576.57</v>
      </c>
      <c r="H405" s="65">
        <v>115</v>
      </c>
      <c r="I405" s="65">
        <v>3234.23</v>
      </c>
      <c r="V405" s="65">
        <v>8060</v>
      </c>
      <c r="W405" s="65">
        <v>-4.5149999999999997</v>
      </c>
      <c r="X405" s="65">
        <v>6.4166999999999996</v>
      </c>
      <c r="Y405" s="65">
        <v>174.88</v>
      </c>
      <c r="Z405" s="65">
        <v>0</v>
      </c>
      <c r="AA405" s="65">
        <v>4546.8</v>
      </c>
      <c r="AB405" s="65">
        <v>153</v>
      </c>
      <c r="AC405" s="65">
        <v>3400.78</v>
      </c>
    </row>
    <row r="406" spans="2:29">
      <c r="B406" s="65">
        <v>8080</v>
      </c>
      <c r="C406" s="65">
        <v>-3.5756999999999999</v>
      </c>
      <c r="D406" s="65">
        <v>4.258</v>
      </c>
      <c r="E406" s="65">
        <v>268.29000000000002</v>
      </c>
      <c r="F406" s="65">
        <v>103</v>
      </c>
      <c r="G406" s="65">
        <v>3575.03</v>
      </c>
      <c r="H406" s="65">
        <v>105</v>
      </c>
      <c r="I406" s="65">
        <v>3235.39</v>
      </c>
      <c r="V406" s="65">
        <v>8080</v>
      </c>
      <c r="W406" s="65">
        <v>-4.5251000000000001</v>
      </c>
      <c r="X406" s="65">
        <v>6.4176000000000002</v>
      </c>
      <c r="Y406" s="65">
        <v>175.69</v>
      </c>
      <c r="Z406" s="65">
        <v>14</v>
      </c>
      <c r="AA406" s="65">
        <v>4392.76</v>
      </c>
      <c r="AB406" s="65">
        <v>188</v>
      </c>
      <c r="AC406" s="65">
        <v>3440.54</v>
      </c>
    </row>
    <row r="407" spans="2:29">
      <c r="B407" s="65">
        <v>8100</v>
      </c>
      <c r="C407" s="65">
        <v>-3.5758999999999999</v>
      </c>
      <c r="D407" s="65">
        <v>4.2518000000000002</v>
      </c>
      <c r="E407" s="65">
        <v>268.29000000000002</v>
      </c>
      <c r="F407" s="65">
        <v>103</v>
      </c>
      <c r="G407" s="65">
        <v>3573.95</v>
      </c>
      <c r="H407" s="65">
        <v>106</v>
      </c>
      <c r="I407" s="65">
        <v>3236.2</v>
      </c>
      <c r="V407" s="65">
        <v>8100</v>
      </c>
      <c r="W407" s="65">
        <v>-4.5320999999999998</v>
      </c>
      <c r="X407" s="65">
        <v>6.4180999999999999</v>
      </c>
      <c r="Y407" s="65">
        <v>176.25</v>
      </c>
      <c r="Z407" s="65">
        <v>71</v>
      </c>
      <c r="AA407" s="65">
        <v>4232.07</v>
      </c>
      <c r="AB407" s="65">
        <v>172</v>
      </c>
      <c r="AC407" s="65">
        <v>3494.09</v>
      </c>
    </row>
    <row r="408" spans="2:29">
      <c r="B408" s="65">
        <v>8120</v>
      </c>
      <c r="C408" s="65">
        <v>-3.5760999999999998</v>
      </c>
      <c r="D408" s="65">
        <v>4.2455999999999996</v>
      </c>
      <c r="E408" s="65">
        <v>268.29000000000002</v>
      </c>
      <c r="F408" s="65">
        <v>103</v>
      </c>
      <c r="G408" s="65">
        <v>3573.19</v>
      </c>
      <c r="H408" s="65">
        <v>94</v>
      </c>
      <c r="I408" s="65">
        <v>3251.05</v>
      </c>
      <c r="V408" s="65">
        <v>8120</v>
      </c>
      <c r="W408" s="65">
        <v>-4.5391000000000004</v>
      </c>
      <c r="X408" s="65">
        <v>6.4184999999999999</v>
      </c>
      <c r="Y408" s="65">
        <v>176.77</v>
      </c>
      <c r="Z408" s="65">
        <v>87</v>
      </c>
      <c r="AA408" s="65">
        <v>4105.3100000000004</v>
      </c>
      <c r="AB408" s="65">
        <v>91</v>
      </c>
      <c r="AC408" s="65">
        <v>3631.58</v>
      </c>
    </row>
    <row r="409" spans="2:29">
      <c r="B409" s="65">
        <v>8140</v>
      </c>
      <c r="C409" s="65">
        <v>-3.5762999999999998</v>
      </c>
      <c r="D409" s="65">
        <v>4.2394999999999996</v>
      </c>
      <c r="E409" s="65">
        <v>268.29000000000002</v>
      </c>
      <c r="F409" s="65">
        <v>114</v>
      </c>
      <c r="G409" s="65">
        <v>3558.38</v>
      </c>
      <c r="H409" s="65">
        <v>93</v>
      </c>
      <c r="I409" s="65">
        <v>3261.45</v>
      </c>
      <c r="V409" s="65">
        <v>8140</v>
      </c>
      <c r="W409" s="65">
        <v>-4.5461999999999998</v>
      </c>
      <c r="X409" s="65">
        <v>6.4188999999999998</v>
      </c>
      <c r="Y409" s="65">
        <v>177.21</v>
      </c>
      <c r="Z409" s="65">
        <v>110</v>
      </c>
      <c r="AA409" s="65">
        <v>4002.29</v>
      </c>
      <c r="AB409" s="65">
        <v>28</v>
      </c>
      <c r="AC409" s="65">
        <v>3784.96</v>
      </c>
    </row>
    <row r="410" spans="2:29">
      <c r="B410" s="65">
        <v>8160</v>
      </c>
      <c r="C410" s="65">
        <v>-3.5764</v>
      </c>
      <c r="D410" s="65">
        <v>4.2332000000000001</v>
      </c>
      <c r="E410" s="65">
        <v>268.29000000000002</v>
      </c>
      <c r="F410" s="65">
        <v>94</v>
      </c>
      <c r="G410" s="65">
        <v>3576.58</v>
      </c>
      <c r="H410" s="65">
        <v>92</v>
      </c>
      <c r="I410" s="65">
        <v>3268.73</v>
      </c>
      <c r="V410" s="65">
        <v>8160</v>
      </c>
      <c r="W410" s="65">
        <v>-4.5533000000000001</v>
      </c>
      <c r="X410" s="65">
        <v>6.4192</v>
      </c>
      <c r="Y410" s="65">
        <v>177.55</v>
      </c>
      <c r="Z410" s="65">
        <v>123</v>
      </c>
      <c r="AA410" s="65">
        <v>3944.46</v>
      </c>
      <c r="AB410" s="65">
        <v>0</v>
      </c>
      <c r="AC410" s="65">
        <v>3892.33</v>
      </c>
    </row>
    <row r="411" spans="2:29">
      <c r="B411" s="65">
        <v>8180</v>
      </c>
      <c r="C411" s="65">
        <v>-3.5766</v>
      </c>
      <c r="D411" s="65">
        <v>4.2270000000000003</v>
      </c>
      <c r="E411" s="65">
        <v>268.29000000000002</v>
      </c>
      <c r="F411" s="65">
        <v>93</v>
      </c>
      <c r="G411" s="65">
        <v>3589.32</v>
      </c>
      <c r="H411" s="65">
        <v>103</v>
      </c>
      <c r="I411" s="65">
        <v>3259.54</v>
      </c>
      <c r="V411" s="65">
        <v>8180</v>
      </c>
      <c r="W411" s="65">
        <v>-4.5603999999999996</v>
      </c>
      <c r="X411" s="65">
        <v>6.4196</v>
      </c>
      <c r="Y411" s="65">
        <v>177.76</v>
      </c>
      <c r="Z411" s="65">
        <v>169</v>
      </c>
      <c r="AA411" s="65">
        <v>3875.41</v>
      </c>
      <c r="AB411" s="65">
        <v>0</v>
      </c>
      <c r="AC411" s="65">
        <v>3967.49</v>
      </c>
    </row>
    <row r="412" spans="2:29">
      <c r="B412" s="65">
        <v>8200</v>
      </c>
      <c r="C412" s="65">
        <v>-3.5768</v>
      </c>
      <c r="D412" s="65">
        <v>4.2207999999999997</v>
      </c>
      <c r="E412" s="65">
        <v>268.29000000000002</v>
      </c>
      <c r="F412" s="65">
        <v>103</v>
      </c>
      <c r="G412" s="65">
        <v>3583.95</v>
      </c>
      <c r="H412" s="65">
        <v>81</v>
      </c>
      <c r="I412" s="65">
        <v>3281.68</v>
      </c>
      <c r="V412" s="65">
        <v>8200</v>
      </c>
      <c r="W412" s="65">
        <v>-4.5674999999999999</v>
      </c>
      <c r="X412" s="65">
        <v>6.4198000000000004</v>
      </c>
      <c r="Y412" s="65">
        <v>177.86</v>
      </c>
      <c r="Z412" s="65">
        <v>171</v>
      </c>
      <c r="AA412" s="65">
        <v>3855.64</v>
      </c>
      <c r="AB412" s="65">
        <v>0</v>
      </c>
      <c r="AC412" s="65">
        <v>3934.39</v>
      </c>
    </row>
    <row r="413" spans="2:29">
      <c r="B413" s="65">
        <v>8220</v>
      </c>
      <c r="C413" s="65">
        <v>-3.577</v>
      </c>
      <c r="D413" s="65">
        <v>4.2145999999999999</v>
      </c>
      <c r="E413" s="65">
        <v>268.29000000000002</v>
      </c>
      <c r="F413" s="65">
        <v>104</v>
      </c>
      <c r="G413" s="65">
        <v>3580.2</v>
      </c>
      <c r="H413" s="65">
        <v>79</v>
      </c>
      <c r="I413" s="65">
        <v>3297.17</v>
      </c>
      <c r="V413" s="65">
        <v>8220</v>
      </c>
      <c r="W413" s="65">
        <v>-4.5744999999999996</v>
      </c>
      <c r="X413" s="65">
        <v>6.4200999999999997</v>
      </c>
      <c r="Y413" s="65">
        <v>177.86</v>
      </c>
      <c r="Z413" s="65">
        <v>147</v>
      </c>
      <c r="AA413" s="65">
        <v>3898.95</v>
      </c>
      <c r="AB413" s="65">
        <v>0</v>
      </c>
      <c r="AC413" s="65">
        <v>3911.21</v>
      </c>
    </row>
    <row r="414" spans="2:29">
      <c r="B414" s="65">
        <v>8240</v>
      </c>
      <c r="C414" s="65">
        <v>-3.5771999999999999</v>
      </c>
      <c r="D414" s="65">
        <v>4.2083000000000004</v>
      </c>
      <c r="E414" s="65">
        <v>268.29000000000002</v>
      </c>
      <c r="F414" s="65">
        <v>94</v>
      </c>
      <c r="G414" s="65">
        <v>3591.85</v>
      </c>
      <c r="H414" s="65">
        <v>112</v>
      </c>
      <c r="I414" s="65">
        <v>3265.17</v>
      </c>
      <c r="V414" s="65">
        <v>8240</v>
      </c>
      <c r="W414" s="65">
        <v>-4.5815999999999999</v>
      </c>
      <c r="X414" s="65">
        <v>6.4203999999999999</v>
      </c>
      <c r="Y414" s="65">
        <v>177.71</v>
      </c>
      <c r="Z414" s="65">
        <v>176</v>
      </c>
      <c r="AA414" s="65">
        <v>3957.84</v>
      </c>
      <c r="AB414" s="65">
        <v>0</v>
      </c>
      <c r="AC414" s="65">
        <v>3837.85</v>
      </c>
    </row>
    <row r="415" spans="2:29">
      <c r="B415" s="65">
        <v>8260</v>
      </c>
      <c r="C415" s="65">
        <v>-3.5773000000000001</v>
      </c>
      <c r="D415" s="65">
        <v>4.2020999999999997</v>
      </c>
      <c r="E415" s="65">
        <v>268.29000000000002</v>
      </c>
      <c r="F415" s="65">
        <v>114</v>
      </c>
      <c r="G415" s="65">
        <v>3571.44</v>
      </c>
      <c r="H415" s="65">
        <v>46</v>
      </c>
      <c r="I415" s="65">
        <v>3328.47</v>
      </c>
      <c r="V415" s="65">
        <v>8260</v>
      </c>
      <c r="W415" s="65">
        <v>-4.5887000000000002</v>
      </c>
      <c r="X415" s="65">
        <v>6.4207000000000001</v>
      </c>
      <c r="Y415" s="65">
        <v>177.44</v>
      </c>
      <c r="Z415" s="65">
        <v>181</v>
      </c>
      <c r="AA415" s="65">
        <v>4027.63</v>
      </c>
      <c r="AB415" s="65">
        <v>0</v>
      </c>
      <c r="AC415" s="65">
        <v>3772.21</v>
      </c>
    </row>
    <row r="416" spans="2:29">
      <c r="B416" s="65">
        <v>8280</v>
      </c>
      <c r="C416" s="65">
        <v>-3.5775000000000001</v>
      </c>
      <c r="D416" s="65">
        <v>4.1958000000000002</v>
      </c>
      <c r="E416" s="65">
        <v>268.29000000000002</v>
      </c>
      <c r="F416" s="65">
        <v>94</v>
      </c>
      <c r="G416" s="65">
        <v>3585.72</v>
      </c>
      <c r="H416" s="65">
        <v>63</v>
      </c>
      <c r="I416" s="65">
        <v>3344.22</v>
      </c>
      <c r="V416" s="65">
        <v>8280</v>
      </c>
      <c r="W416" s="65">
        <v>-4.5957999999999997</v>
      </c>
      <c r="X416" s="65">
        <v>6.4210000000000003</v>
      </c>
      <c r="Y416" s="65">
        <v>177.04</v>
      </c>
      <c r="Z416" s="65">
        <v>178</v>
      </c>
      <c r="AA416" s="65">
        <v>4133.63</v>
      </c>
      <c r="AB416" s="65">
        <v>0</v>
      </c>
      <c r="AC416" s="65">
        <v>3669.12</v>
      </c>
    </row>
    <row r="417" spans="2:29">
      <c r="B417" s="65">
        <v>8300</v>
      </c>
      <c r="C417" s="65">
        <v>-3.5777000000000001</v>
      </c>
      <c r="D417" s="65">
        <v>4.1894999999999998</v>
      </c>
      <c r="E417" s="65">
        <v>268.29000000000002</v>
      </c>
      <c r="F417" s="65">
        <v>104</v>
      </c>
      <c r="G417" s="65">
        <v>3581.43</v>
      </c>
      <c r="H417" s="65">
        <v>107</v>
      </c>
      <c r="I417" s="65">
        <v>3298.09</v>
      </c>
      <c r="V417" s="65">
        <v>8300</v>
      </c>
      <c r="W417" s="65">
        <v>-4.6029</v>
      </c>
      <c r="X417" s="65">
        <v>6.4212999999999996</v>
      </c>
      <c r="Y417" s="65">
        <v>176.55</v>
      </c>
      <c r="Z417" s="65">
        <v>181</v>
      </c>
      <c r="AA417" s="65">
        <v>4236.3999999999996</v>
      </c>
      <c r="AB417" s="65">
        <v>0</v>
      </c>
      <c r="AC417" s="65">
        <v>3582.67</v>
      </c>
    </row>
    <row r="418" spans="2:29">
      <c r="B418" s="65">
        <v>8320</v>
      </c>
      <c r="C418" s="65">
        <v>-3.5779000000000001</v>
      </c>
      <c r="D418" s="65">
        <v>4.1833</v>
      </c>
      <c r="E418" s="65">
        <v>268.29000000000002</v>
      </c>
      <c r="F418" s="65">
        <v>104</v>
      </c>
      <c r="G418" s="65">
        <v>3578.43</v>
      </c>
      <c r="H418" s="65">
        <v>110</v>
      </c>
      <c r="I418" s="65">
        <v>3265.81</v>
      </c>
      <c r="V418" s="65">
        <v>8320</v>
      </c>
      <c r="W418" s="65">
        <v>-4.6098999999999997</v>
      </c>
      <c r="X418" s="65">
        <v>6.4217000000000004</v>
      </c>
      <c r="Y418" s="65">
        <v>176</v>
      </c>
      <c r="Z418" s="65">
        <v>173</v>
      </c>
      <c r="AA418" s="65">
        <v>4336.91</v>
      </c>
      <c r="AB418" s="65">
        <v>0</v>
      </c>
      <c r="AC418" s="65">
        <v>3465.01</v>
      </c>
    </row>
    <row r="419" spans="2:29">
      <c r="B419" s="65">
        <v>8340</v>
      </c>
      <c r="C419" s="65">
        <v>-3.5781000000000001</v>
      </c>
      <c r="D419" s="65">
        <v>4.1771000000000003</v>
      </c>
      <c r="E419" s="65">
        <v>268.29000000000002</v>
      </c>
      <c r="F419" s="65">
        <v>94</v>
      </c>
      <c r="G419" s="65">
        <v>3590.62</v>
      </c>
      <c r="H419" s="65">
        <v>101</v>
      </c>
      <c r="I419" s="65">
        <v>3257.5</v>
      </c>
      <c r="V419" s="65">
        <v>8340</v>
      </c>
      <c r="W419" s="65">
        <v>-4.617</v>
      </c>
      <c r="X419" s="65">
        <v>6.4222000000000001</v>
      </c>
      <c r="Y419" s="65">
        <v>175.48</v>
      </c>
      <c r="Z419" s="65">
        <v>137</v>
      </c>
      <c r="AA419" s="65">
        <v>4450.12</v>
      </c>
      <c r="AB419" s="65">
        <v>11</v>
      </c>
      <c r="AC419" s="65">
        <v>3339.79</v>
      </c>
    </row>
    <row r="420" spans="2:29">
      <c r="B420" s="65">
        <v>8360</v>
      </c>
      <c r="C420" s="65">
        <v>-3.5781999999999998</v>
      </c>
      <c r="D420" s="65">
        <v>4.1708999999999996</v>
      </c>
      <c r="E420" s="65">
        <v>268.29000000000002</v>
      </c>
      <c r="F420" s="65">
        <v>104</v>
      </c>
      <c r="G420" s="65">
        <v>3584.86</v>
      </c>
      <c r="H420" s="65">
        <v>125</v>
      </c>
      <c r="I420" s="65">
        <v>3223.1</v>
      </c>
      <c r="V420" s="65">
        <v>8360</v>
      </c>
      <c r="W420" s="65">
        <v>-4.6241000000000003</v>
      </c>
      <c r="X420" s="65">
        <v>6.4226999999999999</v>
      </c>
      <c r="Y420" s="65">
        <v>175.03</v>
      </c>
      <c r="Z420" s="65">
        <v>94</v>
      </c>
      <c r="AA420" s="65">
        <v>4557.9399999999996</v>
      </c>
      <c r="AB420" s="65">
        <v>28</v>
      </c>
      <c r="AC420" s="65">
        <v>3266.43</v>
      </c>
    </row>
    <row r="421" spans="2:29">
      <c r="B421" s="65">
        <v>8380</v>
      </c>
      <c r="C421" s="65">
        <v>-3.5781999999999998</v>
      </c>
      <c r="D421" s="65">
        <v>4.1708999999999996</v>
      </c>
      <c r="E421" s="65">
        <v>268.29000000000002</v>
      </c>
      <c r="F421" s="65">
        <v>0</v>
      </c>
      <c r="G421" s="65">
        <v>0</v>
      </c>
      <c r="H421" s="65">
        <v>255</v>
      </c>
      <c r="I421" s="65">
        <v>0</v>
      </c>
      <c r="V421" s="65">
        <v>8380</v>
      </c>
      <c r="W421" s="65">
        <v>-4.6311</v>
      </c>
      <c r="X421" s="65">
        <v>6.4233000000000002</v>
      </c>
      <c r="Y421" s="65">
        <v>174.71</v>
      </c>
      <c r="Z421" s="65">
        <v>59</v>
      </c>
      <c r="AA421" s="65">
        <v>4633.42</v>
      </c>
      <c r="AB421" s="65">
        <v>114</v>
      </c>
      <c r="AC421" s="65">
        <v>3157.93</v>
      </c>
    </row>
    <row r="422" spans="2:29">
      <c r="B422" s="65">
        <v>8400</v>
      </c>
      <c r="C422" s="65">
        <v>-3.5781999999999998</v>
      </c>
      <c r="D422" s="65">
        <v>4.1708999999999996</v>
      </c>
      <c r="E422" s="65">
        <v>268.29000000000002</v>
      </c>
      <c r="F422" s="65">
        <v>255</v>
      </c>
      <c r="G422" s="65">
        <v>0</v>
      </c>
      <c r="H422" s="65">
        <v>0</v>
      </c>
      <c r="I422" s="65">
        <v>57.14</v>
      </c>
      <c r="V422" s="65">
        <v>8400</v>
      </c>
      <c r="W422" s="65">
        <v>-4.6380999999999997</v>
      </c>
      <c r="X422" s="65">
        <v>6.4238999999999997</v>
      </c>
      <c r="Y422" s="65">
        <v>174.55</v>
      </c>
      <c r="Z422" s="65">
        <v>37</v>
      </c>
      <c r="AA422" s="65">
        <v>4671.96</v>
      </c>
      <c r="AB422" s="65">
        <v>157</v>
      </c>
      <c r="AC422" s="65">
        <v>3081.98</v>
      </c>
    </row>
    <row r="423" spans="2:29">
      <c r="B423" s="65">
        <v>8420</v>
      </c>
      <c r="C423" s="65">
        <v>-3.5781999999999998</v>
      </c>
      <c r="D423" s="65">
        <v>4.1704999999999997</v>
      </c>
      <c r="E423" s="65">
        <v>268.29000000000002</v>
      </c>
      <c r="F423" s="65">
        <v>0</v>
      </c>
      <c r="G423" s="65">
        <v>42.86</v>
      </c>
      <c r="H423" s="65">
        <v>255</v>
      </c>
      <c r="I423" s="65">
        <v>354.29</v>
      </c>
      <c r="V423" s="65">
        <v>8420</v>
      </c>
      <c r="W423" s="65">
        <v>-4.6451000000000002</v>
      </c>
      <c r="X423" s="65">
        <v>6.4245000000000001</v>
      </c>
      <c r="Y423" s="65">
        <v>174.55</v>
      </c>
      <c r="Z423" s="65">
        <v>18</v>
      </c>
      <c r="AA423" s="65">
        <v>4670.37</v>
      </c>
      <c r="AB423" s="65">
        <v>175</v>
      </c>
      <c r="AC423" s="65">
        <v>3071.67</v>
      </c>
    </row>
    <row r="424" spans="2:29">
      <c r="B424" s="65">
        <v>8440</v>
      </c>
      <c r="C424" s="65">
        <v>-3.5783</v>
      </c>
      <c r="D424" s="65">
        <v>4.1696</v>
      </c>
      <c r="E424" s="65">
        <v>268.29000000000002</v>
      </c>
      <c r="F424" s="65">
        <v>0</v>
      </c>
      <c r="G424" s="65">
        <v>387.14</v>
      </c>
      <c r="H424" s="65">
        <v>255</v>
      </c>
      <c r="I424" s="65">
        <v>648</v>
      </c>
      <c r="V424" s="65">
        <v>8440</v>
      </c>
      <c r="W424" s="65">
        <v>-4.6520999999999999</v>
      </c>
      <c r="X424" s="65">
        <v>6.4250999999999996</v>
      </c>
      <c r="Y424" s="65">
        <v>174.67</v>
      </c>
      <c r="Z424" s="65">
        <v>29</v>
      </c>
      <c r="AA424" s="65">
        <v>4626.3999999999996</v>
      </c>
      <c r="AB424" s="65">
        <v>157</v>
      </c>
      <c r="AC424" s="65">
        <v>3121.6</v>
      </c>
    </row>
    <row r="425" spans="2:29">
      <c r="B425" s="65">
        <v>8460</v>
      </c>
      <c r="C425" s="65">
        <v>-3.5783</v>
      </c>
      <c r="D425" s="65">
        <v>4.1680000000000001</v>
      </c>
      <c r="E425" s="65">
        <v>268.24</v>
      </c>
      <c r="F425" s="65">
        <v>0</v>
      </c>
      <c r="G425" s="65">
        <v>642.42999999999995</v>
      </c>
      <c r="H425" s="65">
        <v>255</v>
      </c>
      <c r="I425" s="65">
        <v>1096.46</v>
      </c>
      <c r="V425" s="65">
        <v>8460</v>
      </c>
      <c r="W425" s="65">
        <v>-4.6590999999999996</v>
      </c>
      <c r="X425" s="65">
        <v>6.4257</v>
      </c>
      <c r="Y425" s="65">
        <v>174.89</v>
      </c>
      <c r="Z425" s="65">
        <v>44</v>
      </c>
      <c r="AA425" s="65">
        <v>4552.7700000000004</v>
      </c>
      <c r="AB425" s="65">
        <v>177</v>
      </c>
      <c r="AC425" s="65">
        <v>3156.55</v>
      </c>
    </row>
    <row r="426" spans="2:29">
      <c r="B426" s="65">
        <v>8480</v>
      </c>
      <c r="C426" s="65">
        <v>-3.5783999999999998</v>
      </c>
      <c r="D426" s="65">
        <v>4.1657000000000002</v>
      </c>
      <c r="E426" s="65">
        <v>268.13</v>
      </c>
      <c r="F426" s="65">
        <v>0</v>
      </c>
      <c r="G426" s="65">
        <v>792.56</v>
      </c>
      <c r="H426" s="65">
        <v>255</v>
      </c>
      <c r="I426" s="65">
        <v>1696.09</v>
      </c>
      <c r="V426" s="65">
        <v>8480</v>
      </c>
      <c r="W426" s="65">
        <v>-4.6661000000000001</v>
      </c>
      <c r="X426" s="65">
        <v>6.4263000000000003</v>
      </c>
      <c r="Y426" s="65">
        <v>175.15</v>
      </c>
      <c r="Z426" s="65">
        <v>87</v>
      </c>
      <c r="AA426" s="65">
        <v>4444.08</v>
      </c>
      <c r="AB426" s="65">
        <v>88</v>
      </c>
      <c r="AC426" s="65">
        <v>3295.3</v>
      </c>
    </row>
    <row r="427" spans="2:29">
      <c r="B427" s="65">
        <v>8500</v>
      </c>
      <c r="C427" s="65">
        <v>-3.5785</v>
      </c>
      <c r="D427" s="65">
        <v>4.1628999999999996</v>
      </c>
      <c r="E427" s="65">
        <v>267.93</v>
      </c>
      <c r="F427" s="65">
        <v>0</v>
      </c>
      <c r="G427" s="65">
        <v>883.36</v>
      </c>
      <c r="H427" s="65">
        <v>255</v>
      </c>
      <c r="I427" s="65">
        <v>2301.5500000000002</v>
      </c>
      <c r="V427" s="65">
        <v>8500</v>
      </c>
      <c r="W427" s="65">
        <v>-4.6730999999999998</v>
      </c>
      <c r="X427" s="65">
        <v>6.4268999999999998</v>
      </c>
      <c r="Y427" s="65">
        <v>175.39</v>
      </c>
      <c r="Z427" s="65">
        <v>120</v>
      </c>
      <c r="AA427" s="65">
        <v>4339.43</v>
      </c>
      <c r="AB427" s="65">
        <v>105</v>
      </c>
      <c r="AC427" s="65">
        <v>3349.57</v>
      </c>
    </row>
    <row r="428" spans="2:29">
      <c r="B428" s="65">
        <v>8520</v>
      </c>
      <c r="C428" s="65">
        <v>-3.5787</v>
      </c>
      <c r="D428" s="65">
        <v>4.1593</v>
      </c>
      <c r="E428" s="65">
        <v>267.60000000000002</v>
      </c>
      <c r="F428" s="65">
        <v>0</v>
      </c>
      <c r="G428" s="65">
        <v>918.35</v>
      </c>
      <c r="H428" s="65">
        <v>255</v>
      </c>
      <c r="I428" s="65">
        <v>2953.94</v>
      </c>
      <c r="V428" s="65">
        <v>8520</v>
      </c>
      <c r="W428" s="65">
        <v>-4.68</v>
      </c>
      <c r="X428" s="65">
        <v>6.4273999999999996</v>
      </c>
      <c r="Y428" s="65">
        <v>175.59</v>
      </c>
      <c r="Z428" s="65">
        <v>174</v>
      </c>
      <c r="AA428" s="65">
        <v>4209.03</v>
      </c>
      <c r="AB428" s="65">
        <v>72</v>
      </c>
      <c r="AC428" s="65">
        <v>3416.12</v>
      </c>
    </row>
    <row r="429" spans="2:29">
      <c r="B429" s="65">
        <v>8540</v>
      </c>
      <c r="C429" s="65">
        <v>-3.5789</v>
      </c>
      <c r="D429" s="65">
        <v>4.1553000000000004</v>
      </c>
      <c r="E429" s="65">
        <v>267.13</v>
      </c>
      <c r="F429" s="65">
        <v>0</v>
      </c>
      <c r="G429" s="65">
        <v>914.28</v>
      </c>
      <c r="H429" s="65">
        <v>255</v>
      </c>
      <c r="I429" s="65">
        <v>3553.47</v>
      </c>
      <c r="V429" s="65">
        <v>8540</v>
      </c>
      <c r="W429" s="65">
        <v>-4.6867999999999999</v>
      </c>
      <c r="X429" s="65">
        <v>6.4279000000000002</v>
      </c>
      <c r="Y429" s="65">
        <v>175.74</v>
      </c>
      <c r="Z429" s="65">
        <v>180</v>
      </c>
      <c r="AA429" s="65">
        <v>4132.03</v>
      </c>
      <c r="AB429" s="65">
        <v>78</v>
      </c>
      <c r="AC429" s="65">
        <v>3434.14</v>
      </c>
    </row>
    <row r="430" spans="2:29">
      <c r="B430" s="65">
        <v>8560</v>
      </c>
      <c r="C430" s="65">
        <v>-3.5790999999999999</v>
      </c>
      <c r="D430" s="65">
        <v>4.1508000000000003</v>
      </c>
      <c r="E430" s="65">
        <v>266.51</v>
      </c>
      <c r="F430" s="65">
        <v>0</v>
      </c>
      <c r="G430" s="65">
        <v>897.14</v>
      </c>
      <c r="H430" s="65">
        <v>255</v>
      </c>
      <c r="I430" s="65">
        <v>4030.29</v>
      </c>
      <c r="V430" s="65">
        <v>8560</v>
      </c>
      <c r="W430" s="65">
        <v>-4.6936</v>
      </c>
      <c r="X430" s="65">
        <v>6.4283999999999999</v>
      </c>
      <c r="Y430" s="65">
        <v>175.83</v>
      </c>
      <c r="Z430" s="65">
        <v>172</v>
      </c>
      <c r="AA430" s="65">
        <v>4106.71</v>
      </c>
      <c r="AB430" s="65">
        <v>79</v>
      </c>
      <c r="AC430" s="65">
        <v>3432.47</v>
      </c>
    </row>
    <row r="431" spans="2:29">
      <c r="B431" s="65">
        <v>8580</v>
      </c>
      <c r="C431" s="65">
        <v>-3.5794999999999999</v>
      </c>
      <c r="D431" s="65">
        <v>4.1459999999999999</v>
      </c>
      <c r="E431" s="65">
        <v>265.73</v>
      </c>
      <c r="F431" s="65">
        <v>0</v>
      </c>
      <c r="G431" s="65">
        <v>856.57</v>
      </c>
      <c r="H431" s="65">
        <v>255</v>
      </c>
      <c r="I431" s="65">
        <v>4521.2</v>
      </c>
      <c r="V431" s="65">
        <v>8580</v>
      </c>
      <c r="W431" s="65">
        <v>-4.7004000000000001</v>
      </c>
      <c r="X431" s="65">
        <v>6.4288999999999996</v>
      </c>
      <c r="Y431" s="65">
        <v>175.87</v>
      </c>
      <c r="Z431" s="65">
        <v>175</v>
      </c>
      <c r="AA431" s="65">
        <v>4103.2700000000004</v>
      </c>
      <c r="AB431" s="65">
        <v>102</v>
      </c>
      <c r="AC431" s="65">
        <v>3388.45</v>
      </c>
    </row>
    <row r="432" spans="2:29">
      <c r="B432" s="65">
        <v>8600</v>
      </c>
      <c r="C432" s="65">
        <v>-3.58</v>
      </c>
      <c r="D432" s="65">
        <v>4.1407999999999996</v>
      </c>
      <c r="E432" s="65">
        <v>264.77999999999997</v>
      </c>
      <c r="F432" s="65">
        <v>0</v>
      </c>
      <c r="G432" s="65">
        <v>813.88</v>
      </c>
      <c r="H432" s="65">
        <v>255</v>
      </c>
      <c r="I432" s="65">
        <v>4936.2700000000004</v>
      </c>
      <c r="V432" s="65">
        <v>8600</v>
      </c>
      <c r="W432" s="65">
        <v>-4.7073</v>
      </c>
      <c r="X432" s="65">
        <v>6.4294000000000002</v>
      </c>
      <c r="Y432" s="65">
        <v>175.87</v>
      </c>
      <c r="Z432" s="65">
        <v>137</v>
      </c>
      <c r="AA432" s="65">
        <v>4158</v>
      </c>
      <c r="AB432" s="65">
        <v>69</v>
      </c>
      <c r="AC432" s="65">
        <v>3400.48</v>
      </c>
    </row>
    <row r="433" spans="2:29">
      <c r="B433" s="65">
        <v>8620</v>
      </c>
      <c r="C433" s="65">
        <v>-3.5806</v>
      </c>
      <c r="D433" s="65">
        <v>4.1353</v>
      </c>
      <c r="E433" s="65">
        <v>263.68</v>
      </c>
      <c r="F433" s="65">
        <v>0</v>
      </c>
      <c r="G433" s="65">
        <v>769.72</v>
      </c>
      <c r="H433" s="65">
        <v>255</v>
      </c>
      <c r="I433" s="65">
        <v>5255.39</v>
      </c>
      <c r="V433" s="65">
        <v>8620</v>
      </c>
      <c r="W433" s="65">
        <v>-4.7141999999999999</v>
      </c>
      <c r="X433" s="65">
        <v>6.4298000000000002</v>
      </c>
      <c r="Y433" s="65">
        <v>175.8</v>
      </c>
      <c r="Z433" s="65">
        <v>142</v>
      </c>
      <c r="AA433" s="65">
        <v>4224.8900000000003</v>
      </c>
      <c r="AB433" s="65">
        <v>73</v>
      </c>
      <c r="AC433" s="65">
        <v>3366.05</v>
      </c>
    </row>
    <row r="434" spans="2:29">
      <c r="B434" s="65">
        <v>8640</v>
      </c>
      <c r="C434" s="65">
        <v>-3.5813000000000001</v>
      </c>
      <c r="D434" s="65">
        <v>4.1295999999999999</v>
      </c>
      <c r="E434" s="65">
        <v>262.39999999999998</v>
      </c>
      <c r="F434" s="65">
        <v>0</v>
      </c>
      <c r="G434" s="65">
        <v>710.23</v>
      </c>
      <c r="H434" s="65">
        <v>255</v>
      </c>
      <c r="I434" s="65">
        <v>5635.92</v>
      </c>
      <c r="V434" s="65">
        <v>8640</v>
      </c>
      <c r="W434" s="65">
        <v>-4.7210999999999999</v>
      </c>
      <c r="X434" s="65">
        <v>6.4302999999999999</v>
      </c>
      <c r="Y434" s="65">
        <v>175.72</v>
      </c>
      <c r="Z434" s="65">
        <v>106</v>
      </c>
      <c r="AA434" s="65">
        <v>4300.28</v>
      </c>
      <c r="AB434" s="65">
        <v>101</v>
      </c>
      <c r="AC434" s="65">
        <v>3327.67</v>
      </c>
    </row>
    <row r="435" spans="2:29">
      <c r="B435" s="65">
        <v>8660</v>
      </c>
      <c r="C435" s="65">
        <v>-3.5823</v>
      </c>
      <c r="D435" s="65">
        <v>4.1238000000000001</v>
      </c>
      <c r="E435" s="65">
        <v>260.95999999999998</v>
      </c>
      <c r="F435" s="65">
        <v>0</v>
      </c>
      <c r="G435" s="65">
        <v>654.29999999999995</v>
      </c>
      <c r="H435" s="65">
        <v>255</v>
      </c>
      <c r="I435" s="65">
        <v>5888</v>
      </c>
      <c r="V435" s="65">
        <v>8660</v>
      </c>
      <c r="W435" s="65">
        <v>-4.7279999999999998</v>
      </c>
      <c r="X435" s="65">
        <v>6.4307999999999996</v>
      </c>
      <c r="Y435" s="65">
        <v>175.65</v>
      </c>
      <c r="Z435" s="65">
        <v>98</v>
      </c>
      <c r="AA435" s="65">
        <v>4353.05</v>
      </c>
      <c r="AB435" s="65">
        <v>99</v>
      </c>
      <c r="AC435" s="65">
        <v>3315.08</v>
      </c>
    </row>
    <row r="436" spans="2:29">
      <c r="B436" s="65">
        <v>8680</v>
      </c>
      <c r="C436" s="65">
        <v>-3.5834000000000001</v>
      </c>
      <c r="D436" s="65">
        <v>4.1177000000000001</v>
      </c>
      <c r="E436" s="65">
        <v>259.38</v>
      </c>
      <c r="F436" s="65">
        <v>0</v>
      </c>
      <c r="G436" s="65">
        <v>600.87</v>
      </c>
      <c r="H436" s="65">
        <v>255</v>
      </c>
      <c r="I436" s="65">
        <v>6164.46</v>
      </c>
      <c r="V436" s="65">
        <v>8680</v>
      </c>
      <c r="W436" s="65">
        <v>-4.7350000000000003</v>
      </c>
      <c r="X436" s="65">
        <v>6.4313000000000002</v>
      </c>
      <c r="Y436" s="65">
        <v>175.65</v>
      </c>
      <c r="Z436" s="65">
        <v>80</v>
      </c>
      <c r="AA436" s="65">
        <v>4375.71</v>
      </c>
      <c r="AB436" s="65">
        <v>119</v>
      </c>
      <c r="AC436" s="65">
        <v>3320.56</v>
      </c>
    </row>
    <row r="437" spans="2:29">
      <c r="B437" s="65">
        <v>8700</v>
      </c>
      <c r="C437" s="65">
        <v>-3.5847000000000002</v>
      </c>
      <c r="D437" s="65">
        <v>4.1116000000000001</v>
      </c>
      <c r="E437" s="65">
        <v>257.68</v>
      </c>
      <c r="F437" s="65">
        <v>0</v>
      </c>
      <c r="G437" s="65">
        <v>549.17999999999995</v>
      </c>
      <c r="H437" s="65">
        <v>255</v>
      </c>
      <c r="I437" s="65">
        <v>6315.12</v>
      </c>
      <c r="V437" s="65">
        <v>8700</v>
      </c>
      <c r="W437" s="65">
        <v>-4.742</v>
      </c>
      <c r="X437" s="65">
        <v>6.4318</v>
      </c>
      <c r="Y437" s="65">
        <v>175.74</v>
      </c>
      <c r="Z437" s="65">
        <v>54</v>
      </c>
      <c r="AA437" s="65">
        <v>4391.57</v>
      </c>
      <c r="AB437" s="65">
        <v>138</v>
      </c>
      <c r="AC437" s="65">
        <v>3338.68</v>
      </c>
    </row>
    <row r="438" spans="2:29">
      <c r="B438" s="65">
        <v>8720</v>
      </c>
      <c r="C438" s="65">
        <v>-3.5861000000000001</v>
      </c>
      <c r="D438" s="65">
        <v>4.1055000000000001</v>
      </c>
      <c r="E438" s="65">
        <v>255.9</v>
      </c>
      <c r="F438" s="65">
        <v>0</v>
      </c>
      <c r="G438" s="65">
        <v>498.71</v>
      </c>
      <c r="H438" s="65">
        <v>255</v>
      </c>
      <c r="I438" s="65">
        <v>6420.58</v>
      </c>
      <c r="V438" s="65">
        <v>8720</v>
      </c>
      <c r="W438" s="65">
        <v>-4.7489999999999997</v>
      </c>
      <c r="X438" s="65">
        <v>6.4322999999999997</v>
      </c>
      <c r="Y438" s="65">
        <v>175.91</v>
      </c>
      <c r="Z438" s="65">
        <v>51</v>
      </c>
      <c r="AA438" s="65">
        <v>4374.1000000000004</v>
      </c>
      <c r="AB438" s="65">
        <v>165</v>
      </c>
      <c r="AC438" s="65">
        <v>3351.36</v>
      </c>
    </row>
    <row r="439" spans="2:29">
      <c r="B439" s="65">
        <v>8740</v>
      </c>
      <c r="C439" s="65">
        <v>-3.5878000000000001</v>
      </c>
      <c r="D439" s="65">
        <v>4.0994000000000002</v>
      </c>
      <c r="E439" s="65">
        <v>254.03</v>
      </c>
      <c r="F439" s="65">
        <v>0</v>
      </c>
      <c r="G439" s="65">
        <v>434.81</v>
      </c>
      <c r="H439" s="65">
        <v>255</v>
      </c>
      <c r="I439" s="65">
        <v>6537.27</v>
      </c>
      <c r="V439" s="65">
        <v>8740</v>
      </c>
      <c r="W439" s="65">
        <v>-4.7558999999999996</v>
      </c>
      <c r="X439" s="65">
        <v>6.4328000000000003</v>
      </c>
      <c r="Y439" s="65">
        <v>176.14</v>
      </c>
      <c r="Z439" s="65">
        <v>61</v>
      </c>
      <c r="AA439" s="65">
        <v>4333.3</v>
      </c>
      <c r="AB439" s="65">
        <v>170</v>
      </c>
      <c r="AC439" s="65">
        <v>3374.52</v>
      </c>
    </row>
    <row r="440" spans="2:29">
      <c r="B440" s="65">
        <v>8760</v>
      </c>
      <c r="C440" s="65">
        <v>-3.5897999999999999</v>
      </c>
      <c r="D440" s="65">
        <v>4.0933000000000002</v>
      </c>
      <c r="E440" s="65">
        <v>252.09</v>
      </c>
      <c r="F440" s="65">
        <v>0</v>
      </c>
      <c r="G440" s="65">
        <v>390.08</v>
      </c>
      <c r="H440" s="65">
        <v>255</v>
      </c>
      <c r="I440" s="65">
        <v>6647.51</v>
      </c>
      <c r="V440" s="65">
        <v>8760</v>
      </c>
      <c r="W440" s="65">
        <v>-4.7629999999999999</v>
      </c>
      <c r="X440" s="65">
        <v>6.4332000000000003</v>
      </c>
      <c r="Y440" s="65">
        <v>176.38</v>
      </c>
      <c r="Z440" s="65">
        <v>70</v>
      </c>
      <c r="AA440" s="65">
        <v>4290.45</v>
      </c>
      <c r="AB440" s="65">
        <v>83</v>
      </c>
      <c r="AC440" s="65">
        <v>3505.02</v>
      </c>
    </row>
    <row r="441" spans="2:29">
      <c r="B441" s="65">
        <v>8780</v>
      </c>
      <c r="C441" s="65">
        <v>-3.5918999999999999</v>
      </c>
      <c r="D441" s="65">
        <v>4.0872000000000002</v>
      </c>
      <c r="E441" s="65">
        <v>250.1</v>
      </c>
      <c r="F441" s="65">
        <v>0</v>
      </c>
      <c r="G441" s="65">
        <v>330.2</v>
      </c>
      <c r="H441" s="65">
        <v>255</v>
      </c>
      <c r="I441" s="65">
        <v>6767.55</v>
      </c>
      <c r="V441" s="65">
        <v>8780</v>
      </c>
      <c r="W441" s="65">
        <v>-4.7699999999999996</v>
      </c>
      <c r="X441" s="65">
        <v>6.4336000000000002</v>
      </c>
      <c r="Y441" s="65">
        <v>176.61</v>
      </c>
      <c r="Z441" s="65">
        <v>107</v>
      </c>
      <c r="AA441" s="65">
        <v>4217.6000000000004</v>
      </c>
      <c r="AB441" s="65">
        <v>116</v>
      </c>
      <c r="AC441" s="65">
        <v>3539.23</v>
      </c>
    </row>
    <row r="442" spans="2:29">
      <c r="B442" s="65">
        <v>8800</v>
      </c>
      <c r="C442" s="65">
        <v>-3.5943000000000001</v>
      </c>
      <c r="D442" s="65">
        <v>4.0811999999999999</v>
      </c>
      <c r="E442" s="65">
        <v>248.06</v>
      </c>
      <c r="F442" s="65">
        <v>0</v>
      </c>
      <c r="G442" s="65">
        <v>288.27999999999997</v>
      </c>
      <c r="H442" s="65">
        <v>255</v>
      </c>
      <c r="I442" s="65">
        <v>6865.85</v>
      </c>
      <c r="V442" s="65">
        <v>8800</v>
      </c>
      <c r="W442" s="65">
        <v>-4.7770999999999999</v>
      </c>
      <c r="X442" s="65">
        <v>6.4340000000000002</v>
      </c>
      <c r="Y442" s="65">
        <v>176.83</v>
      </c>
      <c r="Z442" s="65">
        <v>120</v>
      </c>
      <c r="AA442" s="65">
        <v>4152.32</v>
      </c>
      <c r="AB442" s="65">
        <v>80</v>
      </c>
      <c r="AC442" s="65">
        <v>3606.03</v>
      </c>
    </row>
    <row r="443" spans="2:29">
      <c r="B443" s="65">
        <v>8820</v>
      </c>
      <c r="C443" s="65">
        <v>-3.5969000000000002</v>
      </c>
      <c r="D443" s="65">
        <v>4.0751999999999997</v>
      </c>
      <c r="E443" s="65">
        <v>245.97</v>
      </c>
      <c r="F443" s="65">
        <v>0</v>
      </c>
      <c r="G443" s="65">
        <v>230.37</v>
      </c>
      <c r="H443" s="65">
        <v>255</v>
      </c>
      <c r="I443" s="65">
        <v>6948.95</v>
      </c>
      <c r="V443" s="65">
        <v>8820</v>
      </c>
      <c r="W443" s="65">
        <v>-4.7840999999999996</v>
      </c>
      <c r="X443" s="65">
        <v>6.4344000000000001</v>
      </c>
      <c r="Y443" s="65">
        <v>177.02</v>
      </c>
      <c r="Z443" s="65">
        <v>129</v>
      </c>
      <c r="AA443" s="65">
        <v>4092.34</v>
      </c>
      <c r="AB443" s="65">
        <v>114</v>
      </c>
      <c r="AC443" s="65">
        <v>3609.94</v>
      </c>
    </row>
    <row r="444" spans="2:29">
      <c r="B444" s="65">
        <v>8840</v>
      </c>
      <c r="C444" s="65">
        <v>-3.5996999999999999</v>
      </c>
      <c r="D444" s="65">
        <v>4.0693999999999999</v>
      </c>
      <c r="E444" s="65">
        <v>243.85</v>
      </c>
      <c r="F444" s="65">
        <v>0</v>
      </c>
      <c r="G444" s="65">
        <v>189.83</v>
      </c>
      <c r="H444" s="65">
        <v>255</v>
      </c>
      <c r="I444" s="65">
        <v>6964.27</v>
      </c>
      <c r="V444" s="65">
        <v>8840</v>
      </c>
      <c r="W444" s="65">
        <v>-4.7911000000000001</v>
      </c>
      <c r="X444" s="65">
        <v>6.4348000000000001</v>
      </c>
      <c r="Y444" s="65">
        <v>177.19</v>
      </c>
      <c r="Z444" s="65">
        <v>124</v>
      </c>
      <c r="AA444" s="65">
        <v>4064.64</v>
      </c>
      <c r="AB444" s="65">
        <v>78</v>
      </c>
      <c r="AC444" s="65">
        <v>3655.53</v>
      </c>
    </row>
    <row r="445" spans="2:29">
      <c r="B445" s="65">
        <v>8860</v>
      </c>
      <c r="C445" s="65">
        <v>-3.6038999999999999</v>
      </c>
      <c r="D445" s="65">
        <v>4.0614999999999997</v>
      </c>
      <c r="E445" s="65">
        <v>240.86</v>
      </c>
      <c r="F445" s="65">
        <v>0</v>
      </c>
      <c r="G445" s="65">
        <v>143.22999999999999</v>
      </c>
      <c r="H445" s="65">
        <v>255</v>
      </c>
      <c r="I445" s="65">
        <v>7016.37</v>
      </c>
      <c r="V445" s="65">
        <v>8860</v>
      </c>
      <c r="W445" s="65">
        <v>-4.7980999999999998</v>
      </c>
      <c r="X445" s="65">
        <v>6.4351000000000003</v>
      </c>
      <c r="Y445" s="65">
        <v>177.32</v>
      </c>
      <c r="Z445" s="65">
        <v>117</v>
      </c>
      <c r="AA445" s="65">
        <v>4059.53</v>
      </c>
      <c r="AB445" s="65">
        <v>61</v>
      </c>
      <c r="AC445" s="65">
        <v>3701.73</v>
      </c>
    </row>
    <row r="446" spans="2:29">
      <c r="B446" s="65">
        <v>8880</v>
      </c>
      <c r="C446" s="65">
        <v>-3.6072000000000002</v>
      </c>
      <c r="D446" s="65">
        <v>4.0559000000000003</v>
      </c>
      <c r="E446" s="65">
        <v>238.68</v>
      </c>
      <c r="F446" s="65">
        <v>0</v>
      </c>
      <c r="G446" s="65">
        <v>85.97</v>
      </c>
      <c r="H446" s="65">
        <v>255</v>
      </c>
      <c r="I446" s="65">
        <v>7025.74</v>
      </c>
      <c r="V446" s="65">
        <v>8880</v>
      </c>
      <c r="W446" s="65">
        <v>-4.8051000000000004</v>
      </c>
      <c r="X446" s="65">
        <v>6.4353999999999996</v>
      </c>
      <c r="Y446" s="65">
        <v>177.43</v>
      </c>
      <c r="Z446" s="65">
        <v>119</v>
      </c>
      <c r="AA446" s="65">
        <v>4055.96</v>
      </c>
      <c r="AB446" s="65">
        <v>90</v>
      </c>
      <c r="AC446" s="65">
        <v>3691.21</v>
      </c>
    </row>
    <row r="447" spans="2:29">
      <c r="B447" s="65">
        <v>8900</v>
      </c>
      <c r="C447" s="65">
        <v>-3.6107</v>
      </c>
      <c r="D447" s="65">
        <v>4.0505000000000004</v>
      </c>
      <c r="E447" s="65">
        <v>236.48</v>
      </c>
      <c r="F447" s="65">
        <v>0</v>
      </c>
      <c r="G447" s="65">
        <v>60.18</v>
      </c>
      <c r="H447" s="65">
        <v>255</v>
      </c>
      <c r="I447" s="65">
        <v>7018.02</v>
      </c>
      <c r="V447" s="65">
        <v>8900</v>
      </c>
      <c r="W447" s="65">
        <v>-4.8121</v>
      </c>
      <c r="X447" s="65">
        <v>6.4356999999999998</v>
      </c>
      <c r="Y447" s="65">
        <v>177.53</v>
      </c>
      <c r="Z447" s="65">
        <v>107</v>
      </c>
      <c r="AA447" s="65">
        <v>4067.74</v>
      </c>
      <c r="AB447" s="65">
        <v>128</v>
      </c>
      <c r="AC447" s="65">
        <v>3640.99</v>
      </c>
    </row>
    <row r="448" spans="2:29">
      <c r="B448" s="65">
        <v>8920</v>
      </c>
      <c r="C448" s="65">
        <v>-3.6158999999999999</v>
      </c>
      <c r="D448" s="65">
        <v>4.0433000000000003</v>
      </c>
      <c r="E448" s="65">
        <v>233.41</v>
      </c>
      <c r="F448" s="65">
        <v>0</v>
      </c>
      <c r="G448" s="65">
        <v>42.13</v>
      </c>
      <c r="H448" s="65">
        <v>255</v>
      </c>
      <c r="I448" s="65">
        <v>7033.3</v>
      </c>
      <c r="V448" s="65">
        <v>8920</v>
      </c>
      <c r="W448" s="65">
        <v>-4.8190999999999997</v>
      </c>
      <c r="X448" s="65">
        <v>6.4359999999999999</v>
      </c>
      <c r="Y448" s="65">
        <v>177.61</v>
      </c>
      <c r="Z448" s="65">
        <v>107</v>
      </c>
      <c r="AA448" s="65">
        <v>4075.99</v>
      </c>
      <c r="AB448" s="65">
        <v>110</v>
      </c>
      <c r="AC448" s="65">
        <v>3634.41</v>
      </c>
    </row>
    <row r="449" spans="2:29">
      <c r="B449" s="65">
        <v>8940</v>
      </c>
      <c r="C449" s="65">
        <v>-3.6213000000000002</v>
      </c>
      <c r="D449" s="65">
        <v>4.0366999999999997</v>
      </c>
      <c r="E449" s="65">
        <v>230.45</v>
      </c>
      <c r="F449" s="65">
        <v>0</v>
      </c>
      <c r="G449" s="65">
        <v>29.49</v>
      </c>
      <c r="H449" s="65">
        <v>255</v>
      </c>
      <c r="I449" s="65">
        <v>7034.03</v>
      </c>
      <c r="V449" s="65">
        <v>8940</v>
      </c>
      <c r="W449" s="65">
        <v>-4.8261000000000003</v>
      </c>
      <c r="X449" s="65">
        <v>6.4363000000000001</v>
      </c>
      <c r="Y449" s="65">
        <v>177.68</v>
      </c>
      <c r="Z449" s="65">
        <v>105</v>
      </c>
      <c r="AA449" s="65">
        <v>4081.76</v>
      </c>
      <c r="AB449" s="65">
        <v>102</v>
      </c>
      <c r="AC449" s="65">
        <v>3644.08</v>
      </c>
    </row>
    <row r="450" spans="2:29">
      <c r="B450" s="65">
        <v>8960</v>
      </c>
      <c r="C450" s="65">
        <v>-3.6274000000000002</v>
      </c>
      <c r="D450" s="65">
        <v>4.0297999999999998</v>
      </c>
      <c r="E450" s="65">
        <v>227.25</v>
      </c>
      <c r="F450" s="65">
        <v>0</v>
      </c>
      <c r="G450" s="65">
        <v>20.64</v>
      </c>
      <c r="H450" s="65">
        <v>255</v>
      </c>
      <c r="I450" s="65">
        <v>7073.82</v>
      </c>
      <c r="V450" s="65">
        <v>8960</v>
      </c>
      <c r="W450" s="65">
        <v>-4.8331</v>
      </c>
      <c r="X450" s="65">
        <v>6.4366000000000003</v>
      </c>
      <c r="Y450" s="65">
        <v>177.74</v>
      </c>
      <c r="Z450" s="65">
        <v>112</v>
      </c>
      <c r="AA450" s="65">
        <v>4071.52</v>
      </c>
      <c r="AB450" s="65">
        <v>117</v>
      </c>
      <c r="AC450" s="65">
        <v>3636.57</v>
      </c>
    </row>
    <row r="451" spans="2:29">
      <c r="B451" s="65">
        <v>8980</v>
      </c>
      <c r="C451" s="65">
        <v>-3.6339999999999999</v>
      </c>
      <c r="D451" s="65">
        <v>4.0232999999999999</v>
      </c>
      <c r="E451" s="65">
        <v>224.03</v>
      </c>
      <c r="F451" s="65">
        <v>0</v>
      </c>
      <c r="G451" s="65">
        <v>14.45</v>
      </c>
      <c r="H451" s="65">
        <v>255</v>
      </c>
      <c r="I451" s="65">
        <v>7101.67</v>
      </c>
      <c r="V451" s="65">
        <v>8980</v>
      </c>
      <c r="W451" s="65">
        <v>-4.8400999999999996</v>
      </c>
      <c r="X451" s="65">
        <v>6.4367999999999999</v>
      </c>
      <c r="Y451" s="65">
        <v>177.81</v>
      </c>
      <c r="Z451" s="65">
        <v>109</v>
      </c>
      <c r="AA451" s="65">
        <v>4064.35</v>
      </c>
      <c r="AB451" s="65">
        <v>135</v>
      </c>
      <c r="AC451" s="65">
        <v>3617.03</v>
      </c>
    </row>
    <row r="452" spans="2:29">
      <c r="B452" s="65">
        <v>9000</v>
      </c>
      <c r="C452" s="65">
        <v>-3.6387</v>
      </c>
      <c r="D452" s="65">
        <v>4.0190000000000001</v>
      </c>
      <c r="E452" s="65">
        <v>221.77</v>
      </c>
      <c r="F452" s="65">
        <v>0</v>
      </c>
      <c r="G452" s="65">
        <v>10.11</v>
      </c>
      <c r="H452" s="65">
        <v>255</v>
      </c>
      <c r="I452" s="65">
        <v>7014.03</v>
      </c>
      <c r="V452" s="65">
        <v>9000</v>
      </c>
      <c r="W452" s="65">
        <v>-4.8470000000000004</v>
      </c>
      <c r="X452" s="65">
        <v>6.4371</v>
      </c>
      <c r="Y452" s="65">
        <v>177.89</v>
      </c>
      <c r="Z452" s="65">
        <v>105</v>
      </c>
      <c r="AA452" s="65">
        <v>4059.33</v>
      </c>
      <c r="AB452" s="65">
        <v>119</v>
      </c>
      <c r="AC452" s="65">
        <v>3631.92</v>
      </c>
    </row>
    <row r="453" spans="2:29">
      <c r="B453" s="65">
        <v>9020</v>
      </c>
      <c r="C453" s="65">
        <v>-3.6457999999999999</v>
      </c>
      <c r="D453" s="65">
        <v>4.0132000000000003</v>
      </c>
      <c r="E453" s="65">
        <v>218.54</v>
      </c>
      <c r="F453" s="65">
        <v>0</v>
      </c>
      <c r="G453" s="65">
        <v>7.08</v>
      </c>
      <c r="H453" s="65">
        <v>255</v>
      </c>
      <c r="I453" s="65">
        <v>7099.82</v>
      </c>
      <c r="V453" s="65">
        <v>9020</v>
      </c>
      <c r="W453" s="65">
        <v>-4.8540999999999999</v>
      </c>
      <c r="X453" s="65">
        <v>6.4372999999999996</v>
      </c>
      <c r="Y453" s="65">
        <v>177.96</v>
      </c>
      <c r="Z453" s="65">
        <v>105</v>
      </c>
      <c r="AA453" s="65">
        <v>4055.82</v>
      </c>
      <c r="AB453" s="65">
        <v>75</v>
      </c>
      <c r="AC453" s="65">
        <v>3699.49</v>
      </c>
    </row>
    <row r="454" spans="2:29">
      <c r="B454" s="65">
        <v>9040</v>
      </c>
      <c r="C454" s="65">
        <v>-3.6509</v>
      </c>
      <c r="D454" s="65">
        <v>4.0092999999999996</v>
      </c>
      <c r="E454" s="65">
        <v>216.27</v>
      </c>
      <c r="F454" s="65">
        <v>0</v>
      </c>
      <c r="G454" s="65">
        <v>4.96</v>
      </c>
      <c r="H454" s="65">
        <v>255</v>
      </c>
      <c r="I454" s="65">
        <v>7041.3</v>
      </c>
      <c r="V454" s="65">
        <v>9040</v>
      </c>
      <c r="W454" s="65">
        <v>-4.8611000000000004</v>
      </c>
      <c r="X454" s="65">
        <v>6.4375999999999998</v>
      </c>
      <c r="Y454" s="65">
        <v>178.03</v>
      </c>
      <c r="Z454" s="65">
        <v>105</v>
      </c>
      <c r="AA454" s="65">
        <v>4053.36</v>
      </c>
      <c r="AB454" s="65">
        <v>104</v>
      </c>
      <c r="AC454" s="65">
        <v>3703.93</v>
      </c>
    </row>
    <row r="455" spans="2:29">
      <c r="B455" s="65">
        <v>9060</v>
      </c>
      <c r="C455" s="65">
        <v>-3.6583000000000001</v>
      </c>
      <c r="D455" s="65">
        <v>4.0042999999999997</v>
      </c>
      <c r="E455" s="65">
        <v>213.14</v>
      </c>
      <c r="F455" s="65">
        <v>0</v>
      </c>
      <c r="G455" s="65">
        <v>3.47</v>
      </c>
      <c r="H455" s="65">
        <v>255</v>
      </c>
      <c r="I455" s="65">
        <v>7122.02</v>
      </c>
      <c r="V455" s="65">
        <v>9060</v>
      </c>
      <c r="W455" s="65">
        <v>-4.8681999999999999</v>
      </c>
      <c r="X455" s="65">
        <v>6.4378000000000002</v>
      </c>
      <c r="Y455" s="65">
        <v>178.1</v>
      </c>
      <c r="Z455" s="65">
        <v>103</v>
      </c>
      <c r="AA455" s="65">
        <v>4051.64</v>
      </c>
      <c r="AB455" s="65">
        <v>84</v>
      </c>
      <c r="AC455" s="65">
        <v>3735.61</v>
      </c>
    </row>
    <row r="456" spans="2:29">
      <c r="B456" s="65">
        <v>9080</v>
      </c>
      <c r="C456" s="65">
        <v>-3.6663000000000001</v>
      </c>
      <c r="D456" s="65">
        <v>3.9996</v>
      </c>
      <c r="E456" s="65">
        <v>209.89</v>
      </c>
      <c r="F456" s="65">
        <v>0</v>
      </c>
      <c r="G456" s="65">
        <v>2.4300000000000002</v>
      </c>
      <c r="H456" s="65">
        <v>255</v>
      </c>
      <c r="I456" s="65">
        <v>7115.41</v>
      </c>
      <c r="V456" s="65">
        <v>9080</v>
      </c>
      <c r="W456" s="65">
        <v>-4.8752000000000004</v>
      </c>
      <c r="X456" s="65">
        <v>6.4379999999999997</v>
      </c>
      <c r="Y456" s="65">
        <v>178.16</v>
      </c>
      <c r="Z456" s="65">
        <v>112</v>
      </c>
      <c r="AA456" s="65">
        <v>4036.15</v>
      </c>
      <c r="AB456" s="65">
        <v>130</v>
      </c>
      <c r="AC456" s="65">
        <v>3700.64</v>
      </c>
    </row>
    <row r="457" spans="2:29">
      <c r="B457" s="65">
        <v>9100</v>
      </c>
      <c r="C457" s="65">
        <v>-3.6718999999999999</v>
      </c>
      <c r="D457" s="65">
        <v>3.9965999999999999</v>
      </c>
      <c r="E457" s="65">
        <v>207.62</v>
      </c>
      <c r="F457" s="65">
        <v>0</v>
      </c>
      <c r="G457" s="65">
        <v>1.7</v>
      </c>
      <c r="H457" s="65">
        <v>255</v>
      </c>
      <c r="I457" s="65">
        <v>7023.64</v>
      </c>
      <c r="V457" s="65">
        <v>9100</v>
      </c>
      <c r="W457" s="65">
        <v>-4.8822000000000001</v>
      </c>
      <c r="X457" s="65">
        <v>6.4382000000000001</v>
      </c>
      <c r="Y457" s="65">
        <v>178.22</v>
      </c>
      <c r="Z457" s="65">
        <v>112</v>
      </c>
      <c r="AA457" s="65">
        <v>4025.3</v>
      </c>
      <c r="AB457" s="65">
        <v>112</v>
      </c>
      <c r="AC457" s="65">
        <v>3704.73</v>
      </c>
    </row>
    <row r="458" spans="2:29">
      <c r="B458" s="65">
        <v>9120</v>
      </c>
      <c r="C458" s="65">
        <v>-3.68</v>
      </c>
      <c r="D458" s="65">
        <v>3.9927999999999999</v>
      </c>
      <c r="E458" s="65">
        <v>204.48</v>
      </c>
      <c r="F458" s="65">
        <v>0</v>
      </c>
      <c r="G458" s="65">
        <v>1.19</v>
      </c>
      <c r="H458" s="65">
        <v>255</v>
      </c>
      <c r="I458" s="65">
        <v>7171.72</v>
      </c>
      <c r="V458" s="65">
        <v>9120</v>
      </c>
      <c r="W458" s="65">
        <v>-4.8891999999999998</v>
      </c>
      <c r="X458" s="65">
        <v>6.4383999999999997</v>
      </c>
      <c r="Y458" s="65">
        <v>178.28</v>
      </c>
      <c r="Z458" s="65">
        <v>112</v>
      </c>
      <c r="AA458" s="65">
        <v>4017.71</v>
      </c>
      <c r="AB458" s="65">
        <v>148</v>
      </c>
      <c r="AC458" s="65">
        <v>3664.74</v>
      </c>
    </row>
    <row r="459" spans="2:29">
      <c r="B459" s="65">
        <v>9140</v>
      </c>
      <c r="C459" s="65">
        <v>-3.6886000000000001</v>
      </c>
      <c r="D459" s="65">
        <v>3.9893000000000001</v>
      </c>
      <c r="E459" s="65">
        <v>201.22</v>
      </c>
      <c r="F459" s="65">
        <v>0</v>
      </c>
      <c r="G459" s="65">
        <v>0.83</v>
      </c>
      <c r="H459" s="65">
        <v>255</v>
      </c>
      <c r="I459" s="65">
        <v>7150.21</v>
      </c>
      <c r="V459" s="65">
        <v>9140</v>
      </c>
      <c r="W459" s="65">
        <v>-4.8962000000000003</v>
      </c>
      <c r="X459" s="65">
        <v>6.4386000000000001</v>
      </c>
      <c r="Y459" s="65">
        <v>178.32</v>
      </c>
      <c r="Z459" s="65">
        <v>115</v>
      </c>
      <c r="AA459" s="65">
        <v>4012.4</v>
      </c>
      <c r="AB459" s="65">
        <v>115</v>
      </c>
      <c r="AC459" s="65">
        <v>3679.6</v>
      </c>
    </row>
    <row r="460" spans="2:29">
      <c r="B460" s="65">
        <v>9160</v>
      </c>
      <c r="C460" s="65">
        <v>-3.6945999999999999</v>
      </c>
      <c r="D460" s="65">
        <v>3.9870999999999999</v>
      </c>
      <c r="E460" s="65">
        <v>198.94</v>
      </c>
      <c r="F460" s="65">
        <v>0</v>
      </c>
      <c r="G460" s="65">
        <v>0.57999999999999996</v>
      </c>
      <c r="H460" s="65">
        <v>255</v>
      </c>
      <c r="I460" s="65">
        <v>7062.29</v>
      </c>
      <c r="V460" s="65">
        <v>9160</v>
      </c>
      <c r="W460" s="65">
        <v>-4.9032</v>
      </c>
      <c r="X460" s="65">
        <v>6.4387999999999996</v>
      </c>
      <c r="Y460" s="65">
        <v>178.36</v>
      </c>
      <c r="Z460" s="65">
        <v>115</v>
      </c>
      <c r="AA460" s="65">
        <v>4008.68</v>
      </c>
      <c r="AB460" s="65">
        <v>81</v>
      </c>
      <c r="AC460" s="65">
        <v>3732.87</v>
      </c>
    </row>
    <row r="461" spans="2:29">
      <c r="B461" s="65">
        <v>9180</v>
      </c>
      <c r="C461" s="65">
        <v>-3.7006999999999999</v>
      </c>
      <c r="D461" s="65">
        <v>3.9853000000000001</v>
      </c>
      <c r="E461" s="65">
        <v>196.67</v>
      </c>
      <c r="F461" s="65">
        <v>0</v>
      </c>
      <c r="G461" s="65">
        <v>0.41</v>
      </c>
      <c r="H461" s="65">
        <v>255</v>
      </c>
      <c r="I461" s="65">
        <v>7043.6</v>
      </c>
      <c r="V461" s="65">
        <v>9180</v>
      </c>
      <c r="W461" s="65">
        <v>-4.9101999999999997</v>
      </c>
      <c r="X461" s="65">
        <v>6.4390000000000001</v>
      </c>
      <c r="Y461" s="65">
        <v>178.36</v>
      </c>
      <c r="Z461" s="65">
        <v>132</v>
      </c>
      <c r="AA461" s="65">
        <v>4006.07</v>
      </c>
      <c r="AB461" s="65">
        <v>82</v>
      </c>
      <c r="AC461" s="65">
        <v>3741.58</v>
      </c>
    </row>
    <row r="462" spans="2:29">
      <c r="B462" s="65">
        <v>9200</v>
      </c>
      <c r="C462" s="65">
        <v>-3.7069000000000001</v>
      </c>
      <c r="D462" s="65">
        <v>3.9836</v>
      </c>
      <c r="E462" s="65">
        <v>194.39</v>
      </c>
      <c r="F462" s="65">
        <v>0</v>
      </c>
      <c r="G462" s="65">
        <v>0.28999999999999998</v>
      </c>
      <c r="H462" s="65">
        <v>255</v>
      </c>
      <c r="I462" s="65">
        <v>7044.81</v>
      </c>
      <c r="V462" s="65">
        <v>9200</v>
      </c>
      <c r="W462" s="65">
        <v>-4.9172000000000002</v>
      </c>
      <c r="X462" s="65">
        <v>6.4391999999999996</v>
      </c>
      <c r="Y462" s="65">
        <v>178.36</v>
      </c>
      <c r="Z462" s="65">
        <v>122</v>
      </c>
      <c r="AA462" s="65">
        <v>4004.25</v>
      </c>
      <c r="AB462" s="65">
        <v>138</v>
      </c>
      <c r="AC462" s="65">
        <v>3690.53</v>
      </c>
    </row>
    <row r="463" spans="2:29">
      <c r="B463" s="65">
        <v>9220</v>
      </c>
      <c r="C463" s="65">
        <v>-3.7132999999999998</v>
      </c>
      <c r="D463" s="65">
        <v>3.9822000000000002</v>
      </c>
      <c r="E463" s="65">
        <v>192.12</v>
      </c>
      <c r="F463" s="65">
        <v>0</v>
      </c>
      <c r="G463" s="65">
        <v>0.2</v>
      </c>
      <c r="H463" s="65">
        <v>255</v>
      </c>
      <c r="I463" s="65">
        <v>7174.22</v>
      </c>
      <c r="V463" s="65">
        <v>9220</v>
      </c>
      <c r="W463" s="65">
        <v>-4.9172000000000002</v>
      </c>
      <c r="X463" s="65">
        <v>6.4391999999999996</v>
      </c>
      <c r="Y463" s="65">
        <v>178.36</v>
      </c>
      <c r="Z463" s="65">
        <v>255</v>
      </c>
      <c r="AA463" s="65">
        <v>0</v>
      </c>
      <c r="AB463" s="65">
        <v>0</v>
      </c>
      <c r="AC463" s="65">
        <v>0</v>
      </c>
    </row>
    <row r="464" spans="2:29">
      <c r="B464" s="65">
        <v>9240</v>
      </c>
      <c r="C464" s="65">
        <v>-3.7197</v>
      </c>
      <c r="D464" s="65">
        <v>3.9809999999999999</v>
      </c>
      <c r="E464" s="65">
        <v>189.84</v>
      </c>
      <c r="F464" s="65">
        <v>0</v>
      </c>
      <c r="G464" s="65">
        <v>0.14000000000000001</v>
      </c>
      <c r="H464" s="65">
        <v>255</v>
      </c>
      <c r="I464" s="65">
        <v>7207.67</v>
      </c>
      <c r="V464" s="65">
        <v>9240</v>
      </c>
      <c r="W464" s="65">
        <v>-4.9172000000000002</v>
      </c>
      <c r="X464" s="65">
        <v>6.4391999999999996</v>
      </c>
      <c r="Y464" s="65">
        <v>178.36</v>
      </c>
      <c r="Z464" s="65">
        <v>0</v>
      </c>
      <c r="AA464" s="65">
        <v>42.86</v>
      </c>
      <c r="AB464" s="65">
        <v>255</v>
      </c>
      <c r="AC464" s="65">
        <v>0</v>
      </c>
    </row>
    <row r="465" spans="2:29">
      <c r="B465" s="65">
        <v>9260</v>
      </c>
      <c r="C465" s="65">
        <v>-3.7262</v>
      </c>
      <c r="D465" s="65">
        <v>3.98</v>
      </c>
      <c r="E465" s="65">
        <v>187.57</v>
      </c>
      <c r="F465" s="65">
        <v>0</v>
      </c>
      <c r="G465" s="65">
        <v>0.1</v>
      </c>
      <c r="H465" s="65">
        <v>255</v>
      </c>
      <c r="I465" s="65">
        <v>7273.94</v>
      </c>
      <c r="V465" s="65">
        <v>9260</v>
      </c>
      <c r="W465" s="65">
        <v>-4.9176000000000002</v>
      </c>
      <c r="X465" s="65">
        <v>6.4391999999999996</v>
      </c>
      <c r="Y465" s="65">
        <v>178.41</v>
      </c>
      <c r="Z465" s="65">
        <v>255</v>
      </c>
      <c r="AA465" s="65">
        <v>372.86</v>
      </c>
      <c r="AB465" s="65">
        <v>0</v>
      </c>
      <c r="AC465" s="65">
        <v>42.86</v>
      </c>
    </row>
    <row r="466" spans="2:29">
      <c r="B466" s="65">
        <v>9280</v>
      </c>
      <c r="C466" s="65">
        <v>-3.7328000000000001</v>
      </c>
      <c r="D466" s="65">
        <v>3.9794</v>
      </c>
      <c r="E466" s="65">
        <v>185.29</v>
      </c>
      <c r="F466" s="65">
        <v>0</v>
      </c>
      <c r="G466" s="65">
        <v>7.0000000000000007E-2</v>
      </c>
      <c r="H466" s="65">
        <v>255</v>
      </c>
      <c r="I466" s="65">
        <v>7248.9</v>
      </c>
      <c r="V466" s="65">
        <v>9280</v>
      </c>
      <c r="W466" s="65">
        <v>-4.9185999999999996</v>
      </c>
      <c r="X466" s="65">
        <v>6.4393000000000002</v>
      </c>
      <c r="Y466" s="65">
        <v>178.47</v>
      </c>
      <c r="Z466" s="65">
        <v>255</v>
      </c>
      <c r="AA466" s="65">
        <v>675.29</v>
      </c>
      <c r="AB466" s="65">
        <v>0</v>
      </c>
      <c r="AC466" s="65">
        <v>344.29</v>
      </c>
    </row>
    <row r="467" spans="2:29">
      <c r="B467" s="65">
        <v>9300</v>
      </c>
      <c r="C467" s="65">
        <v>-3.7393999999999998</v>
      </c>
      <c r="D467" s="65">
        <v>3.9790000000000001</v>
      </c>
      <c r="E467" s="65">
        <v>183.02</v>
      </c>
      <c r="F467" s="65">
        <v>0</v>
      </c>
      <c r="G467" s="65">
        <v>0.05</v>
      </c>
      <c r="H467" s="65">
        <v>255</v>
      </c>
      <c r="I467" s="65">
        <v>7259.94</v>
      </c>
      <c r="V467" s="65">
        <v>9300</v>
      </c>
      <c r="W467" s="65">
        <v>-4.9200999999999997</v>
      </c>
      <c r="X467" s="65">
        <v>6.4393000000000002</v>
      </c>
      <c r="Y467" s="65">
        <v>178.53</v>
      </c>
      <c r="Z467" s="65">
        <v>255</v>
      </c>
      <c r="AA467" s="65">
        <v>1172.7</v>
      </c>
      <c r="AB467" s="65">
        <v>0</v>
      </c>
      <c r="AC467" s="65">
        <v>583.86</v>
      </c>
    </row>
    <row r="468" spans="2:29">
      <c r="B468" s="65">
        <v>9320</v>
      </c>
      <c r="C468" s="65">
        <v>-3.7458999999999998</v>
      </c>
      <c r="D468" s="65">
        <v>3.9788000000000001</v>
      </c>
      <c r="E468" s="65">
        <v>180.75</v>
      </c>
      <c r="F468" s="65">
        <v>0</v>
      </c>
      <c r="G468" s="65">
        <v>0.03</v>
      </c>
      <c r="H468" s="65">
        <v>255</v>
      </c>
      <c r="I468" s="65">
        <v>7239.1</v>
      </c>
      <c r="V468" s="65">
        <v>9320</v>
      </c>
      <c r="W468" s="65">
        <v>-4.9225000000000003</v>
      </c>
      <c r="X468" s="65">
        <v>6.4393000000000002</v>
      </c>
      <c r="Y468" s="65">
        <v>178.65</v>
      </c>
      <c r="Z468" s="65">
        <v>255</v>
      </c>
      <c r="AA468" s="65">
        <v>1835.18</v>
      </c>
      <c r="AB468" s="65">
        <v>0</v>
      </c>
      <c r="AC468" s="65">
        <v>708.7</v>
      </c>
    </row>
    <row r="469" spans="2:29">
      <c r="B469" s="65">
        <v>9340</v>
      </c>
      <c r="C469" s="65">
        <v>-3.7526000000000002</v>
      </c>
      <c r="D469" s="65">
        <v>3.9788999999999999</v>
      </c>
      <c r="E469" s="65">
        <v>178.49</v>
      </c>
      <c r="F469" s="65">
        <v>0</v>
      </c>
      <c r="G469" s="65">
        <v>0.02</v>
      </c>
      <c r="H469" s="65">
        <v>255</v>
      </c>
      <c r="I469" s="65">
        <v>7295.94</v>
      </c>
      <c r="V469" s="65">
        <v>9340</v>
      </c>
      <c r="W469" s="65">
        <v>-4.9255000000000004</v>
      </c>
      <c r="X469" s="65">
        <v>6.4394</v>
      </c>
      <c r="Y469" s="65">
        <v>178.86</v>
      </c>
      <c r="Z469" s="65">
        <v>255</v>
      </c>
      <c r="AA469" s="65">
        <v>2541.77</v>
      </c>
      <c r="AB469" s="65">
        <v>0</v>
      </c>
      <c r="AC469" s="65">
        <v>810.38</v>
      </c>
    </row>
    <row r="470" spans="2:29">
      <c r="B470" s="65">
        <v>9360</v>
      </c>
      <c r="C470" s="65">
        <v>-3.7591000000000001</v>
      </c>
      <c r="D470" s="65">
        <v>3.9792999999999998</v>
      </c>
      <c r="E470" s="65">
        <v>176.22</v>
      </c>
      <c r="F470" s="65">
        <v>0</v>
      </c>
      <c r="G470" s="65">
        <v>0.02</v>
      </c>
      <c r="H470" s="65">
        <v>255</v>
      </c>
      <c r="I470" s="65">
        <v>7264.3</v>
      </c>
      <c r="V470" s="65">
        <v>9360</v>
      </c>
      <c r="W470" s="65">
        <v>-4.9291999999999998</v>
      </c>
      <c r="X470" s="65">
        <v>6.4394</v>
      </c>
      <c r="Y470" s="65">
        <v>179.18</v>
      </c>
      <c r="Z470" s="65">
        <v>255</v>
      </c>
      <c r="AA470" s="65">
        <v>3236.38</v>
      </c>
      <c r="AB470" s="65">
        <v>0</v>
      </c>
      <c r="AC470" s="65">
        <v>838.69</v>
      </c>
    </row>
    <row r="471" spans="2:29">
      <c r="B471" s="65">
        <v>9380</v>
      </c>
      <c r="C471" s="65">
        <v>-3.7656999999999998</v>
      </c>
      <c r="D471" s="65">
        <v>3.9799000000000002</v>
      </c>
      <c r="E471" s="65">
        <v>173.96</v>
      </c>
      <c r="F471" s="65">
        <v>0</v>
      </c>
      <c r="G471" s="65">
        <v>0.01</v>
      </c>
      <c r="H471" s="65">
        <v>255</v>
      </c>
      <c r="I471" s="65">
        <v>7270.73</v>
      </c>
      <c r="V471" s="65">
        <v>9380</v>
      </c>
      <c r="W471" s="65">
        <v>-4.9335000000000004</v>
      </c>
      <c r="X471" s="65">
        <v>6.4394999999999998</v>
      </c>
      <c r="Y471" s="65">
        <v>179.63</v>
      </c>
      <c r="Z471" s="65">
        <v>255</v>
      </c>
      <c r="AA471" s="65">
        <v>3894.04</v>
      </c>
      <c r="AB471" s="65">
        <v>0</v>
      </c>
      <c r="AC471" s="65">
        <v>844.23</v>
      </c>
    </row>
    <row r="472" spans="2:29">
      <c r="B472" s="65">
        <v>9400</v>
      </c>
      <c r="C472" s="65">
        <v>-3.7723</v>
      </c>
      <c r="D472" s="65">
        <v>3.9807999999999999</v>
      </c>
      <c r="E472" s="65">
        <v>171.69</v>
      </c>
      <c r="F472" s="65">
        <v>0</v>
      </c>
      <c r="G472" s="65">
        <v>0.01</v>
      </c>
      <c r="H472" s="65">
        <v>255</v>
      </c>
      <c r="I472" s="65">
        <v>7289.51</v>
      </c>
      <c r="V472" s="65">
        <v>9400</v>
      </c>
      <c r="W472" s="65">
        <v>-4.9382999999999999</v>
      </c>
      <c r="X472" s="65">
        <v>6.4394</v>
      </c>
      <c r="Y472" s="65">
        <v>180.23</v>
      </c>
      <c r="Z472" s="65">
        <v>255</v>
      </c>
      <c r="AA472" s="65">
        <v>4468.68</v>
      </c>
      <c r="AB472" s="65">
        <v>0</v>
      </c>
      <c r="AC472" s="65">
        <v>805.24</v>
      </c>
    </row>
    <row r="473" spans="2:29">
      <c r="B473" s="65">
        <v>9420</v>
      </c>
      <c r="C473" s="65">
        <v>-3.7787999999999999</v>
      </c>
      <c r="D473" s="65">
        <v>3.9820000000000002</v>
      </c>
      <c r="E473" s="65">
        <v>169.42</v>
      </c>
      <c r="F473" s="65">
        <v>0</v>
      </c>
      <c r="G473" s="65">
        <v>0.01</v>
      </c>
      <c r="H473" s="65">
        <v>255</v>
      </c>
      <c r="I473" s="65">
        <v>7345.51</v>
      </c>
      <c r="V473" s="65">
        <v>9420</v>
      </c>
      <c r="W473" s="65">
        <v>-4.9435000000000002</v>
      </c>
      <c r="X473" s="65">
        <v>6.4393000000000002</v>
      </c>
      <c r="Y473" s="65">
        <v>180.99</v>
      </c>
      <c r="Z473" s="65">
        <v>255</v>
      </c>
      <c r="AA473" s="65">
        <v>4985.22</v>
      </c>
      <c r="AB473" s="65">
        <v>0</v>
      </c>
      <c r="AC473" s="65">
        <v>777.96</v>
      </c>
    </row>
    <row r="474" spans="2:29">
      <c r="B474" s="65">
        <v>9440</v>
      </c>
      <c r="C474" s="65">
        <v>-3.7852000000000001</v>
      </c>
      <c r="D474" s="65">
        <v>3.9834000000000001</v>
      </c>
      <c r="E474" s="65">
        <v>167.15</v>
      </c>
      <c r="F474" s="65">
        <v>0</v>
      </c>
      <c r="G474" s="65">
        <v>0</v>
      </c>
      <c r="H474" s="65">
        <v>255</v>
      </c>
      <c r="I474" s="65">
        <v>7227.57</v>
      </c>
      <c r="V474" s="65">
        <v>9440</v>
      </c>
      <c r="W474" s="65">
        <v>-4.9490999999999996</v>
      </c>
      <c r="X474" s="65">
        <v>6.4390999999999998</v>
      </c>
      <c r="Y474" s="65">
        <v>181.92</v>
      </c>
      <c r="Z474" s="65">
        <v>255</v>
      </c>
      <c r="AA474" s="65">
        <v>5418.23</v>
      </c>
      <c r="AB474" s="65">
        <v>0</v>
      </c>
      <c r="AC474" s="65">
        <v>730.28</v>
      </c>
    </row>
    <row r="475" spans="2:29">
      <c r="B475" s="65">
        <v>9460</v>
      </c>
      <c r="C475" s="65">
        <v>-3.7915000000000001</v>
      </c>
      <c r="D475" s="65">
        <v>3.9849999999999999</v>
      </c>
      <c r="E475" s="65">
        <v>164.88</v>
      </c>
      <c r="F475" s="65">
        <v>0</v>
      </c>
      <c r="G475" s="65">
        <v>0</v>
      </c>
      <c r="H475" s="65">
        <v>255</v>
      </c>
      <c r="I475" s="65">
        <v>7173.59</v>
      </c>
      <c r="V475" s="65">
        <v>9460</v>
      </c>
      <c r="W475" s="65">
        <v>-4.9550000000000001</v>
      </c>
      <c r="X475" s="65">
        <v>6.4387999999999996</v>
      </c>
      <c r="Y475" s="65">
        <v>182.99</v>
      </c>
      <c r="Z475" s="65">
        <v>255</v>
      </c>
      <c r="AA475" s="65">
        <v>5778.47</v>
      </c>
      <c r="AB475" s="65">
        <v>0</v>
      </c>
      <c r="AC475" s="65">
        <v>682.63</v>
      </c>
    </row>
    <row r="476" spans="2:29">
      <c r="B476" s="65">
        <v>9480</v>
      </c>
      <c r="C476" s="65">
        <v>-3.7978000000000001</v>
      </c>
      <c r="D476" s="65">
        <v>3.9868999999999999</v>
      </c>
      <c r="E476" s="65">
        <v>162.6</v>
      </c>
      <c r="F476" s="65">
        <v>0</v>
      </c>
      <c r="G476" s="65">
        <v>0</v>
      </c>
      <c r="H476" s="65">
        <v>255</v>
      </c>
      <c r="I476" s="65">
        <v>7164.37</v>
      </c>
      <c r="V476" s="65">
        <v>9480</v>
      </c>
      <c r="W476" s="65">
        <v>-4.9610000000000003</v>
      </c>
      <c r="X476" s="65">
        <v>6.4382999999999999</v>
      </c>
      <c r="Y476" s="65">
        <v>184.23</v>
      </c>
      <c r="Z476" s="65">
        <v>255</v>
      </c>
      <c r="AA476" s="65">
        <v>6102.07</v>
      </c>
      <c r="AB476" s="65">
        <v>0</v>
      </c>
      <c r="AC476" s="65">
        <v>634.98</v>
      </c>
    </row>
    <row r="477" spans="2:29">
      <c r="B477" s="65">
        <v>9500</v>
      </c>
      <c r="C477" s="65">
        <v>-3.8039000000000001</v>
      </c>
      <c r="D477" s="65">
        <v>3.9889999999999999</v>
      </c>
      <c r="E477" s="65">
        <v>160.30000000000001</v>
      </c>
      <c r="F477" s="65">
        <v>0</v>
      </c>
      <c r="G477" s="65">
        <v>0</v>
      </c>
      <c r="H477" s="65">
        <v>255</v>
      </c>
      <c r="I477" s="65">
        <v>7157.92</v>
      </c>
      <c r="V477" s="65">
        <v>9500</v>
      </c>
      <c r="W477" s="65">
        <v>-4.9672999999999998</v>
      </c>
      <c r="X477" s="65">
        <v>6.4377000000000004</v>
      </c>
      <c r="Y477" s="65">
        <v>185.65</v>
      </c>
      <c r="Z477" s="65">
        <v>255</v>
      </c>
      <c r="AA477" s="65">
        <v>6357.17</v>
      </c>
      <c r="AB477" s="65">
        <v>0</v>
      </c>
      <c r="AC477" s="65">
        <v>601.63</v>
      </c>
    </row>
    <row r="478" spans="2:29">
      <c r="B478" s="65">
        <v>9520</v>
      </c>
      <c r="C478" s="65">
        <v>-3.81</v>
      </c>
      <c r="D478" s="65">
        <v>3.9914000000000001</v>
      </c>
      <c r="E478" s="65">
        <v>158.01</v>
      </c>
      <c r="F478" s="65">
        <v>0</v>
      </c>
      <c r="G478" s="65">
        <v>0</v>
      </c>
      <c r="H478" s="65">
        <v>255</v>
      </c>
      <c r="I478" s="65">
        <v>7210.54</v>
      </c>
      <c r="V478" s="65">
        <v>9520</v>
      </c>
      <c r="W478" s="65">
        <v>-4.9737999999999998</v>
      </c>
      <c r="X478" s="65">
        <v>6.4368999999999996</v>
      </c>
      <c r="Y478" s="65">
        <v>187.19</v>
      </c>
      <c r="Z478" s="65">
        <v>255</v>
      </c>
      <c r="AA478" s="65">
        <v>6564.3</v>
      </c>
      <c r="AB478" s="65">
        <v>0</v>
      </c>
      <c r="AC478" s="65">
        <v>564</v>
      </c>
    </row>
    <row r="479" spans="2:29">
      <c r="B479" s="65">
        <v>9540</v>
      </c>
      <c r="C479" s="65">
        <v>-3.8159999999999998</v>
      </c>
      <c r="D479" s="65">
        <v>3.9940000000000002</v>
      </c>
      <c r="E479" s="65">
        <v>155.69</v>
      </c>
      <c r="F479" s="65">
        <v>0</v>
      </c>
      <c r="G479" s="65">
        <v>0</v>
      </c>
      <c r="H479" s="65">
        <v>255</v>
      </c>
      <c r="I479" s="65">
        <v>7204.52</v>
      </c>
      <c r="V479" s="65">
        <v>9540</v>
      </c>
      <c r="W479" s="65">
        <v>-4.9802999999999997</v>
      </c>
      <c r="X479" s="65">
        <v>6.4359000000000002</v>
      </c>
      <c r="Y479" s="65">
        <v>188.84</v>
      </c>
      <c r="Z479" s="65">
        <v>255</v>
      </c>
      <c r="AA479" s="65">
        <v>6752.15</v>
      </c>
      <c r="AB479" s="65">
        <v>0</v>
      </c>
      <c r="AC479" s="65">
        <v>509.08</v>
      </c>
    </row>
    <row r="480" spans="2:29">
      <c r="B480" s="65">
        <v>9560</v>
      </c>
      <c r="C480" s="65">
        <v>-3.8218999999999999</v>
      </c>
      <c r="D480" s="65">
        <v>3.9969000000000001</v>
      </c>
      <c r="E480" s="65">
        <v>153.38</v>
      </c>
      <c r="F480" s="65">
        <v>0</v>
      </c>
      <c r="G480" s="65">
        <v>0</v>
      </c>
      <c r="H480" s="65">
        <v>255</v>
      </c>
      <c r="I480" s="65">
        <v>7228.88</v>
      </c>
      <c r="V480" s="65">
        <v>9560</v>
      </c>
      <c r="W480" s="65">
        <v>-4.9867999999999997</v>
      </c>
      <c r="X480" s="65">
        <v>6.4347000000000003</v>
      </c>
      <c r="Y480" s="65">
        <v>190.58</v>
      </c>
      <c r="Z480" s="65">
        <v>255</v>
      </c>
      <c r="AA480" s="65">
        <v>6897.94</v>
      </c>
      <c r="AB480" s="65">
        <v>0</v>
      </c>
      <c r="AC480" s="65">
        <v>456.36</v>
      </c>
    </row>
    <row r="481" spans="2:29">
      <c r="B481" s="65">
        <v>9580</v>
      </c>
      <c r="C481" s="65">
        <v>-3.8275999999999999</v>
      </c>
      <c r="D481" s="65">
        <v>4</v>
      </c>
      <c r="E481" s="65">
        <v>151.07</v>
      </c>
      <c r="F481" s="65">
        <v>0</v>
      </c>
      <c r="G481" s="65">
        <v>0</v>
      </c>
      <c r="H481" s="65">
        <v>255</v>
      </c>
      <c r="I481" s="65">
        <v>7203.07</v>
      </c>
      <c r="V481" s="65">
        <v>9580</v>
      </c>
      <c r="W481" s="65">
        <v>-4.9960000000000004</v>
      </c>
      <c r="X481" s="65">
        <v>6.4326999999999996</v>
      </c>
      <c r="Y481" s="65">
        <v>193.07</v>
      </c>
      <c r="Z481" s="65">
        <v>255</v>
      </c>
      <c r="AA481" s="65">
        <v>7083.73</v>
      </c>
      <c r="AB481" s="65">
        <v>0</v>
      </c>
      <c r="AC481" s="65">
        <v>412.55</v>
      </c>
    </row>
    <row r="482" spans="2:29">
      <c r="B482" s="65">
        <v>9600</v>
      </c>
      <c r="C482" s="65">
        <v>-3.8332999999999999</v>
      </c>
      <c r="D482" s="65">
        <v>4.0034000000000001</v>
      </c>
      <c r="E482" s="65">
        <v>148.77000000000001</v>
      </c>
      <c r="F482" s="65">
        <v>0</v>
      </c>
      <c r="G482" s="65">
        <v>0</v>
      </c>
      <c r="H482" s="65">
        <v>255</v>
      </c>
      <c r="I482" s="65">
        <v>7242.15</v>
      </c>
      <c r="V482" s="65">
        <v>9600</v>
      </c>
      <c r="W482" s="65">
        <v>-5.0053999999999998</v>
      </c>
      <c r="X482" s="65">
        <v>6.4301000000000004</v>
      </c>
      <c r="Y482" s="65">
        <v>195.73</v>
      </c>
      <c r="Z482" s="65">
        <v>255</v>
      </c>
      <c r="AA482" s="65">
        <v>7148.61</v>
      </c>
      <c r="AB482" s="65">
        <v>0</v>
      </c>
      <c r="AC482" s="65">
        <v>338.79</v>
      </c>
    </row>
    <row r="483" spans="2:29">
      <c r="B483" s="65">
        <v>9620</v>
      </c>
      <c r="C483" s="65">
        <v>-3.8388</v>
      </c>
      <c r="D483" s="65">
        <v>4.0068999999999999</v>
      </c>
      <c r="E483" s="65">
        <v>146.46</v>
      </c>
      <c r="F483" s="65">
        <v>0</v>
      </c>
      <c r="G483" s="65">
        <v>0</v>
      </c>
      <c r="H483" s="65">
        <v>255</v>
      </c>
      <c r="I483" s="65">
        <v>7212.36</v>
      </c>
      <c r="V483" s="65">
        <v>9620</v>
      </c>
      <c r="W483" s="65">
        <v>-5.0145999999999997</v>
      </c>
      <c r="X483" s="65">
        <v>6.4271000000000003</v>
      </c>
      <c r="Y483" s="65">
        <v>198.48</v>
      </c>
      <c r="Z483" s="65">
        <v>255</v>
      </c>
      <c r="AA483" s="65">
        <v>7204.03</v>
      </c>
      <c r="AB483" s="65">
        <v>0</v>
      </c>
      <c r="AC483" s="65">
        <v>297.14999999999998</v>
      </c>
    </row>
    <row r="484" spans="2:29">
      <c r="B484" s="65">
        <v>9640</v>
      </c>
      <c r="C484" s="65">
        <v>-3.8441000000000001</v>
      </c>
      <c r="D484" s="65">
        <v>4.0106999999999999</v>
      </c>
      <c r="E484" s="65">
        <v>144.15</v>
      </c>
      <c r="F484" s="65">
        <v>0</v>
      </c>
      <c r="G484" s="65">
        <v>0</v>
      </c>
      <c r="H484" s="65">
        <v>255</v>
      </c>
      <c r="I484" s="65">
        <v>7148.65</v>
      </c>
      <c r="V484" s="65">
        <v>9640</v>
      </c>
      <c r="W484" s="65">
        <v>-5.0236999999999998</v>
      </c>
      <c r="X484" s="65">
        <v>6.4236000000000004</v>
      </c>
      <c r="Y484" s="65">
        <v>201.27</v>
      </c>
      <c r="Z484" s="65">
        <v>255</v>
      </c>
      <c r="AA484" s="65">
        <v>7252.82</v>
      </c>
      <c r="AB484" s="65">
        <v>0</v>
      </c>
      <c r="AC484" s="65">
        <v>238.01</v>
      </c>
    </row>
    <row r="485" spans="2:29">
      <c r="B485" s="65">
        <v>9660</v>
      </c>
      <c r="C485" s="65">
        <v>-3.8492999999999999</v>
      </c>
      <c r="D485" s="65">
        <v>4.0147000000000004</v>
      </c>
      <c r="E485" s="65">
        <v>141.84</v>
      </c>
      <c r="F485" s="65">
        <v>0</v>
      </c>
      <c r="G485" s="65">
        <v>0</v>
      </c>
      <c r="H485" s="65">
        <v>255</v>
      </c>
      <c r="I485" s="65">
        <v>7204.06</v>
      </c>
      <c r="V485" s="65">
        <v>9660</v>
      </c>
      <c r="W485" s="65">
        <v>-5.0298999999999996</v>
      </c>
      <c r="X485" s="65">
        <v>6.4210000000000003</v>
      </c>
      <c r="Y485" s="65">
        <v>203.27</v>
      </c>
      <c r="Z485" s="65">
        <v>255</v>
      </c>
      <c r="AA485" s="65">
        <v>7291.26</v>
      </c>
      <c r="AB485" s="65">
        <v>0</v>
      </c>
      <c r="AC485" s="65">
        <v>180.89</v>
      </c>
    </row>
    <row r="486" spans="2:29">
      <c r="B486" s="65">
        <v>9680</v>
      </c>
      <c r="C486" s="65">
        <v>-3.8542999999999998</v>
      </c>
      <c r="D486" s="65">
        <v>4.0189000000000004</v>
      </c>
      <c r="E486" s="65">
        <v>139.54</v>
      </c>
      <c r="F486" s="65">
        <v>0</v>
      </c>
      <c r="G486" s="65">
        <v>0</v>
      </c>
      <c r="H486" s="65">
        <v>255</v>
      </c>
      <c r="I486" s="65">
        <v>7228.55</v>
      </c>
      <c r="V486" s="65">
        <v>9680</v>
      </c>
      <c r="W486" s="65">
        <v>-5.0361000000000002</v>
      </c>
      <c r="X486" s="65">
        <v>6.4180999999999999</v>
      </c>
      <c r="Y486" s="65">
        <v>205.3</v>
      </c>
      <c r="Z486" s="65">
        <v>255</v>
      </c>
      <c r="AA486" s="65">
        <v>7332.45</v>
      </c>
      <c r="AB486" s="65">
        <v>0</v>
      </c>
      <c r="AC486" s="65">
        <v>126.62</v>
      </c>
    </row>
    <row r="487" spans="2:29">
      <c r="B487" s="65">
        <v>9700</v>
      </c>
      <c r="C487" s="65">
        <v>-3.8592</v>
      </c>
      <c r="D487" s="65">
        <v>4.0232999999999999</v>
      </c>
      <c r="E487" s="65">
        <v>137.26</v>
      </c>
      <c r="F487" s="65">
        <v>0</v>
      </c>
      <c r="G487" s="65">
        <v>0</v>
      </c>
      <c r="H487" s="65">
        <v>255</v>
      </c>
      <c r="I487" s="65">
        <v>7231.42</v>
      </c>
      <c r="V487" s="65">
        <v>9700</v>
      </c>
      <c r="W487" s="65">
        <v>-5.0420999999999996</v>
      </c>
      <c r="X487" s="65">
        <v>6.415</v>
      </c>
      <c r="Y487" s="65">
        <v>207.36</v>
      </c>
      <c r="Z487" s="65">
        <v>255</v>
      </c>
      <c r="AA487" s="65">
        <v>7389.86</v>
      </c>
      <c r="AB487" s="65">
        <v>0</v>
      </c>
      <c r="AC487" s="65">
        <v>88.64</v>
      </c>
    </row>
    <row r="488" spans="2:29">
      <c r="B488" s="65">
        <v>9720</v>
      </c>
      <c r="C488" s="65">
        <v>-3.8639000000000001</v>
      </c>
      <c r="D488" s="65">
        <v>4.0278999999999998</v>
      </c>
      <c r="E488" s="65">
        <v>134.96</v>
      </c>
      <c r="F488" s="65">
        <v>0</v>
      </c>
      <c r="G488" s="65">
        <v>0</v>
      </c>
      <c r="H488" s="65">
        <v>255</v>
      </c>
      <c r="I488" s="65">
        <v>7219.13</v>
      </c>
      <c r="V488" s="65">
        <v>9720</v>
      </c>
      <c r="W488" s="65">
        <v>-5.0480999999999998</v>
      </c>
      <c r="X488" s="65">
        <v>6.4116999999999997</v>
      </c>
      <c r="Y488" s="65">
        <v>209.46</v>
      </c>
      <c r="Z488" s="65">
        <v>255</v>
      </c>
      <c r="AA488" s="65">
        <v>7415.76</v>
      </c>
      <c r="AB488" s="65">
        <v>0</v>
      </c>
      <c r="AC488" s="65">
        <v>62.05</v>
      </c>
    </row>
    <row r="489" spans="2:29">
      <c r="B489" s="65">
        <v>9740</v>
      </c>
      <c r="C489" s="65">
        <v>-3.8683000000000001</v>
      </c>
      <c r="D489" s="65">
        <v>4.0326000000000004</v>
      </c>
      <c r="E489" s="65">
        <v>132.69</v>
      </c>
      <c r="F489" s="65">
        <v>0</v>
      </c>
      <c r="G489" s="65">
        <v>0</v>
      </c>
      <c r="H489" s="65">
        <v>255</v>
      </c>
      <c r="I489" s="65">
        <v>7210.54</v>
      </c>
      <c r="V489" s="65">
        <v>9740</v>
      </c>
      <c r="W489" s="65">
        <v>-5.0538999999999996</v>
      </c>
      <c r="X489" s="65">
        <v>6.4081999999999999</v>
      </c>
      <c r="Y489" s="65">
        <v>211.59</v>
      </c>
      <c r="Z489" s="65">
        <v>255</v>
      </c>
      <c r="AA489" s="65">
        <v>7433.89</v>
      </c>
      <c r="AB489" s="65">
        <v>0</v>
      </c>
      <c r="AC489" s="65">
        <v>43.43</v>
      </c>
    </row>
    <row r="490" spans="2:29">
      <c r="B490" s="65">
        <v>9760</v>
      </c>
      <c r="C490" s="65">
        <v>-3.8725999999999998</v>
      </c>
      <c r="D490" s="65">
        <v>4.0376000000000003</v>
      </c>
      <c r="E490" s="65">
        <v>130.41</v>
      </c>
      <c r="F490" s="65">
        <v>0</v>
      </c>
      <c r="G490" s="65">
        <v>0</v>
      </c>
      <c r="H490" s="65">
        <v>255</v>
      </c>
      <c r="I490" s="65">
        <v>7190.23</v>
      </c>
      <c r="V490" s="65">
        <v>9760</v>
      </c>
      <c r="W490" s="65">
        <v>-5.0594999999999999</v>
      </c>
      <c r="X490" s="65">
        <v>6.4044999999999996</v>
      </c>
      <c r="Y490" s="65">
        <v>213.76</v>
      </c>
      <c r="Z490" s="65">
        <v>255</v>
      </c>
      <c r="AA490" s="65">
        <v>7460.86</v>
      </c>
      <c r="AB490" s="65">
        <v>0</v>
      </c>
      <c r="AC490" s="65">
        <v>30.4</v>
      </c>
    </row>
    <row r="491" spans="2:29">
      <c r="B491" s="65">
        <v>9780</v>
      </c>
      <c r="C491" s="65">
        <v>-3.8767</v>
      </c>
      <c r="D491" s="65">
        <v>4.0427</v>
      </c>
      <c r="E491" s="65">
        <v>128.13</v>
      </c>
      <c r="F491" s="65">
        <v>0</v>
      </c>
      <c r="G491" s="65">
        <v>0</v>
      </c>
      <c r="H491" s="65">
        <v>255</v>
      </c>
      <c r="I491" s="65">
        <v>7190.31</v>
      </c>
      <c r="V491" s="65">
        <v>9780</v>
      </c>
      <c r="W491" s="65">
        <v>-5.0651000000000002</v>
      </c>
      <c r="X491" s="65">
        <v>6.4005000000000001</v>
      </c>
      <c r="Y491" s="65">
        <v>215.95</v>
      </c>
      <c r="Z491" s="65">
        <v>255</v>
      </c>
      <c r="AA491" s="65">
        <v>7479.75</v>
      </c>
      <c r="AB491" s="65">
        <v>0</v>
      </c>
      <c r="AC491" s="65">
        <v>21.28</v>
      </c>
    </row>
    <row r="492" spans="2:29">
      <c r="B492" s="65">
        <v>9800</v>
      </c>
      <c r="C492" s="65">
        <v>-3.8805999999999998</v>
      </c>
      <c r="D492" s="65">
        <v>4.0479000000000003</v>
      </c>
      <c r="E492" s="65">
        <v>125.86</v>
      </c>
      <c r="F492" s="65">
        <v>0</v>
      </c>
      <c r="G492" s="65">
        <v>0</v>
      </c>
      <c r="H492" s="65">
        <v>255</v>
      </c>
      <c r="I492" s="65">
        <v>7161.79</v>
      </c>
      <c r="V492" s="65">
        <v>9800</v>
      </c>
      <c r="W492" s="65">
        <v>-5.0705</v>
      </c>
      <c r="X492" s="65">
        <v>6.3963000000000001</v>
      </c>
      <c r="Y492" s="65">
        <v>218.17</v>
      </c>
      <c r="Z492" s="65">
        <v>255</v>
      </c>
      <c r="AA492" s="65">
        <v>7492.97</v>
      </c>
      <c r="AB492" s="65">
        <v>0</v>
      </c>
      <c r="AC492" s="65">
        <v>14.9</v>
      </c>
    </row>
    <row r="493" spans="2:29">
      <c r="B493" s="65">
        <v>9820</v>
      </c>
      <c r="C493" s="65">
        <v>-3.8841999999999999</v>
      </c>
      <c r="D493" s="65">
        <v>4.0532000000000004</v>
      </c>
      <c r="E493" s="65">
        <v>123.59</v>
      </c>
      <c r="F493" s="65">
        <v>0</v>
      </c>
      <c r="G493" s="65">
        <v>0</v>
      </c>
      <c r="H493" s="65">
        <v>255</v>
      </c>
      <c r="I493" s="65">
        <v>7113.25</v>
      </c>
      <c r="V493" s="65">
        <v>9820</v>
      </c>
      <c r="W493" s="65">
        <v>-5.0766999999999998</v>
      </c>
      <c r="X493" s="65">
        <v>6.3910999999999998</v>
      </c>
      <c r="Y493" s="65">
        <v>220.82</v>
      </c>
      <c r="Z493" s="65">
        <v>228</v>
      </c>
      <c r="AA493" s="65">
        <v>7525.08</v>
      </c>
      <c r="AB493" s="65">
        <v>27</v>
      </c>
      <c r="AC493" s="65">
        <v>10.43</v>
      </c>
    </row>
    <row r="494" spans="2:29">
      <c r="B494" s="65">
        <v>9840</v>
      </c>
      <c r="C494" s="65">
        <v>-3.8875999999999999</v>
      </c>
      <c r="D494" s="65">
        <v>4.0587</v>
      </c>
      <c r="E494" s="65">
        <v>121.33</v>
      </c>
      <c r="F494" s="65">
        <v>0</v>
      </c>
      <c r="G494" s="65">
        <v>0</v>
      </c>
      <c r="H494" s="65">
        <v>255</v>
      </c>
      <c r="I494" s="65">
        <v>7136.42</v>
      </c>
      <c r="V494" s="65">
        <v>9840</v>
      </c>
      <c r="W494" s="65">
        <v>-5.0816999999999997</v>
      </c>
      <c r="X494" s="65">
        <v>6.3864999999999998</v>
      </c>
      <c r="Y494" s="65">
        <v>223.07</v>
      </c>
      <c r="Z494" s="65">
        <v>190</v>
      </c>
      <c r="AA494" s="65">
        <v>7496.12</v>
      </c>
      <c r="AB494" s="65">
        <v>125</v>
      </c>
      <c r="AC494" s="65">
        <v>7.3</v>
      </c>
    </row>
    <row r="495" spans="2:29">
      <c r="B495" s="65">
        <v>9860</v>
      </c>
      <c r="C495" s="65">
        <v>-3.8908</v>
      </c>
      <c r="D495" s="65">
        <v>4.0644</v>
      </c>
      <c r="E495" s="65">
        <v>119.08</v>
      </c>
      <c r="F495" s="65">
        <v>0</v>
      </c>
      <c r="G495" s="65">
        <v>0</v>
      </c>
      <c r="H495" s="65">
        <v>255</v>
      </c>
      <c r="I495" s="65">
        <v>7181.21</v>
      </c>
      <c r="V495" s="65">
        <v>9860</v>
      </c>
      <c r="W495" s="65">
        <v>-5.0865</v>
      </c>
      <c r="X495" s="65">
        <v>6.3817000000000004</v>
      </c>
      <c r="Y495" s="65">
        <v>225.32</v>
      </c>
      <c r="Z495" s="65">
        <v>109</v>
      </c>
      <c r="AA495" s="65">
        <v>7504.43</v>
      </c>
      <c r="AB495" s="65">
        <v>196</v>
      </c>
      <c r="AC495" s="65">
        <v>19.399999999999999</v>
      </c>
    </row>
    <row r="496" spans="2:29">
      <c r="B496" s="65">
        <v>9880</v>
      </c>
      <c r="C496" s="65">
        <v>-3.8938000000000001</v>
      </c>
      <c r="D496" s="65">
        <v>4.0701999999999998</v>
      </c>
      <c r="E496" s="65">
        <v>116.82</v>
      </c>
      <c r="F496" s="65">
        <v>0</v>
      </c>
      <c r="G496" s="65">
        <v>0</v>
      </c>
      <c r="H496" s="65">
        <v>255</v>
      </c>
      <c r="I496" s="65">
        <v>7212.56</v>
      </c>
      <c r="V496" s="65">
        <v>9880</v>
      </c>
      <c r="W496" s="65">
        <v>-5.093</v>
      </c>
      <c r="X496" s="65">
        <v>6.3746</v>
      </c>
      <c r="Y496" s="65">
        <v>228.44</v>
      </c>
      <c r="Z496" s="65">
        <v>20</v>
      </c>
      <c r="AA496" s="65">
        <v>7508.27</v>
      </c>
      <c r="AB496" s="65">
        <v>255</v>
      </c>
      <c r="AC496" s="65">
        <v>106.68</v>
      </c>
    </row>
    <row r="497" spans="2:29">
      <c r="B497" s="65">
        <v>9900</v>
      </c>
      <c r="C497" s="65">
        <v>-3.8965999999999998</v>
      </c>
      <c r="D497" s="65">
        <v>4.0762</v>
      </c>
      <c r="E497" s="65">
        <v>114.56</v>
      </c>
      <c r="F497" s="65">
        <v>0</v>
      </c>
      <c r="G497" s="65">
        <v>0</v>
      </c>
      <c r="H497" s="65">
        <v>255</v>
      </c>
      <c r="I497" s="65">
        <v>7248.79</v>
      </c>
      <c r="V497" s="65">
        <v>9900</v>
      </c>
      <c r="W497" s="65">
        <v>-5.0993000000000004</v>
      </c>
      <c r="X497" s="65">
        <v>6.3667999999999996</v>
      </c>
      <c r="Y497" s="65">
        <v>231.63</v>
      </c>
      <c r="Z497" s="65">
        <v>0</v>
      </c>
      <c r="AA497" s="65">
        <v>7405.79</v>
      </c>
      <c r="AB497" s="65">
        <v>239</v>
      </c>
      <c r="AC497" s="65">
        <v>354.68</v>
      </c>
    </row>
    <row r="498" spans="2:29">
      <c r="B498" s="65">
        <v>9920</v>
      </c>
      <c r="C498" s="65">
        <v>-3.8992</v>
      </c>
      <c r="D498" s="65">
        <v>4.0823</v>
      </c>
      <c r="E498" s="65">
        <v>112.33</v>
      </c>
      <c r="F498" s="65">
        <v>0</v>
      </c>
      <c r="G498" s="65">
        <v>0</v>
      </c>
      <c r="H498" s="65">
        <v>255</v>
      </c>
      <c r="I498" s="65">
        <v>7302.73</v>
      </c>
      <c r="V498" s="65">
        <v>9920</v>
      </c>
      <c r="W498" s="65">
        <v>-5.1055000000000001</v>
      </c>
      <c r="X498" s="65">
        <v>6.3582999999999998</v>
      </c>
      <c r="Y498" s="65">
        <v>234.68</v>
      </c>
      <c r="Z498" s="65">
        <v>0</v>
      </c>
      <c r="AA498" s="65">
        <v>7254.05</v>
      </c>
      <c r="AB498" s="65">
        <v>64</v>
      </c>
      <c r="AC498" s="65">
        <v>878.27</v>
      </c>
    </row>
    <row r="499" spans="2:29">
      <c r="B499" s="65">
        <v>9940</v>
      </c>
      <c r="C499" s="65">
        <v>-3.9016000000000002</v>
      </c>
      <c r="D499" s="65">
        <v>4.0884999999999998</v>
      </c>
      <c r="E499" s="65">
        <v>110.09</v>
      </c>
      <c r="F499" s="65">
        <v>0</v>
      </c>
      <c r="G499" s="65">
        <v>0</v>
      </c>
      <c r="H499" s="65">
        <v>255</v>
      </c>
      <c r="I499" s="65">
        <v>7340.48</v>
      </c>
      <c r="V499" s="65">
        <v>9940</v>
      </c>
      <c r="W499" s="65">
        <v>-5.1106999999999996</v>
      </c>
      <c r="X499" s="65">
        <v>6.3505000000000003</v>
      </c>
      <c r="Y499" s="65">
        <v>237.07</v>
      </c>
      <c r="Z499" s="65">
        <v>0</v>
      </c>
      <c r="AA499" s="65">
        <v>7117.84</v>
      </c>
      <c r="AB499" s="65">
        <v>0</v>
      </c>
      <c r="AC499" s="65">
        <v>1562.79</v>
      </c>
    </row>
    <row r="500" spans="2:29">
      <c r="B500" s="65">
        <v>9960</v>
      </c>
      <c r="C500" s="65">
        <v>-3.9037000000000002</v>
      </c>
      <c r="D500" s="65">
        <v>4.0948000000000002</v>
      </c>
      <c r="E500" s="65">
        <v>107.86</v>
      </c>
      <c r="F500" s="65">
        <v>0</v>
      </c>
      <c r="G500" s="65">
        <v>0</v>
      </c>
      <c r="H500" s="65">
        <v>255</v>
      </c>
      <c r="I500" s="65">
        <v>7338.34</v>
      </c>
      <c r="V500" s="65">
        <v>9960</v>
      </c>
      <c r="W500" s="65">
        <v>-5.1150000000000002</v>
      </c>
      <c r="X500" s="65">
        <v>6.3434999999999997</v>
      </c>
      <c r="Y500" s="65">
        <v>238.92</v>
      </c>
      <c r="Z500" s="65">
        <v>116</v>
      </c>
      <c r="AA500" s="65">
        <v>6839.63</v>
      </c>
      <c r="AB500" s="65">
        <v>0</v>
      </c>
      <c r="AC500" s="65">
        <v>2108.2399999999998</v>
      </c>
    </row>
    <row r="501" spans="2:29">
      <c r="B501" s="65">
        <v>9980</v>
      </c>
      <c r="C501" s="65">
        <v>-3.9055</v>
      </c>
      <c r="D501" s="65">
        <v>4.1013000000000002</v>
      </c>
      <c r="E501" s="65">
        <v>105.61</v>
      </c>
      <c r="F501" s="65">
        <v>0</v>
      </c>
      <c r="G501" s="65">
        <v>0</v>
      </c>
      <c r="H501" s="65">
        <v>255</v>
      </c>
      <c r="I501" s="65">
        <v>7408.26</v>
      </c>
      <c r="V501" s="65">
        <v>9980</v>
      </c>
      <c r="W501" s="65">
        <v>-5.1191000000000004</v>
      </c>
      <c r="X501" s="65">
        <v>6.3364000000000003</v>
      </c>
      <c r="Y501" s="65">
        <v>240.62</v>
      </c>
      <c r="Z501" s="65">
        <v>59</v>
      </c>
      <c r="AA501" s="65">
        <v>6702.03</v>
      </c>
      <c r="AB501" s="65">
        <v>0</v>
      </c>
      <c r="AC501" s="65">
        <v>2432.91</v>
      </c>
    </row>
    <row r="502" spans="2:29">
      <c r="B502" s="65">
        <v>10000</v>
      </c>
      <c r="C502" s="65">
        <v>-3.9070999999999998</v>
      </c>
      <c r="D502" s="65">
        <v>4.1078000000000001</v>
      </c>
      <c r="E502" s="65">
        <v>103.37</v>
      </c>
      <c r="F502" s="65">
        <v>0</v>
      </c>
      <c r="G502" s="65">
        <v>0</v>
      </c>
      <c r="H502" s="65">
        <v>255</v>
      </c>
      <c r="I502" s="65">
        <v>7342.93</v>
      </c>
      <c r="V502" s="65">
        <v>10000</v>
      </c>
      <c r="W502" s="65">
        <v>-5.1231</v>
      </c>
      <c r="X502" s="65">
        <v>6.3289999999999997</v>
      </c>
      <c r="Y502" s="65">
        <v>242.17</v>
      </c>
      <c r="Z502" s="65">
        <v>76</v>
      </c>
      <c r="AA502" s="65">
        <v>6562.85</v>
      </c>
      <c r="AB502" s="65">
        <v>0</v>
      </c>
      <c r="AC502" s="65">
        <v>2674.47</v>
      </c>
    </row>
    <row r="503" spans="2:29">
      <c r="B503" s="65">
        <v>10020</v>
      </c>
      <c r="C503" s="65">
        <v>-3.9085000000000001</v>
      </c>
      <c r="D503" s="65">
        <v>4.1143000000000001</v>
      </c>
      <c r="E503" s="65">
        <v>101.13</v>
      </c>
      <c r="F503" s="65">
        <v>0</v>
      </c>
      <c r="G503" s="65">
        <v>0</v>
      </c>
      <c r="H503" s="65">
        <v>255</v>
      </c>
      <c r="I503" s="65">
        <v>7354.33</v>
      </c>
      <c r="V503" s="65">
        <v>10020</v>
      </c>
      <c r="W503" s="65">
        <v>-5.1269</v>
      </c>
      <c r="X503" s="65">
        <v>6.3215000000000003</v>
      </c>
      <c r="Y503" s="65">
        <v>243.57</v>
      </c>
      <c r="Z503" s="65">
        <v>82</v>
      </c>
      <c r="AA503" s="65">
        <v>6436.85</v>
      </c>
      <c r="AB503" s="65">
        <v>0</v>
      </c>
      <c r="AC503" s="65">
        <v>2800.7</v>
      </c>
    </row>
    <row r="504" spans="2:29">
      <c r="B504" s="65">
        <v>10040</v>
      </c>
      <c r="C504" s="65">
        <v>-3.9096000000000002</v>
      </c>
      <c r="D504" s="65">
        <v>4.1208999999999998</v>
      </c>
      <c r="E504" s="65">
        <v>98.88</v>
      </c>
      <c r="F504" s="65">
        <v>0</v>
      </c>
      <c r="G504" s="65">
        <v>0</v>
      </c>
      <c r="H504" s="65">
        <v>255</v>
      </c>
      <c r="I504" s="65">
        <v>7348.03</v>
      </c>
      <c r="V504" s="65">
        <v>10040</v>
      </c>
      <c r="W504" s="65">
        <v>-5.1304999999999996</v>
      </c>
      <c r="X504" s="65">
        <v>6.3140000000000001</v>
      </c>
      <c r="Y504" s="65">
        <v>244.84</v>
      </c>
      <c r="Z504" s="65">
        <v>107</v>
      </c>
      <c r="AA504" s="65">
        <v>6305.79</v>
      </c>
      <c r="AB504" s="65">
        <v>0</v>
      </c>
      <c r="AC504" s="65">
        <v>2874.77</v>
      </c>
    </row>
    <row r="505" spans="2:29">
      <c r="B505" s="65">
        <v>10060</v>
      </c>
      <c r="C505" s="65">
        <v>-3.9104000000000001</v>
      </c>
      <c r="D505" s="65">
        <v>4.1275000000000004</v>
      </c>
      <c r="E505" s="65">
        <v>96.63</v>
      </c>
      <c r="F505" s="65">
        <v>0</v>
      </c>
      <c r="G505" s="65">
        <v>0</v>
      </c>
      <c r="H505" s="65">
        <v>255</v>
      </c>
      <c r="I505" s="65">
        <v>7400.77</v>
      </c>
      <c r="V505" s="65">
        <v>10060</v>
      </c>
      <c r="W505" s="65">
        <v>-5.1338999999999997</v>
      </c>
      <c r="X505" s="65">
        <v>6.3064999999999998</v>
      </c>
      <c r="Y505" s="65">
        <v>245.97</v>
      </c>
      <c r="Z505" s="65">
        <v>132</v>
      </c>
      <c r="AA505" s="65">
        <v>6171.2</v>
      </c>
      <c r="AB505" s="65">
        <v>0</v>
      </c>
      <c r="AC505" s="65">
        <v>2883.77</v>
      </c>
    </row>
    <row r="506" spans="2:29">
      <c r="B506" s="65">
        <v>10080</v>
      </c>
      <c r="C506" s="65">
        <v>-3.911</v>
      </c>
      <c r="D506" s="65">
        <v>4.1341999999999999</v>
      </c>
      <c r="E506" s="65">
        <v>94.39</v>
      </c>
      <c r="F506" s="65">
        <v>0</v>
      </c>
      <c r="G506" s="65">
        <v>0</v>
      </c>
      <c r="H506" s="65">
        <v>255</v>
      </c>
      <c r="I506" s="65">
        <v>7394.82</v>
      </c>
      <c r="V506" s="65">
        <v>10080</v>
      </c>
      <c r="W506" s="65">
        <v>-5.1371000000000002</v>
      </c>
      <c r="X506" s="65">
        <v>6.2991000000000001</v>
      </c>
      <c r="Y506" s="65">
        <v>246.96</v>
      </c>
      <c r="Z506" s="65">
        <v>155</v>
      </c>
      <c r="AA506" s="65">
        <v>6048.41</v>
      </c>
      <c r="AB506" s="65">
        <v>0</v>
      </c>
      <c r="AC506" s="65">
        <v>2875.78</v>
      </c>
    </row>
    <row r="507" spans="2:29">
      <c r="B507" s="65">
        <v>10100</v>
      </c>
      <c r="C507" s="65">
        <v>-3.9113000000000002</v>
      </c>
      <c r="D507" s="65">
        <v>4.1409000000000002</v>
      </c>
      <c r="E507" s="65">
        <v>92.14</v>
      </c>
      <c r="F507" s="65">
        <v>0</v>
      </c>
      <c r="G507" s="65">
        <v>0</v>
      </c>
      <c r="H507" s="65">
        <v>255</v>
      </c>
      <c r="I507" s="65">
        <v>7390.66</v>
      </c>
      <c r="V507" s="65">
        <v>10100</v>
      </c>
      <c r="W507" s="65">
        <v>-5.1402000000000001</v>
      </c>
      <c r="X507" s="65">
        <v>6.2916999999999996</v>
      </c>
      <c r="Y507" s="65">
        <v>247.84</v>
      </c>
      <c r="Z507" s="65">
        <v>161</v>
      </c>
      <c r="AA507" s="65">
        <v>5948.17</v>
      </c>
      <c r="AB507" s="65">
        <v>0</v>
      </c>
      <c r="AC507" s="65">
        <v>2841.62</v>
      </c>
    </row>
    <row r="508" spans="2:29">
      <c r="B508" s="65">
        <v>10120</v>
      </c>
      <c r="C508" s="65">
        <v>-3.9113000000000002</v>
      </c>
      <c r="D508" s="65">
        <v>4.1477000000000004</v>
      </c>
      <c r="E508" s="65">
        <v>89.87</v>
      </c>
      <c r="F508" s="65">
        <v>0</v>
      </c>
      <c r="G508" s="65">
        <v>0</v>
      </c>
      <c r="H508" s="65">
        <v>255</v>
      </c>
      <c r="I508" s="65">
        <v>7430.61</v>
      </c>
      <c r="V508" s="65">
        <v>10120</v>
      </c>
      <c r="W508" s="65">
        <v>-5.1430999999999996</v>
      </c>
      <c r="X508" s="65">
        <v>6.2843999999999998</v>
      </c>
      <c r="Y508" s="65">
        <v>248.66</v>
      </c>
      <c r="Z508" s="65">
        <v>146</v>
      </c>
      <c r="AA508" s="65">
        <v>5863.72</v>
      </c>
      <c r="AB508" s="65">
        <v>0</v>
      </c>
      <c r="AC508" s="65">
        <v>2803.42</v>
      </c>
    </row>
    <row r="509" spans="2:29">
      <c r="B509" s="65">
        <v>10140</v>
      </c>
      <c r="C509" s="65">
        <v>-3.9110999999999998</v>
      </c>
      <c r="D509" s="65">
        <v>4.1543999999999999</v>
      </c>
      <c r="E509" s="65">
        <v>87.6</v>
      </c>
      <c r="F509" s="65">
        <v>0</v>
      </c>
      <c r="G509" s="65">
        <v>0</v>
      </c>
      <c r="H509" s="65">
        <v>255</v>
      </c>
      <c r="I509" s="65">
        <v>7430</v>
      </c>
      <c r="V509" s="65">
        <v>10140</v>
      </c>
      <c r="W509" s="65">
        <v>-5.1458000000000004</v>
      </c>
      <c r="X509" s="65">
        <v>6.2770999999999999</v>
      </c>
      <c r="Y509" s="65">
        <v>249.47</v>
      </c>
      <c r="Z509" s="65">
        <v>112</v>
      </c>
      <c r="AA509" s="65">
        <v>5804.6</v>
      </c>
      <c r="AB509" s="65">
        <v>0</v>
      </c>
      <c r="AC509" s="65">
        <v>2719.54</v>
      </c>
    </row>
    <row r="510" spans="2:29">
      <c r="B510" s="65">
        <v>10160</v>
      </c>
      <c r="C510" s="65">
        <v>-3.9106000000000001</v>
      </c>
      <c r="D510" s="65">
        <v>4.1611000000000002</v>
      </c>
      <c r="E510" s="65">
        <v>85.33</v>
      </c>
      <c r="F510" s="65">
        <v>0</v>
      </c>
      <c r="G510" s="65">
        <v>0</v>
      </c>
      <c r="H510" s="65">
        <v>255</v>
      </c>
      <c r="I510" s="65">
        <v>7358.14</v>
      </c>
      <c r="V510" s="65">
        <v>10160</v>
      </c>
      <c r="W510" s="65">
        <v>-5.1483999999999996</v>
      </c>
      <c r="X510" s="65">
        <v>6.27</v>
      </c>
      <c r="Y510" s="65">
        <v>250.3</v>
      </c>
      <c r="Z510" s="65">
        <v>90</v>
      </c>
      <c r="AA510" s="65">
        <v>5748.94</v>
      </c>
      <c r="AB510" s="65">
        <v>5</v>
      </c>
      <c r="AC510" s="65">
        <v>2660.82</v>
      </c>
    </row>
    <row r="511" spans="2:29">
      <c r="B511" s="65">
        <v>10180</v>
      </c>
      <c r="C511" s="65">
        <v>-3.9098999999999999</v>
      </c>
      <c r="D511" s="65">
        <v>4.1677</v>
      </c>
      <c r="E511" s="65">
        <v>83.06</v>
      </c>
      <c r="F511" s="65">
        <v>0</v>
      </c>
      <c r="G511" s="65">
        <v>0</v>
      </c>
      <c r="H511" s="65">
        <v>255</v>
      </c>
      <c r="I511" s="65">
        <v>7322.13</v>
      </c>
      <c r="V511" s="65">
        <v>10180</v>
      </c>
      <c r="W511" s="65">
        <v>-5.1508000000000003</v>
      </c>
      <c r="X511" s="65">
        <v>6.2629000000000001</v>
      </c>
      <c r="Y511" s="65">
        <v>251.14</v>
      </c>
      <c r="Z511" s="65">
        <v>76</v>
      </c>
      <c r="AA511" s="65">
        <v>5695.69</v>
      </c>
      <c r="AB511" s="65">
        <v>97</v>
      </c>
      <c r="AC511" s="65">
        <v>2548.29</v>
      </c>
    </row>
    <row r="512" spans="2:29">
      <c r="B512" s="65">
        <v>10200</v>
      </c>
      <c r="C512" s="65">
        <v>-3.9089</v>
      </c>
      <c r="D512" s="65">
        <v>4.1742999999999997</v>
      </c>
      <c r="E512" s="65">
        <v>80.790000000000006</v>
      </c>
      <c r="F512" s="65">
        <v>0</v>
      </c>
      <c r="G512" s="65">
        <v>0</v>
      </c>
      <c r="H512" s="65">
        <v>255</v>
      </c>
      <c r="I512" s="65">
        <v>7325.49</v>
      </c>
      <c r="V512" s="65">
        <v>10200</v>
      </c>
      <c r="W512" s="65">
        <v>-5.1531000000000002</v>
      </c>
      <c r="X512" s="65">
        <v>6.2558999999999996</v>
      </c>
      <c r="Y512" s="65">
        <v>251.99</v>
      </c>
      <c r="Z512" s="65">
        <v>71</v>
      </c>
      <c r="AA512" s="65">
        <v>5629.84</v>
      </c>
      <c r="AB512" s="65">
        <v>138</v>
      </c>
      <c r="AC512" s="65">
        <v>2469.52</v>
      </c>
    </row>
    <row r="513" spans="2:29">
      <c r="B513" s="65">
        <v>10220</v>
      </c>
      <c r="C513" s="65">
        <v>-3.9076</v>
      </c>
      <c r="D513" s="65">
        <v>4.1807999999999996</v>
      </c>
      <c r="E513" s="65">
        <v>78.52</v>
      </c>
      <c r="F513" s="65">
        <v>0</v>
      </c>
      <c r="G513" s="65">
        <v>0</v>
      </c>
      <c r="H513" s="65">
        <v>255</v>
      </c>
      <c r="I513" s="65">
        <v>7370.7</v>
      </c>
      <c r="V513" s="65">
        <v>10220</v>
      </c>
      <c r="W513" s="65">
        <v>-5.1551999999999998</v>
      </c>
      <c r="X513" s="65">
        <v>6.2488999999999999</v>
      </c>
      <c r="Y513" s="65">
        <v>252.84</v>
      </c>
      <c r="Z513" s="65">
        <v>59</v>
      </c>
      <c r="AA513" s="65">
        <v>5569.46</v>
      </c>
      <c r="AB513" s="65">
        <v>128</v>
      </c>
      <c r="AC513" s="65">
        <v>2471.52</v>
      </c>
    </row>
    <row r="514" spans="2:29">
      <c r="B514" s="65">
        <v>10240</v>
      </c>
      <c r="C514" s="65">
        <v>-3.9060999999999999</v>
      </c>
      <c r="D514" s="65">
        <v>4.1874000000000002</v>
      </c>
      <c r="E514" s="65">
        <v>76.25</v>
      </c>
      <c r="F514" s="65">
        <v>0</v>
      </c>
      <c r="G514" s="65">
        <v>0</v>
      </c>
      <c r="H514" s="65">
        <v>255</v>
      </c>
      <c r="I514" s="65">
        <v>7402.35</v>
      </c>
      <c r="V514" s="65">
        <v>10240</v>
      </c>
      <c r="W514" s="65">
        <v>-5.1573000000000002</v>
      </c>
      <c r="X514" s="65">
        <v>6.242</v>
      </c>
      <c r="Y514" s="65">
        <v>253.69</v>
      </c>
      <c r="Z514" s="65">
        <v>76</v>
      </c>
      <c r="AA514" s="65">
        <v>5470.05</v>
      </c>
      <c r="AB514" s="65">
        <v>126</v>
      </c>
      <c r="AC514" s="65">
        <v>2515.7800000000002</v>
      </c>
    </row>
    <row r="515" spans="2:29">
      <c r="B515" s="65">
        <v>10260</v>
      </c>
      <c r="C515" s="65">
        <v>-3.9043000000000001</v>
      </c>
      <c r="D515" s="65">
        <v>4.1939000000000002</v>
      </c>
      <c r="E515" s="65">
        <v>73.97</v>
      </c>
      <c r="F515" s="65">
        <v>0</v>
      </c>
      <c r="G515" s="65">
        <v>0</v>
      </c>
      <c r="H515" s="65">
        <v>255</v>
      </c>
      <c r="I515" s="65">
        <v>7424.5</v>
      </c>
      <c r="V515" s="65">
        <v>10260</v>
      </c>
      <c r="W515" s="65">
        <v>-5.1592000000000002</v>
      </c>
      <c r="X515" s="65">
        <v>6.2351000000000001</v>
      </c>
      <c r="Y515" s="65">
        <v>254.51</v>
      </c>
      <c r="Z515" s="65">
        <v>85</v>
      </c>
      <c r="AA515" s="65">
        <v>5371.89</v>
      </c>
      <c r="AB515" s="65">
        <v>166</v>
      </c>
      <c r="AC515" s="65">
        <v>2518.19</v>
      </c>
    </row>
    <row r="516" spans="2:29">
      <c r="B516" s="65">
        <v>10280</v>
      </c>
      <c r="C516" s="65">
        <v>-3.9022000000000001</v>
      </c>
      <c r="D516" s="65">
        <v>4.2003000000000004</v>
      </c>
      <c r="E516" s="65">
        <v>71.69</v>
      </c>
      <c r="F516" s="65">
        <v>0</v>
      </c>
      <c r="G516" s="65">
        <v>0</v>
      </c>
      <c r="H516" s="65">
        <v>255</v>
      </c>
      <c r="I516" s="65">
        <v>7468.58</v>
      </c>
      <c r="V516" s="65">
        <v>10280</v>
      </c>
      <c r="W516" s="65">
        <v>-5.1611000000000002</v>
      </c>
      <c r="X516" s="65">
        <v>6.2281000000000004</v>
      </c>
      <c r="Y516" s="65">
        <v>255.33</v>
      </c>
      <c r="Z516" s="65">
        <v>83</v>
      </c>
      <c r="AA516" s="65">
        <v>5274.61</v>
      </c>
      <c r="AB516" s="65">
        <v>106</v>
      </c>
      <c r="AC516" s="65">
        <v>2634.16</v>
      </c>
    </row>
    <row r="517" spans="2:29">
      <c r="B517" s="65">
        <v>10300</v>
      </c>
      <c r="C517" s="65">
        <v>-3.8999000000000001</v>
      </c>
      <c r="D517" s="65">
        <v>4.2066999999999997</v>
      </c>
      <c r="E517" s="65">
        <v>69.42</v>
      </c>
      <c r="F517" s="65">
        <v>0</v>
      </c>
      <c r="G517" s="65">
        <v>0</v>
      </c>
      <c r="H517" s="65">
        <v>255</v>
      </c>
      <c r="I517" s="65">
        <v>7470.86</v>
      </c>
      <c r="V517" s="65">
        <v>10300</v>
      </c>
      <c r="W517" s="65">
        <v>-5.1627999999999998</v>
      </c>
      <c r="X517" s="65">
        <v>6.2211999999999996</v>
      </c>
      <c r="Y517" s="65">
        <v>256.12</v>
      </c>
      <c r="Z517" s="65">
        <v>89</v>
      </c>
      <c r="AA517" s="65">
        <v>5177.9399999999996</v>
      </c>
      <c r="AB517" s="65">
        <v>143</v>
      </c>
      <c r="AC517" s="65">
        <v>2686.77</v>
      </c>
    </row>
    <row r="518" spans="2:29">
      <c r="B518" s="65">
        <v>10320</v>
      </c>
      <c r="C518" s="65">
        <v>-3.8973</v>
      </c>
      <c r="D518" s="65">
        <v>4.2130000000000001</v>
      </c>
      <c r="E518" s="65">
        <v>67.150000000000006</v>
      </c>
      <c r="F518" s="65">
        <v>0</v>
      </c>
      <c r="G518" s="65">
        <v>0</v>
      </c>
      <c r="H518" s="65">
        <v>255</v>
      </c>
      <c r="I518" s="65">
        <v>7458.18</v>
      </c>
      <c r="V518" s="65">
        <v>10320</v>
      </c>
      <c r="W518" s="65">
        <v>-5.1645000000000003</v>
      </c>
      <c r="X518" s="65">
        <v>6.2141999999999999</v>
      </c>
      <c r="Y518" s="65">
        <v>256.88</v>
      </c>
      <c r="Z518" s="65">
        <v>89</v>
      </c>
      <c r="AA518" s="65">
        <v>5095.99</v>
      </c>
      <c r="AB518" s="65">
        <v>54</v>
      </c>
      <c r="AC518" s="65">
        <v>2852.17</v>
      </c>
    </row>
    <row r="519" spans="2:29">
      <c r="B519" s="65">
        <v>10340</v>
      </c>
      <c r="C519" s="65">
        <v>-3.8944999999999999</v>
      </c>
      <c r="D519" s="65">
        <v>4.2191000000000001</v>
      </c>
      <c r="E519" s="65">
        <v>64.88</v>
      </c>
      <c r="F519" s="65">
        <v>0</v>
      </c>
      <c r="G519" s="65">
        <v>0</v>
      </c>
      <c r="H519" s="65">
        <v>255</v>
      </c>
      <c r="I519" s="65">
        <v>7420.72</v>
      </c>
      <c r="V519" s="65">
        <v>10340</v>
      </c>
      <c r="W519" s="65">
        <v>-5.1660000000000004</v>
      </c>
      <c r="X519" s="65">
        <v>6.2072000000000003</v>
      </c>
      <c r="Y519" s="65">
        <v>257.60000000000002</v>
      </c>
      <c r="Z519" s="65">
        <v>97</v>
      </c>
      <c r="AA519" s="65">
        <v>5010.05</v>
      </c>
      <c r="AB519" s="65">
        <v>105</v>
      </c>
      <c r="AC519" s="65">
        <v>2910.8</v>
      </c>
    </row>
    <row r="520" spans="2:29">
      <c r="B520" s="65">
        <v>10360</v>
      </c>
      <c r="C520" s="65">
        <v>-3.8914</v>
      </c>
      <c r="D520" s="65">
        <v>4.2251000000000003</v>
      </c>
      <c r="E520" s="65">
        <v>62.61</v>
      </c>
      <c r="F520" s="65">
        <v>0</v>
      </c>
      <c r="G520" s="65">
        <v>0</v>
      </c>
      <c r="H520" s="65">
        <v>255</v>
      </c>
      <c r="I520" s="65">
        <v>7423.08</v>
      </c>
      <c r="V520" s="65">
        <v>10360</v>
      </c>
      <c r="W520" s="65">
        <v>-5.1675000000000004</v>
      </c>
      <c r="X520" s="65">
        <v>6.2001999999999997</v>
      </c>
      <c r="Y520" s="65">
        <v>258.27999999999997</v>
      </c>
      <c r="Z520" s="65">
        <v>114</v>
      </c>
      <c r="AA520" s="65">
        <v>4921.32</v>
      </c>
      <c r="AB520" s="65">
        <v>99</v>
      </c>
      <c r="AC520" s="65">
        <v>2966.13</v>
      </c>
    </row>
    <row r="521" spans="2:29">
      <c r="B521" s="65">
        <v>10380</v>
      </c>
      <c r="C521" s="65">
        <v>-3.8881000000000001</v>
      </c>
      <c r="D521" s="65">
        <v>4.2309999999999999</v>
      </c>
      <c r="E521" s="65">
        <v>60.33</v>
      </c>
      <c r="F521" s="65">
        <v>0</v>
      </c>
      <c r="G521" s="65">
        <v>0</v>
      </c>
      <c r="H521" s="65">
        <v>255</v>
      </c>
      <c r="I521" s="65">
        <v>7453.3</v>
      </c>
      <c r="V521" s="65">
        <v>10380</v>
      </c>
      <c r="W521" s="65">
        <v>-5.1688999999999998</v>
      </c>
      <c r="X521" s="65">
        <v>6.1932</v>
      </c>
      <c r="Y521" s="65">
        <v>258.92</v>
      </c>
      <c r="Z521" s="65">
        <v>113</v>
      </c>
      <c r="AA521" s="65">
        <v>4844.92</v>
      </c>
      <c r="AB521" s="65">
        <v>123</v>
      </c>
      <c r="AC521" s="65">
        <v>2990.58</v>
      </c>
    </row>
    <row r="522" spans="2:29">
      <c r="B522" s="65">
        <v>10400</v>
      </c>
      <c r="C522" s="65">
        <v>-3.8845999999999998</v>
      </c>
      <c r="D522" s="65">
        <v>4.2367999999999997</v>
      </c>
      <c r="E522" s="65">
        <v>58.05</v>
      </c>
      <c r="F522" s="65">
        <v>0</v>
      </c>
      <c r="G522" s="65">
        <v>0</v>
      </c>
      <c r="H522" s="65">
        <v>255</v>
      </c>
      <c r="I522" s="65">
        <v>7474.45</v>
      </c>
      <c r="V522" s="65">
        <v>10400</v>
      </c>
      <c r="W522" s="65">
        <v>-5.1702000000000004</v>
      </c>
      <c r="X522" s="65">
        <v>6.1862000000000004</v>
      </c>
      <c r="Y522" s="65">
        <v>259.51</v>
      </c>
      <c r="Z522" s="65">
        <v>108</v>
      </c>
      <c r="AA522" s="65">
        <v>4791.45</v>
      </c>
      <c r="AB522" s="65">
        <v>121</v>
      </c>
      <c r="AC522" s="65">
        <v>3021.98</v>
      </c>
    </row>
    <row r="523" spans="2:29">
      <c r="B523" s="65">
        <v>10420</v>
      </c>
      <c r="C523" s="65">
        <v>-3.8807999999999998</v>
      </c>
      <c r="D523" s="65">
        <v>4.2423999999999999</v>
      </c>
      <c r="E523" s="65">
        <v>55.77</v>
      </c>
      <c r="F523" s="65">
        <v>0</v>
      </c>
      <c r="G523" s="65">
        <v>0</v>
      </c>
      <c r="H523" s="65">
        <v>255</v>
      </c>
      <c r="I523" s="65">
        <v>7460.69</v>
      </c>
      <c r="V523" s="65">
        <v>10420</v>
      </c>
      <c r="W523" s="65">
        <v>-5.1715</v>
      </c>
      <c r="X523" s="65">
        <v>6.1791999999999998</v>
      </c>
      <c r="Y523" s="65">
        <v>260.06</v>
      </c>
      <c r="Z523" s="65">
        <v>114</v>
      </c>
      <c r="AA523" s="65">
        <v>4739.7299999999996</v>
      </c>
      <c r="AB523" s="65">
        <v>117</v>
      </c>
      <c r="AC523" s="65">
        <v>3058.24</v>
      </c>
    </row>
    <row r="524" spans="2:29">
      <c r="B524" s="65">
        <v>10440</v>
      </c>
      <c r="C524" s="65">
        <v>-3.8769</v>
      </c>
      <c r="D524" s="65">
        <v>4.2478999999999996</v>
      </c>
      <c r="E524" s="65">
        <v>53.49</v>
      </c>
      <c r="F524" s="65">
        <v>0</v>
      </c>
      <c r="G524" s="65">
        <v>0</v>
      </c>
      <c r="H524" s="65">
        <v>255</v>
      </c>
      <c r="I524" s="65">
        <v>7479.62</v>
      </c>
      <c r="V524" s="65">
        <v>10440</v>
      </c>
      <c r="W524" s="65">
        <v>-5.1726000000000001</v>
      </c>
      <c r="X524" s="65">
        <v>6.1722999999999999</v>
      </c>
      <c r="Y524" s="65">
        <v>260.55</v>
      </c>
      <c r="Z524" s="65">
        <v>121</v>
      </c>
      <c r="AA524" s="65">
        <v>4689.24</v>
      </c>
      <c r="AB524" s="65">
        <v>98</v>
      </c>
      <c r="AC524" s="65">
        <v>3112.2</v>
      </c>
    </row>
    <row r="525" spans="2:29">
      <c r="B525" s="65">
        <v>10460</v>
      </c>
      <c r="C525" s="65">
        <v>-3.8725999999999998</v>
      </c>
      <c r="D525" s="65">
        <v>4.2531999999999996</v>
      </c>
      <c r="E525" s="65">
        <v>51.2</v>
      </c>
      <c r="F525" s="65">
        <v>0</v>
      </c>
      <c r="G525" s="65">
        <v>0</v>
      </c>
      <c r="H525" s="65">
        <v>255</v>
      </c>
      <c r="I525" s="65">
        <v>7478.59</v>
      </c>
      <c r="V525" s="65">
        <v>10460</v>
      </c>
      <c r="W525" s="65">
        <v>-5.1738</v>
      </c>
      <c r="X525" s="65">
        <v>6.1653000000000002</v>
      </c>
      <c r="Y525" s="65">
        <v>261.01</v>
      </c>
      <c r="Z525" s="65">
        <v>114</v>
      </c>
      <c r="AA525" s="65">
        <v>4653.8900000000003</v>
      </c>
      <c r="AB525" s="65">
        <v>105</v>
      </c>
      <c r="AC525" s="65">
        <v>3149.97</v>
      </c>
    </row>
    <row r="526" spans="2:29">
      <c r="B526" s="65">
        <v>10480</v>
      </c>
      <c r="C526" s="65">
        <v>-3.8683000000000001</v>
      </c>
      <c r="D526" s="65">
        <v>4.2584</v>
      </c>
      <c r="E526" s="65">
        <v>48.91</v>
      </c>
      <c r="F526" s="65">
        <v>0</v>
      </c>
      <c r="G526" s="65">
        <v>0</v>
      </c>
      <c r="H526" s="65">
        <v>234</v>
      </c>
      <c r="I526" s="65">
        <v>7435.02</v>
      </c>
      <c r="V526" s="65">
        <v>10480</v>
      </c>
      <c r="W526" s="65">
        <v>-5.1748000000000003</v>
      </c>
      <c r="X526" s="65">
        <v>6.1582999999999997</v>
      </c>
      <c r="Y526" s="65">
        <v>261.44</v>
      </c>
      <c r="Z526" s="65">
        <v>119</v>
      </c>
      <c r="AA526" s="65">
        <v>4614.87</v>
      </c>
      <c r="AB526" s="65">
        <v>100</v>
      </c>
      <c r="AC526" s="65">
        <v>3190.69</v>
      </c>
    </row>
    <row r="527" spans="2:29">
      <c r="B527" s="65">
        <v>10500</v>
      </c>
      <c r="C527" s="65">
        <v>-3.8637000000000001</v>
      </c>
      <c r="D527" s="65">
        <v>4.2633000000000001</v>
      </c>
      <c r="E527" s="65">
        <v>46.6</v>
      </c>
      <c r="F527" s="65">
        <v>6</v>
      </c>
      <c r="G527" s="65">
        <v>0</v>
      </c>
      <c r="H527" s="65">
        <v>159</v>
      </c>
      <c r="I527" s="65">
        <v>7390.23</v>
      </c>
      <c r="V527" s="65">
        <v>10500</v>
      </c>
      <c r="W527" s="65">
        <v>-5.1757999999999997</v>
      </c>
      <c r="X527" s="65">
        <v>6.1513</v>
      </c>
      <c r="Y527" s="65">
        <v>261.83999999999997</v>
      </c>
      <c r="Z527" s="65">
        <v>113</v>
      </c>
      <c r="AA527" s="65">
        <v>4587.55</v>
      </c>
      <c r="AB527" s="65">
        <v>118</v>
      </c>
      <c r="AC527" s="65">
        <v>3204.91</v>
      </c>
    </row>
    <row r="528" spans="2:29">
      <c r="B528" s="65">
        <v>10520</v>
      </c>
      <c r="C528" s="65">
        <v>-3.859</v>
      </c>
      <c r="D528" s="65">
        <v>4.2679999999999998</v>
      </c>
      <c r="E528" s="65">
        <v>44.3</v>
      </c>
      <c r="F528" s="65">
        <v>73</v>
      </c>
      <c r="G528" s="65">
        <v>0</v>
      </c>
      <c r="H528" s="65">
        <v>78</v>
      </c>
      <c r="I528" s="65">
        <v>7358.87</v>
      </c>
      <c r="V528" s="65">
        <v>10520</v>
      </c>
      <c r="W528" s="65">
        <v>-5.1768000000000001</v>
      </c>
      <c r="X528" s="65">
        <v>6.1441999999999997</v>
      </c>
      <c r="Y528" s="65">
        <v>262.20999999999998</v>
      </c>
      <c r="Z528" s="65">
        <v>103</v>
      </c>
      <c r="AA528" s="65">
        <v>4568.43</v>
      </c>
      <c r="AB528" s="65">
        <v>119</v>
      </c>
      <c r="AC528" s="65">
        <v>3229.15</v>
      </c>
    </row>
    <row r="529" spans="2:29">
      <c r="B529" s="65">
        <v>10540</v>
      </c>
      <c r="C529" s="65">
        <v>-3.8540999999999999</v>
      </c>
      <c r="D529" s="65">
        <v>4.2725</v>
      </c>
      <c r="E529" s="65">
        <v>41.99</v>
      </c>
      <c r="F529" s="65">
        <v>130</v>
      </c>
      <c r="G529" s="65">
        <v>14.29</v>
      </c>
      <c r="H529" s="65">
        <v>17</v>
      </c>
      <c r="I529" s="65">
        <v>7308.35</v>
      </c>
      <c r="V529" s="65">
        <v>10540</v>
      </c>
      <c r="W529" s="65">
        <v>-5.1776999999999997</v>
      </c>
      <c r="X529" s="65">
        <v>6.1372</v>
      </c>
      <c r="Y529" s="65">
        <v>262.57</v>
      </c>
      <c r="Z529" s="65">
        <v>98</v>
      </c>
      <c r="AA529" s="65">
        <v>4555.04</v>
      </c>
      <c r="AB529" s="65">
        <v>91</v>
      </c>
      <c r="AC529" s="65">
        <v>3288.98</v>
      </c>
    </row>
    <row r="530" spans="2:29">
      <c r="B530" s="65">
        <v>10560</v>
      </c>
      <c r="C530" s="65">
        <v>-3.8490000000000002</v>
      </c>
      <c r="D530" s="65">
        <v>4.2767999999999997</v>
      </c>
      <c r="E530" s="65">
        <v>39.700000000000003</v>
      </c>
      <c r="F530" s="65">
        <v>173</v>
      </c>
      <c r="G530" s="65">
        <v>52.86</v>
      </c>
      <c r="H530" s="65">
        <v>0</v>
      </c>
      <c r="I530" s="65">
        <v>7215.85</v>
      </c>
      <c r="V530" s="65">
        <v>10560</v>
      </c>
      <c r="W530" s="65">
        <v>-5.1786000000000003</v>
      </c>
      <c r="X530" s="65">
        <v>6.1302000000000003</v>
      </c>
      <c r="Y530" s="65">
        <v>262.91000000000003</v>
      </c>
      <c r="Z530" s="65">
        <v>113</v>
      </c>
      <c r="AA530" s="65">
        <v>4517.1000000000004</v>
      </c>
      <c r="AB530" s="65">
        <v>128</v>
      </c>
      <c r="AC530" s="65">
        <v>3288</v>
      </c>
    </row>
    <row r="531" spans="2:29">
      <c r="B531" s="65">
        <v>10580</v>
      </c>
      <c r="C531" s="65">
        <v>-3.8439000000000001</v>
      </c>
      <c r="D531" s="65">
        <v>4.2808000000000002</v>
      </c>
      <c r="E531" s="65">
        <v>37.42</v>
      </c>
      <c r="F531" s="65">
        <v>155</v>
      </c>
      <c r="G531" s="65">
        <v>194.14</v>
      </c>
      <c r="H531" s="65">
        <v>5</v>
      </c>
      <c r="I531" s="65">
        <v>7022.52</v>
      </c>
      <c r="V531" s="65">
        <v>10580</v>
      </c>
      <c r="W531" s="65">
        <v>-5.1795</v>
      </c>
      <c r="X531" s="65">
        <v>6.1231</v>
      </c>
      <c r="Y531" s="65">
        <v>263.23</v>
      </c>
      <c r="Z531" s="65">
        <v>109</v>
      </c>
      <c r="AA531" s="65">
        <v>4490.54</v>
      </c>
      <c r="AB531" s="65">
        <v>90</v>
      </c>
      <c r="AC531" s="65">
        <v>3344.46</v>
      </c>
    </row>
    <row r="532" spans="2:29">
      <c r="B532" s="65">
        <v>10600</v>
      </c>
      <c r="C532" s="65">
        <v>-3.8384999999999998</v>
      </c>
      <c r="D532" s="65">
        <v>4.2847</v>
      </c>
      <c r="E532" s="65">
        <v>35.18</v>
      </c>
      <c r="F532" s="65">
        <v>95</v>
      </c>
      <c r="G532" s="65">
        <v>435.9</v>
      </c>
      <c r="H532" s="65">
        <v>0</v>
      </c>
      <c r="I532" s="65">
        <v>6901.48</v>
      </c>
      <c r="V532" s="65">
        <v>10600</v>
      </c>
      <c r="W532" s="65">
        <v>-5.1802999999999999</v>
      </c>
      <c r="X532" s="65">
        <v>6.1159999999999997</v>
      </c>
      <c r="Y532" s="65">
        <v>263.52</v>
      </c>
      <c r="Z532" s="65">
        <v>117</v>
      </c>
      <c r="AA532" s="65">
        <v>4457.67</v>
      </c>
      <c r="AB532" s="65">
        <v>67</v>
      </c>
      <c r="AC532" s="65">
        <v>3412.55</v>
      </c>
    </row>
    <row r="533" spans="2:29">
      <c r="B533" s="65">
        <v>10620</v>
      </c>
      <c r="C533" s="65">
        <v>-3.8328000000000002</v>
      </c>
      <c r="D533" s="65">
        <v>4.2884000000000002</v>
      </c>
      <c r="E533" s="65">
        <v>33</v>
      </c>
      <c r="F533" s="65">
        <v>74</v>
      </c>
      <c r="G533" s="65">
        <v>690.84</v>
      </c>
      <c r="H533" s="65">
        <v>0</v>
      </c>
      <c r="I533" s="65">
        <v>6759.61</v>
      </c>
      <c r="V533" s="65">
        <v>10620</v>
      </c>
      <c r="W533" s="65">
        <v>-5.181</v>
      </c>
      <c r="X533" s="65">
        <v>6.1089000000000002</v>
      </c>
      <c r="Y533" s="65">
        <v>263.79000000000002</v>
      </c>
      <c r="Z533" s="65">
        <v>113</v>
      </c>
      <c r="AA533" s="65">
        <v>4434.6499999999996</v>
      </c>
      <c r="AB533" s="65">
        <v>137</v>
      </c>
      <c r="AC533" s="65">
        <v>3374.5</v>
      </c>
    </row>
    <row r="534" spans="2:29">
      <c r="B534" s="65">
        <v>10640</v>
      </c>
      <c r="C534" s="65">
        <v>-3.827</v>
      </c>
      <c r="D534" s="65">
        <v>4.2919999999999998</v>
      </c>
      <c r="E534" s="65">
        <v>30.9</v>
      </c>
      <c r="F534" s="65">
        <v>83</v>
      </c>
      <c r="G534" s="65">
        <v>912.16</v>
      </c>
      <c r="H534" s="65">
        <v>0</v>
      </c>
      <c r="I534" s="65">
        <v>6646.01</v>
      </c>
      <c r="V534" s="65">
        <v>10640</v>
      </c>
      <c r="W534" s="65">
        <v>-5.1818</v>
      </c>
      <c r="X534" s="65">
        <v>6.1018999999999997</v>
      </c>
      <c r="Y534" s="65">
        <v>264.05</v>
      </c>
      <c r="Z534" s="65">
        <v>108</v>
      </c>
      <c r="AA534" s="65">
        <v>4418.54</v>
      </c>
      <c r="AB534" s="65">
        <v>90</v>
      </c>
      <c r="AC534" s="65">
        <v>3419.29</v>
      </c>
    </row>
    <row r="535" spans="2:29">
      <c r="B535" s="65">
        <v>10660</v>
      </c>
      <c r="C535" s="65">
        <v>-3.8210999999999999</v>
      </c>
      <c r="D535" s="65">
        <v>4.2953999999999999</v>
      </c>
      <c r="E535" s="65">
        <v>28.87</v>
      </c>
      <c r="F535" s="65">
        <v>106</v>
      </c>
      <c r="G535" s="65">
        <v>1081.3699999999999</v>
      </c>
      <c r="H535" s="65">
        <v>0</v>
      </c>
      <c r="I535" s="65">
        <v>6452.21</v>
      </c>
      <c r="V535" s="65">
        <v>10660</v>
      </c>
      <c r="W535" s="65">
        <v>-5.1825000000000001</v>
      </c>
      <c r="X535" s="65">
        <v>6.0948000000000002</v>
      </c>
      <c r="Y535" s="65">
        <v>264.3</v>
      </c>
      <c r="Z535" s="65">
        <v>100</v>
      </c>
      <c r="AA535" s="65">
        <v>4407.2700000000004</v>
      </c>
      <c r="AB535" s="65">
        <v>119</v>
      </c>
      <c r="AC535" s="65">
        <v>3422.08</v>
      </c>
    </row>
    <row r="536" spans="2:29">
      <c r="B536" s="65">
        <v>10680</v>
      </c>
      <c r="C536" s="65">
        <v>-3.8149999999999999</v>
      </c>
      <c r="D536" s="65">
        <v>4.2986000000000004</v>
      </c>
      <c r="E536" s="65">
        <v>26.93</v>
      </c>
      <c r="F536" s="65">
        <v>130</v>
      </c>
      <c r="G536" s="65">
        <v>1214.0999999999999</v>
      </c>
      <c r="H536" s="65">
        <v>0</v>
      </c>
      <c r="I536" s="65">
        <v>6302.26</v>
      </c>
      <c r="V536" s="65">
        <v>10680</v>
      </c>
      <c r="W536" s="65">
        <v>-5.1832000000000003</v>
      </c>
      <c r="X536" s="65">
        <v>6.0876999999999999</v>
      </c>
      <c r="Y536" s="65">
        <v>264.54000000000002</v>
      </c>
      <c r="Z536" s="65">
        <v>106</v>
      </c>
      <c r="AA536" s="65">
        <v>4385.09</v>
      </c>
      <c r="AB536" s="65">
        <v>114</v>
      </c>
      <c r="AC536" s="65">
        <v>3438.31</v>
      </c>
    </row>
    <row r="537" spans="2:29">
      <c r="B537" s="65">
        <v>10700</v>
      </c>
      <c r="C537" s="65">
        <v>-3.8089</v>
      </c>
      <c r="D537" s="65">
        <v>4.3014999999999999</v>
      </c>
      <c r="E537" s="65">
        <v>25.09</v>
      </c>
      <c r="F537" s="65">
        <v>115</v>
      </c>
      <c r="G537" s="65">
        <v>1364.16</v>
      </c>
      <c r="H537" s="65">
        <v>0</v>
      </c>
      <c r="I537" s="65">
        <v>6140.15</v>
      </c>
      <c r="V537" s="65">
        <v>10700</v>
      </c>
      <c r="W537" s="65">
        <v>-5.1837999999999997</v>
      </c>
      <c r="X537" s="65">
        <v>6.0805999999999996</v>
      </c>
      <c r="Y537" s="65">
        <v>264.77</v>
      </c>
      <c r="Z537" s="65">
        <v>105</v>
      </c>
      <c r="AA537" s="65">
        <v>4369.5600000000004</v>
      </c>
      <c r="AB537" s="65">
        <v>94</v>
      </c>
      <c r="AC537" s="65">
        <v>3478.25</v>
      </c>
    </row>
    <row r="538" spans="2:29">
      <c r="B538" s="65">
        <v>10720</v>
      </c>
      <c r="C538" s="65">
        <v>-3.8027000000000002</v>
      </c>
      <c r="D538" s="65">
        <v>4.3042999999999996</v>
      </c>
      <c r="E538" s="65">
        <v>23.34</v>
      </c>
      <c r="F538" s="65">
        <v>115</v>
      </c>
      <c r="G538" s="65">
        <v>1512.05</v>
      </c>
      <c r="H538" s="65">
        <v>0</v>
      </c>
      <c r="I538" s="65">
        <v>5940.96</v>
      </c>
      <c r="V538" s="65">
        <v>10720</v>
      </c>
      <c r="W538" s="65">
        <v>-5.1844000000000001</v>
      </c>
      <c r="X538" s="65">
        <v>6.0735999999999999</v>
      </c>
      <c r="Y538" s="65">
        <v>264.99</v>
      </c>
      <c r="Z538" s="65">
        <v>119</v>
      </c>
      <c r="AA538" s="65">
        <v>4330.12</v>
      </c>
      <c r="AB538" s="65">
        <v>122</v>
      </c>
      <c r="AC538" s="65">
        <v>3477.63</v>
      </c>
    </row>
    <row r="539" spans="2:29">
      <c r="B539" s="65">
        <v>10740</v>
      </c>
      <c r="C539" s="65">
        <v>-3.794</v>
      </c>
      <c r="D539" s="65">
        <v>4.3078000000000003</v>
      </c>
      <c r="E539" s="65">
        <v>21.08</v>
      </c>
      <c r="F539" s="65">
        <v>131</v>
      </c>
      <c r="G539" s="65">
        <v>1689.47</v>
      </c>
      <c r="H539" s="65">
        <v>0</v>
      </c>
      <c r="I539" s="65">
        <v>5834.54</v>
      </c>
      <c r="V539" s="65">
        <v>10740</v>
      </c>
      <c r="W539" s="65">
        <v>-5.1849999999999996</v>
      </c>
      <c r="X539" s="65">
        <v>6.0666000000000002</v>
      </c>
      <c r="Y539" s="65">
        <v>265.19</v>
      </c>
      <c r="Z539" s="65">
        <v>120</v>
      </c>
      <c r="AA539" s="65">
        <v>4302.51</v>
      </c>
      <c r="AB539" s="65">
        <v>135</v>
      </c>
      <c r="AC539" s="65">
        <v>3462.91</v>
      </c>
    </row>
    <row r="540" spans="2:29">
      <c r="B540" s="65">
        <v>10760</v>
      </c>
      <c r="C540" s="65">
        <v>-3.7875999999999999</v>
      </c>
      <c r="D540" s="65">
        <v>4.3102</v>
      </c>
      <c r="E540" s="65">
        <v>19.559999999999999</v>
      </c>
      <c r="F540" s="65">
        <v>106</v>
      </c>
      <c r="G540" s="65">
        <v>1825.49</v>
      </c>
      <c r="H540" s="65">
        <v>0</v>
      </c>
      <c r="I540" s="65">
        <v>5655.6</v>
      </c>
      <c r="V540" s="65">
        <v>10760</v>
      </c>
      <c r="W540" s="65">
        <v>-5.1856</v>
      </c>
      <c r="X540" s="65">
        <v>6.0594999999999999</v>
      </c>
      <c r="Y540" s="65">
        <v>265.39</v>
      </c>
      <c r="Z540" s="65">
        <v>102</v>
      </c>
      <c r="AA540" s="65">
        <v>4297.47</v>
      </c>
      <c r="AB540" s="65">
        <v>136</v>
      </c>
      <c r="AC540" s="65">
        <v>3466.9</v>
      </c>
    </row>
    <row r="541" spans="2:29">
      <c r="B541" s="65">
        <v>10780</v>
      </c>
      <c r="C541" s="65">
        <v>-3.7810999999999999</v>
      </c>
      <c r="D541" s="65">
        <v>4.3124000000000002</v>
      </c>
      <c r="E541" s="65">
        <v>18.170000000000002</v>
      </c>
      <c r="F541" s="65">
        <v>77</v>
      </c>
      <c r="G541" s="65">
        <v>1977.84</v>
      </c>
      <c r="H541" s="65">
        <v>0</v>
      </c>
      <c r="I541" s="65">
        <v>5573.21</v>
      </c>
      <c r="V541" s="65">
        <v>10780</v>
      </c>
      <c r="W541" s="65">
        <v>-5.1860999999999997</v>
      </c>
      <c r="X541" s="65">
        <v>6.0525000000000002</v>
      </c>
      <c r="Y541" s="65">
        <v>265.57</v>
      </c>
      <c r="Z541" s="65">
        <v>112</v>
      </c>
      <c r="AA541" s="65">
        <v>4279.66</v>
      </c>
      <c r="AB541" s="65">
        <v>103</v>
      </c>
      <c r="AC541" s="65">
        <v>3512.54</v>
      </c>
    </row>
    <row r="542" spans="2:29">
      <c r="B542" s="65">
        <v>10800</v>
      </c>
      <c r="C542" s="65">
        <v>-3.7745000000000002</v>
      </c>
      <c r="D542" s="65">
        <v>4.3144</v>
      </c>
      <c r="E542" s="65">
        <v>16.86</v>
      </c>
      <c r="F542" s="65">
        <v>76</v>
      </c>
      <c r="G542" s="65">
        <v>2113.06</v>
      </c>
      <c r="H542" s="65">
        <v>0</v>
      </c>
      <c r="I542" s="65">
        <v>5444.1</v>
      </c>
      <c r="V542" s="65">
        <v>10800</v>
      </c>
      <c r="W542" s="65">
        <v>-5.1867000000000001</v>
      </c>
      <c r="X542" s="65">
        <v>6.0453999999999999</v>
      </c>
      <c r="Y542" s="65">
        <v>265.75</v>
      </c>
      <c r="Z542" s="65">
        <v>109</v>
      </c>
      <c r="AA542" s="65">
        <v>4267.1899999999996</v>
      </c>
      <c r="AB542" s="65">
        <v>105</v>
      </c>
      <c r="AC542" s="65">
        <v>3544.49</v>
      </c>
    </row>
    <row r="543" spans="2:29">
      <c r="B543" s="65">
        <v>10820</v>
      </c>
      <c r="C543" s="65">
        <v>-3.7679</v>
      </c>
      <c r="D543" s="65">
        <v>4.3163</v>
      </c>
      <c r="E543" s="65">
        <v>15.64</v>
      </c>
      <c r="F543" s="65">
        <v>97</v>
      </c>
      <c r="G543" s="65">
        <v>2207.71</v>
      </c>
      <c r="H543" s="65">
        <v>0</v>
      </c>
      <c r="I543" s="65">
        <v>5353.73</v>
      </c>
      <c r="V543" s="65">
        <v>10820</v>
      </c>
      <c r="W543" s="65">
        <v>-5.1871999999999998</v>
      </c>
      <c r="X543" s="65">
        <v>6.0384000000000002</v>
      </c>
      <c r="Y543" s="65">
        <v>265.91000000000003</v>
      </c>
      <c r="Z543" s="65">
        <v>118</v>
      </c>
      <c r="AA543" s="65">
        <v>4244.18</v>
      </c>
      <c r="AB543" s="65">
        <v>139</v>
      </c>
      <c r="AC543" s="65">
        <v>3524</v>
      </c>
    </row>
    <row r="544" spans="2:29">
      <c r="B544" s="65">
        <v>10840</v>
      </c>
      <c r="C544" s="65">
        <v>-3.7612999999999999</v>
      </c>
      <c r="D544" s="65">
        <v>4.3181000000000003</v>
      </c>
      <c r="E544" s="65">
        <v>14.51</v>
      </c>
      <c r="F544" s="65">
        <v>110</v>
      </c>
      <c r="G544" s="65">
        <v>2273.9699999999998</v>
      </c>
      <c r="H544" s="65">
        <v>0</v>
      </c>
      <c r="I544" s="65">
        <v>5247.61</v>
      </c>
      <c r="V544" s="65">
        <v>10840</v>
      </c>
      <c r="W544" s="65">
        <v>-5.1875999999999998</v>
      </c>
      <c r="X544" s="65">
        <v>6.0312999999999999</v>
      </c>
      <c r="Y544" s="65">
        <v>266.06</v>
      </c>
      <c r="Z544" s="65">
        <v>116</v>
      </c>
      <c r="AA544" s="65">
        <v>4228.07</v>
      </c>
      <c r="AB544" s="65">
        <v>110</v>
      </c>
      <c r="AC544" s="65">
        <v>3552.52</v>
      </c>
    </row>
    <row r="545" spans="2:29">
      <c r="B545" s="65">
        <v>10860</v>
      </c>
      <c r="C545" s="65">
        <v>-3.7547999999999999</v>
      </c>
      <c r="D545" s="65">
        <v>4.3197000000000001</v>
      </c>
      <c r="E545" s="65">
        <v>13.45</v>
      </c>
      <c r="F545" s="65">
        <v>116</v>
      </c>
      <c r="G545" s="65">
        <v>2334.64</v>
      </c>
      <c r="H545" s="65">
        <v>0</v>
      </c>
      <c r="I545" s="65">
        <v>5073.33</v>
      </c>
      <c r="V545" s="65">
        <v>10860</v>
      </c>
      <c r="W545" s="65">
        <v>-5.1881000000000004</v>
      </c>
      <c r="X545" s="65">
        <v>6.0242000000000004</v>
      </c>
      <c r="Y545" s="65">
        <v>266.2</v>
      </c>
      <c r="Z545" s="65">
        <v>115</v>
      </c>
      <c r="AA545" s="65">
        <v>4216.79</v>
      </c>
      <c r="AB545" s="65">
        <v>87</v>
      </c>
      <c r="AC545" s="65">
        <v>3601.05</v>
      </c>
    </row>
    <row r="546" spans="2:29">
      <c r="B546" s="65">
        <v>10880</v>
      </c>
      <c r="C546" s="65">
        <v>-3.7483</v>
      </c>
      <c r="D546" s="65">
        <v>4.3212000000000002</v>
      </c>
      <c r="E546" s="65">
        <v>12.47</v>
      </c>
      <c r="F546" s="65">
        <v>106</v>
      </c>
      <c r="G546" s="65">
        <v>2405.67</v>
      </c>
      <c r="H546" s="65">
        <v>0</v>
      </c>
      <c r="I546" s="65">
        <v>4922.76</v>
      </c>
      <c r="V546" s="65">
        <v>10880</v>
      </c>
      <c r="W546" s="65">
        <v>-5.1886000000000001</v>
      </c>
      <c r="X546" s="65">
        <v>6.0171000000000001</v>
      </c>
      <c r="Y546" s="65">
        <v>266.33</v>
      </c>
      <c r="Z546" s="65">
        <v>117</v>
      </c>
      <c r="AA546" s="65">
        <v>4208.8999999999996</v>
      </c>
      <c r="AB546" s="65">
        <v>83</v>
      </c>
      <c r="AC546" s="65">
        <v>3635.02</v>
      </c>
    </row>
    <row r="547" spans="2:29">
      <c r="B547" s="65">
        <v>10900</v>
      </c>
      <c r="C547" s="65">
        <v>-3.7418999999999998</v>
      </c>
      <c r="D547" s="65">
        <v>4.3224999999999998</v>
      </c>
      <c r="E547" s="65">
        <v>11.56</v>
      </c>
      <c r="F547" s="65">
        <v>107</v>
      </c>
      <c r="G547" s="65">
        <v>2469.69</v>
      </c>
      <c r="H547" s="65">
        <v>7</v>
      </c>
      <c r="I547" s="65">
        <v>4731.6400000000003</v>
      </c>
      <c r="V547" s="65">
        <v>10900</v>
      </c>
      <c r="W547" s="65">
        <v>-5.1890000000000001</v>
      </c>
      <c r="X547" s="65">
        <v>6.01</v>
      </c>
      <c r="Y547" s="65">
        <v>266.45</v>
      </c>
      <c r="Z547" s="65">
        <v>112</v>
      </c>
      <c r="AA547" s="65">
        <v>4203.37</v>
      </c>
      <c r="AB547" s="65">
        <v>109</v>
      </c>
      <c r="AC547" s="65">
        <v>3630.23</v>
      </c>
    </row>
    <row r="548" spans="2:29">
      <c r="B548" s="65">
        <v>10920</v>
      </c>
      <c r="C548" s="65">
        <v>-3.7355999999999998</v>
      </c>
      <c r="D548" s="65">
        <v>4.3238000000000003</v>
      </c>
      <c r="E548" s="65">
        <v>10.72</v>
      </c>
      <c r="F548" s="65">
        <v>84</v>
      </c>
      <c r="G548" s="65">
        <v>2557.35</v>
      </c>
      <c r="H548" s="65">
        <v>29</v>
      </c>
      <c r="I548" s="65">
        <v>4569.29</v>
      </c>
      <c r="V548" s="65">
        <v>10920</v>
      </c>
      <c r="W548" s="65">
        <v>-5.1894</v>
      </c>
      <c r="X548" s="65">
        <v>6.0029000000000003</v>
      </c>
      <c r="Y548" s="65">
        <v>266.55</v>
      </c>
      <c r="Z548" s="65">
        <v>113</v>
      </c>
      <c r="AA548" s="65">
        <v>4199.5</v>
      </c>
      <c r="AB548" s="65">
        <v>109</v>
      </c>
      <c r="AC548" s="65">
        <v>3626.87</v>
      </c>
    </row>
    <row r="549" spans="2:29">
      <c r="B549" s="65">
        <v>10940</v>
      </c>
      <c r="C549" s="65">
        <v>-3.7292999999999998</v>
      </c>
      <c r="D549" s="65">
        <v>4.3249000000000004</v>
      </c>
      <c r="E549" s="65">
        <v>9.9499999999999993</v>
      </c>
      <c r="F549" s="65">
        <v>94</v>
      </c>
      <c r="G549" s="65">
        <v>2618.7199999999998</v>
      </c>
      <c r="H549" s="65">
        <v>23</v>
      </c>
      <c r="I549" s="65">
        <v>4455.6499999999996</v>
      </c>
      <c r="V549" s="65">
        <v>10940</v>
      </c>
      <c r="W549" s="65">
        <v>-5.1898</v>
      </c>
      <c r="X549" s="65">
        <v>5.9958999999999998</v>
      </c>
      <c r="Y549" s="65">
        <v>266.66000000000003</v>
      </c>
      <c r="Z549" s="65">
        <v>108</v>
      </c>
      <c r="AA549" s="65">
        <v>4196.79</v>
      </c>
      <c r="AB549" s="65">
        <v>115</v>
      </c>
      <c r="AC549" s="65">
        <v>3624.53</v>
      </c>
    </row>
    <row r="550" spans="2:29">
      <c r="B550" s="65">
        <v>10960</v>
      </c>
      <c r="C550" s="65">
        <v>-3.7229999999999999</v>
      </c>
      <c r="D550" s="65">
        <v>4.3259999999999996</v>
      </c>
      <c r="E550" s="65">
        <v>9.24</v>
      </c>
      <c r="F550" s="65">
        <v>105</v>
      </c>
      <c r="G550" s="65">
        <v>2661.67</v>
      </c>
      <c r="H550" s="65">
        <v>83</v>
      </c>
      <c r="I550" s="65">
        <v>4290.38</v>
      </c>
      <c r="V550" s="65">
        <v>10960</v>
      </c>
      <c r="W550" s="65">
        <v>-5.1901999999999999</v>
      </c>
      <c r="X550" s="65">
        <v>5.9888000000000003</v>
      </c>
      <c r="Y550" s="65">
        <v>266.75</v>
      </c>
      <c r="Z550" s="65">
        <v>108</v>
      </c>
      <c r="AA550" s="65">
        <v>4194.8999999999996</v>
      </c>
      <c r="AB550" s="65">
        <v>105</v>
      </c>
      <c r="AC550" s="65">
        <v>3637.17</v>
      </c>
    </row>
    <row r="551" spans="2:29">
      <c r="B551" s="65">
        <v>10980</v>
      </c>
      <c r="C551" s="65">
        <v>-3.7168000000000001</v>
      </c>
      <c r="D551" s="65">
        <v>4.3269000000000002</v>
      </c>
      <c r="E551" s="65">
        <v>8.58</v>
      </c>
      <c r="F551" s="65">
        <v>99</v>
      </c>
      <c r="G551" s="65">
        <v>2706.03</v>
      </c>
      <c r="H551" s="65">
        <v>30</v>
      </c>
      <c r="I551" s="65">
        <v>4246.12</v>
      </c>
      <c r="V551" s="65">
        <v>10980</v>
      </c>
      <c r="W551" s="65">
        <v>-5.1905999999999999</v>
      </c>
      <c r="X551" s="65">
        <v>5.9816000000000003</v>
      </c>
      <c r="Y551" s="65">
        <v>266.83999999999997</v>
      </c>
      <c r="Z551" s="65">
        <v>106</v>
      </c>
      <c r="AA551" s="65">
        <v>4193.57</v>
      </c>
      <c r="AB551" s="65">
        <v>72</v>
      </c>
      <c r="AC551" s="65">
        <v>3688.88</v>
      </c>
    </row>
    <row r="552" spans="2:29">
      <c r="B552" s="65">
        <v>11000</v>
      </c>
      <c r="C552" s="65">
        <v>-3.7105999999999999</v>
      </c>
      <c r="D552" s="65">
        <v>4.3277999999999999</v>
      </c>
      <c r="E552" s="65">
        <v>7.97</v>
      </c>
      <c r="F552" s="65">
        <v>110</v>
      </c>
      <c r="G552" s="65">
        <v>2737.08</v>
      </c>
      <c r="H552" s="65">
        <v>63</v>
      </c>
      <c r="I552" s="65">
        <v>4158</v>
      </c>
      <c r="V552" s="65">
        <v>11000</v>
      </c>
      <c r="W552" s="65">
        <v>-5.1909999999999998</v>
      </c>
      <c r="X552" s="65">
        <v>5.9744999999999999</v>
      </c>
      <c r="Y552" s="65">
        <v>266.93</v>
      </c>
      <c r="Z552" s="65">
        <v>113</v>
      </c>
      <c r="AA552" s="65">
        <v>4178.3599999999997</v>
      </c>
      <c r="AB552" s="65">
        <v>106</v>
      </c>
      <c r="AC552" s="65">
        <v>3682.21</v>
      </c>
    </row>
    <row r="553" spans="2:29">
      <c r="B553" s="65">
        <v>11020</v>
      </c>
      <c r="C553" s="65">
        <v>-3.7044999999999999</v>
      </c>
      <c r="D553" s="65">
        <v>4.3285999999999998</v>
      </c>
      <c r="E553" s="65">
        <v>7.42</v>
      </c>
      <c r="F553" s="65">
        <v>103</v>
      </c>
      <c r="G553" s="65">
        <v>2773.1</v>
      </c>
      <c r="H553" s="65">
        <v>132</v>
      </c>
      <c r="I553" s="65">
        <v>4010.6</v>
      </c>
      <c r="V553" s="65">
        <v>11020</v>
      </c>
      <c r="W553" s="65">
        <v>-5.1913999999999998</v>
      </c>
      <c r="X553" s="65">
        <v>5.9673999999999996</v>
      </c>
      <c r="Y553" s="65">
        <v>267.02</v>
      </c>
      <c r="Z553" s="65">
        <v>110</v>
      </c>
      <c r="AA553" s="65">
        <v>4167.71</v>
      </c>
      <c r="AB553" s="65">
        <v>133</v>
      </c>
      <c r="AC553" s="65">
        <v>3648.98</v>
      </c>
    </row>
    <row r="554" spans="2:29">
      <c r="B554" s="65">
        <v>11040</v>
      </c>
      <c r="C554" s="65">
        <v>-3.6983999999999999</v>
      </c>
      <c r="D554" s="65">
        <v>4.3293999999999997</v>
      </c>
      <c r="E554" s="65">
        <v>6.91</v>
      </c>
      <c r="F554" s="65">
        <v>85</v>
      </c>
      <c r="G554" s="65">
        <v>2826.88</v>
      </c>
      <c r="H554" s="65">
        <v>127</v>
      </c>
      <c r="I554" s="65">
        <v>3921.71</v>
      </c>
      <c r="V554" s="65">
        <v>11040</v>
      </c>
      <c r="W554" s="65">
        <v>-5.1917</v>
      </c>
      <c r="X554" s="65">
        <v>5.9603000000000002</v>
      </c>
      <c r="Y554" s="65">
        <v>267.11</v>
      </c>
      <c r="Z554" s="65">
        <v>108</v>
      </c>
      <c r="AA554" s="65">
        <v>4160.25</v>
      </c>
      <c r="AB554" s="65">
        <v>117</v>
      </c>
      <c r="AC554" s="65">
        <v>3654.28</v>
      </c>
    </row>
    <row r="555" spans="2:29">
      <c r="B555" s="65">
        <v>11060</v>
      </c>
      <c r="C555" s="65">
        <v>-3.6924000000000001</v>
      </c>
      <c r="D555" s="65">
        <v>4.3300999999999998</v>
      </c>
      <c r="E555" s="65">
        <v>6.46</v>
      </c>
      <c r="F555" s="65">
        <v>91</v>
      </c>
      <c r="G555" s="65">
        <v>2864.53</v>
      </c>
      <c r="H555" s="65">
        <v>149</v>
      </c>
      <c r="I555" s="65">
        <v>3830.91</v>
      </c>
      <c r="V555" s="65">
        <v>11060</v>
      </c>
      <c r="W555" s="65">
        <v>-5.1920999999999999</v>
      </c>
      <c r="X555" s="65">
        <v>5.9531999999999998</v>
      </c>
      <c r="Y555" s="65">
        <v>267.2</v>
      </c>
      <c r="Z555" s="65">
        <v>106</v>
      </c>
      <c r="AA555" s="65">
        <v>4155.03</v>
      </c>
      <c r="AB555" s="65">
        <v>108</v>
      </c>
      <c r="AC555" s="65">
        <v>3672.28</v>
      </c>
    </row>
    <row r="556" spans="2:29">
      <c r="B556" s="65">
        <v>11080</v>
      </c>
      <c r="C556" s="65">
        <v>-3.6863000000000001</v>
      </c>
      <c r="D556" s="65">
        <v>4.3308</v>
      </c>
      <c r="E556" s="65">
        <v>6.03</v>
      </c>
      <c r="F556" s="65">
        <v>99</v>
      </c>
      <c r="G556" s="65">
        <v>2890.89</v>
      </c>
      <c r="H556" s="65">
        <v>112</v>
      </c>
      <c r="I556" s="65">
        <v>3810.21</v>
      </c>
      <c r="V556" s="65">
        <v>11080</v>
      </c>
      <c r="W556" s="65">
        <v>-5.1924000000000001</v>
      </c>
      <c r="X556" s="65">
        <v>5.9461000000000004</v>
      </c>
      <c r="Y556" s="65">
        <v>267.29000000000002</v>
      </c>
      <c r="Z556" s="65">
        <v>113</v>
      </c>
      <c r="AA556" s="65">
        <v>4137.09</v>
      </c>
      <c r="AB556" s="65">
        <v>111</v>
      </c>
      <c r="AC556" s="65">
        <v>3684.89</v>
      </c>
    </row>
    <row r="557" spans="2:29">
      <c r="B557" s="65">
        <v>11100</v>
      </c>
      <c r="C557" s="65">
        <v>-3.6802999999999999</v>
      </c>
      <c r="D557" s="65">
        <v>4.3314000000000004</v>
      </c>
      <c r="E557" s="65">
        <v>5.63</v>
      </c>
      <c r="F557" s="65">
        <v>105</v>
      </c>
      <c r="G557" s="65">
        <v>2909.33</v>
      </c>
      <c r="H557" s="65">
        <v>106</v>
      </c>
      <c r="I557" s="65">
        <v>3795.72</v>
      </c>
      <c r="V557" s="65">
        <v>11100</v>
      </c>
      <c r="W557" s="65">
        <v>-5.1927000000000003</v>
      </c>
      <c r="X557" s="65">
        <v>5.9390999999999998</v>
      </c>
      <c r="Y557" s="65">
        <v>267.38</v>
      </c>
      <c r="Z557" s="65">
        <v>112</v>
      </c>
      <c r="AA557" s="65">
        <v>4124.54</v>
      </c>
      <c r="AB557" s="65">
        <v>158</v>
      </c>
      <c r="AC557" s="65">
        <v>3636.56</v>
      </c>
    </row>
    <row r="558" spans="2:29">
      <c r="B558" s="65">
        <v>11120</v>
      </c>
      <c r="C558" s="65">
        <v>-3.6741999999999999</v>
      </c>
      <c r="D558" s="65">
        <v>4.3319999999999999</v>
      </c>
      <c r="E558" s="65">
        <v>5.25</v>
      </c>
      <c r="F558" s="65">
        <v>115</v>
      </c>
      <c r="G558" s="65">
        <v>2922.25</v>
      </c>
      <c r="H558" s="65">
        <v>73</v>
      </c>
      <c r="I558" s="65">
        <v>3814.14</v>
      </c>
      <c r="V558" s="65">
        <v>11120</v>
      </c>
      <c r="W558" s="65">
        <v>-5.1929999999999996</v>
      </c>
      <c r="X558" s="65">
        <v>5.9320000000000004</v>
      </c>
      <c r="Y558" s="65">
        <v>267.47000000000003</v>
      </c>
      <c r="Z558" s="65">
        <v>112</v>
      </c>
      <c r="AA558" s="65">
        <v>4115.75</v>
      </c>
      <c r="AB558" s="65">
        <v>107</v>
      </c>
      <c r="AC558" s="65">
        <v>3674.17</v>
      </c>
    </row>
    <row r="559" spans="2:29">
      <c r="B559" s="65">
        <v>11140</v>
      </c>
      <c r="C559" s="65">
        <v>-3.6741999999999999</v>
      </c>
      <c r="D559" s="65">
        <v>4.3319999999999999</v>
      </c>
      <c r="E559" s="65">
        <v>4.93</v>
      </c>
      <c r="F559" s="65">
        <v>255</v>
      </c>
      <c r="G559" s="65">
        <v>0</v>
      </c>
      <c r="H559" s="65">
        <v>0</v>
      </c>
      <c r="I559" s="65">
        <v>0</v>
      </c>
      <c r="V559" s="65">
        <v>11140</v>
      </c>
      <c r="W559" s="65">
        <v>-5.1932999999999998</v>
      </c>
      <c r="X559" s="65">
        <v>5.9249000000000001</v>
      </c>
      <c r="Y559" s="65">
        <v>267.54000000000002</v>
      </c>
      <c r="Z559" s="65">
        <v>112</v>
      </c>
      <c r="AA559" s="65">
        <v>4109.59</v>
      </c>
      <c r="AB559" s="65">
        <v>93</v>
      </c>
      <c r="AC559" s="65">
        <v>3714.77</v>
      </c>
    </row>
    <row r="560" spans="2:29">
      <c r="B560" s="65">
        <v>11160</v>
      </c>
      <c r="C560" s="65">
        <v>-3.6741999999999999</v>
      </c>
      <c r="D560" s="65">
        <v>4.3319999999999999</v>
      </c>
      <c r="E560" s="65">
        <v>4.6500000000000004</v>
      </c>
      <c r="F560" s="65">
        <v>0</v>
      </c>
      <c r="G560" s="65">
        <v>0</v>
      </c>
      <c r="H560" s="65">
        <v>255</v>
      </c>
      <c r="I560" s="65">
        <v>0</v>
      </c>
      <c r="V560" s="65">
        <v>11160</v>
      </c>
      <c r="W560" s="65">
        <v>-5.1936</v>
      </c>
      <c r="X560" s="65">
        <v>5.9177999999999997</v>
      </c>
      <c r="Y560" s="65">
        <v>267.61</v>
      </c>
      <c r="Z560" s="65">
        <v>103</v>
      </c>
      <c r="AA560" s="65">
        <v>4119.57</v>
      </c>
      <c r="AB560" s="65">
        <v>66</v>
      </c>
      <c r="AC560" s="65">
        <v>3771.77</v>
      </c>
    </row>
    <row r="561" spans="2:29">
      <c r="B561" s="65">
        <v>11180</v>
      </c>
      <c r="C561" s="65">
        <v>-3.6739999999999999</v>
      </c>
      <c r="D561" s="65">
        <v>4.3319999999999999</v>
      </c>
      <c r="E561" s="65">
        <v>4.43</v>
      </c>
      <c r="F561" s="65">
        <v>255</v>
      </c>
      <c r="G561" s="65">
        <v>228.57</v>
      </c>
      <c r="H561" s="65">
        <v>0</v>
      </c>
      <c r="I561" s="65">
        <v>28.57</v>
      </c>
      <c r="V561" s="65">
        <v>11180</v>
      </c>
      <c r="W561" s="65">
        <v>-5.1939000000000002</v>
      </c>
      <c r="X561" s="65">
        <v>5.9105999999999996</v>
      </c>
      <c r="Y561" s="65">
        <v>267.67</v>
      </c>
      <c r="Z561" s="65">
        <v>110</v>
      </c>
      <c r="AA561" s="65">
        <v>4112.2700000000004</v>
      </c>
      <c r="AB561" s="65">
        <v>99</v>
      </c>
      <c r="AC561" s="65">
        <v>3768.81</v>
      </c>
    </row>
    <row r="562" spans="2:29">
      <c r="B562" s="65">
        <v>11200</v>
      </c>
      <c r="C562" s="65">
        <v>-3.6732999999999998</v>
      </c>
      <c r="D562" s="65">
        <v>4.3319999999999999</v>
      </c>
      <c r="E562" s="65">
        <v>4.26</v>
      </c>
      <c r="F562" s="65">
        <v>255</v>
      </c>
      <c r="G562" s="65">
        <v>460</v>
      </c>
      <c r="H562" s="65">
        <v>0</v>
      </c>
      <c r="I562" s="65">
        <v>320</v>
      </c>
      <c r="V562" s="65">
        <v>11200</v>
      </c>
      <c r="W562" s="65">
        <v>-5.1942000000000004</v>
      </c>
      <c r="X562" s="65">
        <v>5.9035000000000002</v>
      </c>
      <c r="Y562" s="65">
        <v>267.73</v>
      </c>
      <c r="Z562" s="65">
        <v>107</v>
      </c>
      <c r="AA562" s="65">
        <v>4107.16</v>
      </c>
      <c r="AB562" s="65">
        <v>125</v>
      </c>
      <c r="AC562" s="65">
        <v>3738.17</v>
      </c>
    </row>
    <row r="563" spans="2:29">
      <c r="B563" s="65">
        <v>11220</v>
      </c>
      <c r="C563" s="65">
        <v>-3.6720000000000002</v>
      </c>
      <c r="D563" s="65">
        <v>4.3320999999999996</v>
      </c>
      <c r="E563" s="65">
        <v>4.0999999999999996</v>
      </c>
      <c r="F563" s="65">
        <v>255</v>
      </c>
      <c r="G563" s="65">
        <v>822</v>
      </c>
      <c r="H563" s="65">
        <v>0</v>
      </c>
      <c r="I563" s="65">
        <v>624</v>
      </c>
      <c r="V563" s="65">
        <v>11220</v>
      </c>
      <c r="W563" s="65">
        <v>-5.1944999999999997</v>
      </c>
      <c r="X563" s="65">
        <v>5.8963999999999999</v>
      </c>
      <c r="Y563" s="65">
        <v>267.79000000000002</v>
      </c>
      <c r="Z563" s="65">
        <v>106</v>
      </c>
      <c r="AA563" s="65">
        <v>4103.58</v>
      </c>
      <c r="AB563" s="65">
        <v>141</v>
      </c>
      <c r="AC563" s="65">
        <v>3702.43</v>
      </c>
    </row>
    <row r="564" spans="2:29">
      <c r="B564" s="65">
        <v>11240</v>
      </c>
      <c r="C564" s="65">
        <v>-3.6699000000000002</v>
      </c>
      <c r="D564" s="65">
        <v>4.3323</v>
      </c>
      <c r="E564" s="65">
        <v>4.0199999999999996</v>
      </c>
      <c r="F564" s="65">
        <v>255</v>
      </c>
      <c r="G564" s="65">
        <v>1432.54</v>
      </c>
      <c r="H564" s="65">
        <v>0</v>
      </c>
      <c r="I564" s="65">
        <v>836.8</v>
      </c>
      <c r="V564" s="65">
        <v>11240</v>
      </c>
      <c r="W564" s="65">
        <v>-5.1947000000000001</v>
      </c>
      <c r="X564" s="65">
        <v>5.8893000000000004</v>
      </c>
      <c r="Y564" s="65">
        <v>267.85000000000002</v>
      </c>
      <c r="Z564" s="65">
        <v>105</v>
      </c>
      <c r="AA564" s="65">
        <v>4101.08</v>
      </c>
      <c r="AB564" s="65">
        <v>99</v>
      </c>
      <c r="AC564" s="65">
        <v>3734.56</v>
      </c>
    </row>
    <row r="565" spans="2:29">
      <c r="B565" s="65">
        <v>11260</v>
      </c>
      <c r="C565" s="65">
        <v>-3.6671</v>
      </c>
      <c r="D565" s="65">
        <v>4.3324999999999996</v>
      </c>
      <c r="E565" s="65">
        <v>4.0199999999999996</v>
      </c>
      <c r="F565" s="65">
        <v>255</v>
      </c>
      <c r="G565" s="65">
        <v>2117.0700000000002</v>
      </c>
      <c r="H565" s="65">
        <v>0</v>
      </c>
      <c r="I565" s="65">
        <v>971.47</v>
      </c>
      <c r="V565" s="65">
        <v>11260</v>
      </c>
      <c r="W565" s="65">
        <v>-5.1950000000000003</v>
      </c>
      <c r="X565" s="65">
        <v>5.8822000000000001</v>
      </c>
      <c r="Y565" s="65">
        <v>267.91000000000003</v>
      </c>
      <c r="Z565" s="65">
        <v>116</v>
      </c>
      <c r="AA565" s="65">
        <v>4085.04</v>
      </c>
      <c r="AB565" s="65">
        <v>119</v>
      </c>
      <c r="AC565" s="65">
        <v>3728.48</v>
      </c>
    </row>
    <row r="566" spans="2:29">
      <c r="B566" s="65">
        <v>11280</v>
      </c>
      <c r="C566" s="65">
        <v>-3.6636000000000002</v>
      </c>
      <c r="D566" s="65">
        <v>4.3327999999999998</v>
      </c>
      <c r="E566" s="65">
        <v>4.16</v>
      </c>
      <c r="F566" s="65">
        <v>255</v>
      </c>
      <c r="G566" s="65">
        <v>2853.37</v>
      </c>
      <c r="H566" s="65">
        <v>0</v>
      </c>
      <c r="I566" s="65">
        <v>1022.89</v>
      </c>
      <c r="V566" s="65">
        <v>11280</v>
      </c>
      <c r="W566" s="65">
        <v>-5.1951999999999998</v>
      </c>
      <c r="X566" s="65">
        <v>5.8750999999999998</v>
      </c>
      <c r="Y566" s="65">
        <v>267.95</v>
      </c>
      <c r="Z566" s="65">
        <v>106</v>
      </c>
      <c r="AA566" s="65">
        <v>4088.1</v>
      </c>
      <c r="AB566" s="65">
        <v>109</v>
      </c>
      <c r="AC566" s="65">
        <v>3738.51</v>
      </c>
    </row>
    <row r="567" spans="2:29">
      <c r="B567" s="65">
        <v>11300</v>
      </c>
      <c r="C567" s="65">
        <v>-3.6595</v>
      </c>
      <c r="D567" s="65">
        <v>4.3331</v>
      </c>
      <c r="E567" s="65">
        <v>4.46</v>
      </c>
      <c r="F567" s="65">
        <v>255</v>
      </c>
      <c r="G567" s="65">
        <v>3525.93</v>
      </c>
      <c r="H567" s="65">
        <v>0</v>
      </c>
      <c r="I567" s="65">
        <v>1001.74</v>
      </c>
      <c r="V567" s="65">
        <v>11300</v>
      </c>
      <c r="W567" s="65">
        <v>-5.1955</v>
      </c>
      <c r="X567" s="65">
        <v>5.8681000000000001</v>
      </c>
      <c r="Y567" s="65">
        <v>267.99</v>
      </c>
      <c r="Z567" s="65">
        <v>115</v>
      </c>
      <c r="AA567" s="65">
        <v>4075.96</v>
      </c>
      <c r="AB567" s="65">
        <v>133</v>
      </c>
      <c r="AC567" s="65">
        <v>3716.95</v>
      </c>
    </row>
    <row r="568" spans="2:29">
      <c r="B568" s="65">
        <v>11320</v>
      </c>
      <c r="C568" s="65">
        <v>-3.6549</v>
      </c>
      <c r="D568" s="65">
        <v>4.3334999999999999</v>
      </c>
      <c r="E568" s="65">
        <v>4.93</v>
      </c>
      <c r="F568" s="65">
        <v>255</v>
      </c>
      <c r="G568" s="65">
        <v>4153.87</v>
      </c>
      <c r="H568" s="65">
        <v>0</v>
      </c>
      <c r="I568" s="65">
        <v>986.93</v>
      </c>
      <c r="V568" s="65">
        <v>11320</v>
      </c>
      <c r="W568" s="65">
        <v>-5.1957000000000004</v>
      </c>
      <c r="X568" s="65">
        <v>5.8609999999999998</v>
      </c>
      <c r="Y568" s="65">
        <v>268.02999999999997</v>
      </c>
      <c r="Z568" s="65">
        <v>117</v>
      </c>
      <c r="AA568" s="65">
        <v>4067.46</v>
      </c>
      <c r="AB568" s="65">
        <v>167</v>
      </c>
      <c r="AC568" s="65">
        <v>3659.01</v>
      </c>
    </row>
    <row r="569" spans="2:29">
      <c r="B569" s="65">
        <v>11340</v>
      </c>
      <c r="C569" s="65">
        <v>-3.6497000000000002</v>
      </c>
      <c r="D569" s="65">
        <v>4.3341000000000003</v>
      </c>
      <c r="E569" s="65">
        <v>5.56</v>
      </c>
      <c r="F569" s="65">
        <v>255</v>
      </c>
      <c r="G569" s="65">
        <v>4693.42</v>
      </c>
      <c r="H569" s="65">
        <v>0</v>
      </c>
      <c r="I569" s="65">
        <v>990.85</v>
      </c>
      <c r="V569" s="65">
        <v>11340</v>
      </c>
      <c r="W569" s="65">
        <v>-5.1959</v>
      </c>
      <c r="X569" s="65">
        <v>5.8540000000000001</v>
      </c>
      <c r="Y569" s="65">
        <v>268.06</v>
      </c>
      <c r="Z569" s="65">
        <v>105</v>
      </c>
      <c r="AA569" s="65">
        <v>4075.79</v>
      </c>
      <c r="AB569" s="65">
        <v>107</v>
      </c>
      <c r="AC569" s="65">
        <v>3704.16</v>
      </c>
    </row>
    <row r="570" spans="2:29">
      <c r="B570" s="65">
        <v>11360</v>
      </c>
      <c r="C570" s="65">
        <v>-3.6442000000000001</v>
      </c>
      <c r="D570" s="65">
        <v>4.3346999999999998</v>
      </c>
      <c r="E570" s="65">
        <v>6.35</v>
      </c>
      <c r="F570" s="65">
        <v>255</v>
      </c>
      <c r="G570" s="65">
        <v>5185.3999999999996</v>
      </c>
      <c r="H570" s="65">
        <v>0</v>
      </c>
      <c r="I570" s="65">
        <v>936.45</v>
      </c>
      <c r="V570" s="65">
        <v>11360</v>
      </c>
      <c r="W570" s="65">
        <v>-5.1962000000000002</v>
      </c>
      <c r="X570" s="65">
        <v>5.8468999999999998</v>
      </c>
      <c r="Y570" s="65">
        <v>268.06</v>
      </c>
      <c r="Z570" s="65">
        <v>120</v>
      </c>
      <c r="AA570" s="65">
        <v>4081.62</v>
      </c>
      <c r="AB570" s="65">
        <v>121</v>
      </c>
      <c r="AC570" s="65">
        <v>3692.92</v>
      </c>
    </row>
    <row r="571" spans="2:29">
      <c r="B571" s="65">
        <v>11380</v>
      </c>
      <c r="C571" s="65">
        <v>-3.6383999999999999</v>
      </c>
      <c r="D571" s="65">
        <v>4.3354999999999997</v>
      </c>
      <c r="E571" s="65">
        <v>7.3</v>
      </c>
      <c r="F571" s="65">
        <v>255</v>
      </c>
      <c r="G571" s="65">
        <v>5586.92</v>
      </c>
      <c r="H571" s="65">
        <v>0</v>
      </c>
      <c r="I571" s="65">
        <v>898.37</v>
      </c>
      <c r="V571" s="65">
        <v>11380</v>
      </c>
      <c r="W571" s="65">
        <v>-5.1963999999999997</v>
      </c>
      <c r="X571" s="65">
        <v>5.8398000000000003</v>
      </c>
      <c r="Y571" s="65">
        <v>268.06</v>
      </c>
      <c r="Z571" s="65">
        <v>121</v>
      </c>
      <c r="AA571" s="65">
        <v>4071.42</v>
      </c>
      <c r="AB571" s="65">
        <v>29</v>
      </c>
      <c r="AC571" s="65">
        <v>3813.61</v>
      </c>
    </row>
    <row r="572" spans="2:29">
      <c r="B572" s="65">
        <v>11400</v>
      </c>
      <c r="C572" s="65">
        <v>-3.6322999999999999</v>
      </c>
      <c r="D572" s="65">
        <v>4.3364000000000003</v>
      </c>
      <c r="E572" s="65">
        <v>8.41</v>
      </c>
      <c r="F572" s="65">
        <v>255</v>
      </c>
      <c r="G572" s="65">
        <v>5925.13</v>
      </c>
      <c r="H572" s="65">
        <v>0</v>
      </c>
      <c r="I572" s="65">
        <v>871.72</v>
      </c>
      <c r="V572" s="65">
        <v>11400</v>
      </c>
      <c r="W572" s="65">
        <v>-5.1966000000000001</v>
      </c>
      <c r="X572" s="65">
        <v>5.8326000000000002</v>
      </c>
      <c r="Y572" s="65">
        <v>268.06</v>
      </c>
      <c r="Z572" s="65">
        <v>122</v>
      </c>
      <c r="AA572" s="65">
        <v>4064.28</v>
      </c>
      <c r="AB572" s="65">
        <v>75</v>
      </c>
      <c r="AC572" s="65">
        <v>3826.67</v>
      </c>
    </row>
    <row r="573" spans="2:29">
      <c r="B573" s="65">
        <v>11420</v>
      </c>
      <c r="C573" s="65">
        <v>-3.6259999999999999</v>
      </c>
      <c r="D573" s="65">
        <v>4.3373999999999997</v>
      </c>
      <c r="E573" s="65">
        <v>9.73</v>
      </c>
      <c r="F573" s="65">
        <v>255</v>
      </c>
      <c r="G573" s="65">
        <v>6219.02</v>
      </c>
      <c r="H573" s="65">
        <v>0</v>
      </c>
      <c r="I573" s="65">
        <v>824.49</v>
      </c>
      <c r="V573" s="65">
        <v>11420</v>
      </c>
      <c r="W573" s="65">
        <v>-5.1969000000000003</v>
      </c>
      <c r="X573" s="65">
        <v>5.8254999999999999</v>
      </c>
      <c r="Y573" s="65">
        <v>268.06</v>
      </c>
      <c r="Z573" s="65">
        <v>112</v>
      </c>
      <c r="AA573" s="65">
        <v>4073.57</v>
      </c>
      <c r="AB573" s="65">
        <v>96</v>
      </c>
      <c r="AC573" s="65">
        <v>3807.24</v>
      </c>
    </row>
    <row r="574" spans="2:29">
      <c r="B574" s="65">
        <v>11440</v>
      </c>
      <c r="C574" s="65">
        <v>-3.6196000000000002</v>
      </c>
      <c r="D574" s="65">
        <v>4.3387000000000002</v>
      </c>
      <c r="E574" s="65">
        <v>11.19</v>
      </c>
      <c r="F574" s="65">
        <v>255</v>
      </c>
      <c r="G574" s="65">
        <v>6439.03</v>
      </c>
      <c r="H574" s="65">
        <v>0</v>
      </c>
      <c r="I574" s="65">
        <v>748.57</v>
      </c>
      <c r="V574" s="65">
        <v>11440</v>
      </c>
      <c r="W574" s="65">
        <v>-5.1970999999999998</v>
      </c>
      <c r="X574" s="65">
        <v>5.8183999999999996</v>
      </c>
      <c r="Y574" s="65">
        <v>268.06</v>
      </c>
      <c r="Z574" s="65">
        <v>112</v>
      </c>
      <c r="AA574" s="65">
        <v>4080.07</v>
      </c>
      <c r="AB574" s="65">
        <v>120</v>
      </c>
      <c r="AC574" s="65">
        <v>3765.07</v>
      </c>
    </row>
    <row r="575" spans="2:29">
      <c r="B575" s="65">
        <v>11460</v>
      </c>
      <c r="C575" s="65">
        <v>-3.613</v>
      </c>
      <c r="D575" s="65">
        <v>4.3400999999999996</v>
      </c>
      <c r="E575" s="65">
        <v>12.77</v>
      </c>
      <c r="F575" s="65">
        <v>255</v>
      </c>
      <c r="G575" s="65">
        <v>6650.18</v>
      </c>
      <c r="H575" s="65">
        <v>0</v>
      </c>
      <c r="I575" s="65">
        <v>709.71</v>
      </c>
      <c r="V575" s="65">
        <v>11460</v>
      </c>
      <c r="W575" s="65">
        <v>-5.1973000000000003</v>
      </c>
      <c r="X575" s="65">
        <v>5.8113000000000001</v>
      </c>
      <c r="Y575" s="65">
        <v>268.06</v>
      </c>
      <c r="Z575" s="65">
        <v>101</v>
      </c>
      <c r="AA575" s="65">
        <v>4098.91</v>
      </c>
      <c r="AB575" s="65">
        <v>146</v>
      </c>
      <c r="AC575" s="65">
        <v>3706.98</v>
      </c>
    </row>
    <row r="576" spans="2:29">
      <c r="B576" s="65">
        <v>11480</v>
      </c>
      <c r="C576" s="65">
        <v>-3.6065</v>
      </c>
      <c r="D576" s="65">
        <v>4.3418000000000001</v>
      </c>
      <c r="E576" s="65">
        <v>14.46</v>
      </c>
      <c r="F576" s="65">
        <v>244</v>
      </c>
      <c r="G576" s="65">
        <v>6797.98</v>
      </c>
      <c r="H576" s="65">
        <v>0</v>
      </c>
      <c r="I576" s="65">
        <v>653.94000000000005</v>
      </c>
      <c r="V576" s="65">
        <v>11480</v>
      </c>
      <c r="W576" s="65">
        <v>-5.1976000000000004</v>
      </c>
      <c r="X576" s="65">
        <v>5.8041999999999998</v>
      </c>
      <c r="Y576" s="65">
        <v>268.06</v>
      </c>
      <c r="Z576" s="65">
        <v>101</v>
      </c>
      <c r="AA576" s="65">
        <v>4112.09</v>
      </c>
      <c r="AB576" s="65">
        <v>129</v>
      </c>
      <c r="AC576" s="65">
        <v>3694.88</v>
      </c>
    </row>
    <row r="577" spans="2:29">
      <c r="B577" s="65">
        <v>11500</v>
      </c>
      <c r="C577" s="65">
        <v>-3.5998999999999999</v>
      </c>
      <c r="D577" s="65">
        <v>4.3437000000000001</v>
      </c>
      <c r="E577" s="65">
        <v>16.21</v>
      </c>
      <c r="F577" s="65">
        <v>164</v>
      </c>
      <c r="G577" s="65">
        <v>6930.02</v>
      </c>
      <c r="H577" s="65">
        <v>0</v>
      </c>
      <c r="I577" s="65">
        <v>614.9</v>
      </c>
      <c r="V577" s="65">
        <v>11500</v>
      </c>
      <c r="W577" s="65">
        <v>-5.1978</v>
      </c>
      <c r="X577" s="65">
        <v>5.7971000000000004</v>
      </c>
      <c r="Y577" s="65">
        <v>268.06</v>
      </c>
      <c r="Z577" s="65">
        <v>111</v>
      </c>
      <c r="AA577" s="65">
        <v>4107.04</v>
      </c>
      <c r="AB577" s="65">
        <v>119</v>
      </c>
      <c r="AC577" s="65">
        <v>3700.7</v>
      </c>
    </row>
    <row r="578" spans="2:29">
      <c r="B578" s="65">
        <v>11520</v>
      </c>
      <c r="C578" s="65">
        <v>-3.5933000000000002</v>
      </c>
      <c r="D578" s="65">
        <v>4.3457999999999997</v>
      </c>
      <c r="E578" s="65">
        <v>18.03</v>
      </c>
      <c r="F578" s="65">
        <v>102</v>
      </c>
      <c r="G578" s="65">
        <v>7022.44</v>
      </c>
      <c r="H578" s="65">
        <v>0</v>
      </c>
      <c r="I578" s="65">
        <v>573.29</v>
      </c>
      <c r="V578" s="65">
        <v>11520</v>
      </c>
      <c r="W578" s="65">
        <v>-5.1980000000000004</v>
      </c>
      <c r="X578" s="65">
        <v>5.79</v>
      </c>
      <c r="Y578" s="65">
        <v>268.06</v>
      </c>
      <c r="Z578" s="65">
        <v>121</v>
      </c>
      <c r="AA578" s="65">
        <v>4089.21</v>
      </c>
      <c r="AB578" s="65">
        <v>107</v>
      </c>
      <c r="AC578" s="65">
        <v>3719.06</v>
      </c>
    </row>
    <row r="579" spans="2:29">
      <c r="B579" s="65">
        <v>11540</v>
      </c>
      <c r="C579" s="65">
        <v>-3.5868000000000002</v>
      </c>
      <c r="D579" s="65">
        <v>4.3480999999999996</v>
      </c>
      <c r="E579" s="65">
        <v>19.89</v>
      </c>
      <c r="F579" s="65">
        <v>76</v>
      </c>
      <c r="G579" s="65">
        <v>7044.28</v>
      </c>
      <c r="H579" s="65">
        <v>0</v>
      </c>
      <c r="I579" s="65">
        <v>529.87</v>
      </c>
      <c r="V579" s="65">
        <v>11540</v>
      </c>
      <c r="W579" s="65">
        <v>-5.1981999999999999</v>
      </c>
      <c r="X579" s="65">
        <v>5.7830000000000004</v>
      </c>
      <c r="Y579" s="65">
        <v>268.06</v>
      </c>
      <c r="Z579" s="65">
        <v>122</v>
      </c>
      <c r="AA579" s="65">
        <v>4076.73</v>
      </c>
      <c r="AB579" s="65">
        <v>128</v>
      </c>
      <c r="AC579" s="65">
        <v>3703.35</v>
      </c>
    </row>
    <row r="580" spans="2:29">
      <c r="B580" s="65">
        <v>11560</v>
      </c>
      <c r="C580" s="65">
        <v>-3.5804999999999998</v>
      </c>
      <c r="D580" s="65">
        <v>4.3506</v>
      </c>
      <c r="E580" s="65">
        <v>21.78</v>
      </c>
      <c r="F580" s="65">
        <v>35</v>
      </c>
      <c r="G580" s="65">
        <v>7031</v>
      </c>
      <c r="H580" s="65">
        <v>0</v>
      </c>
      <c r="I580" s="65">
        <v>470.91</v>
      </c>
      <c r="V580" s="65">
        <v>11560</v>
      </c>
      <c r="W580" s="65">
        <v>-5.1985000000000001</v>
      </c>
      <c r="X580" s="65">
        <v>5.7759</v>
      </c>
      <c r="Y580" s="65">
        <v>268.06</v>
      </c>
      <c r="Z580" s="65">
        <v>112</v>
      </c>
      <c r="AA580" s="65">
        <v>4082.28</v>
      </c>
      <c r="AB580" s="65">
        <v>96</v>
      </c>
      <c r="AC580" s="65">
        <v>3735.2</v>
      </c>
    </row>
    <row r="581" spans="2:29">
      <c r="B581" s="65">
        <v>11580</v>
      </c>
      <c r="C581" s="65">
        <v>-3.5743999999999998</v>
      </c>
      <c r="D581" s="65">
        <v>4.3532000000000002</v>
      </c>
      <c r="E581" s="65">
        <v>23.68</v>
      </c>
      <c r="F581" s="65">
        <v>19</v>
      </c>
      <c r="G581" s="65">
        <v>6964.55</v>
      </c>
      <c r="H581" s="65">
        <v>0</v>
      </c>
      <c r="I581" s="65">
        <v>401.07</v>
      </c>
      <c r="V581" s="65">
        <v>11580</v>
      </c>
      <c r="W581" s="65">
        <v>-5.1986999999999997</v>
      </c>
      <c r="X581" s="65">
        <v>5.7687999999999997</v>
      </c>
      <c r="Y581" s="65">
        <v>268.06</v>
      </c>
      <c r="Z581" s="65">
        <v>112</v>
      </c>
      <c r="AA581" s="65">
        <v>4086.17</v>
      </c>
      <c r="AB581" s="65">
        <v>105</v>
      </c>
      <c r="AC581" s="65">
        <v>3743.21</v>
      </c>
    </row>
    <row r="582" spans="2:29">
      <c r="B582" s="65">
        <v>11600</v>
      </c>
      <c r="C582" s="65">
        <v>-3.5684</v>
      </c>
      <c r="D582" s="65">
        <v>4.3559999999999999</v>
      </c>
      <c r="E582" s="65">
        <v>25.6</v>
      </c>
      <c r="F582" s="65">
        <v>0</v>
      </c>
      <c r="G582" s="65">
        <v>6875.19</v>
      </c>
      <c r="H582" s="65">
        <v>0</v>
      </c>
      <c r="I582" s="65">
        <v>366.46</v>
      </c>
      <c r="V582" s="65">
        <v>11600</v>
      </c>
      <c r="W582" s="65">
        <v>-5.1989000000000001</v>
      </c>
      <c r="X582" s="65">
        <v>5.7615999999999996</v>
      </c>
      <c r="Y582" s="65">
        <v>268.06</v>
      </c>
      <c r="Z582" s="65">
        <v>112</v>
      </c>
      <c r="AA582" s="65">
        <v>4088.89</v>
      </c>
      <c r="AB582" s="65">
        <v>92</v>
      </c>
      <c r="AC582" s="65">
        <v>3763.1</v>
      </c>
    </row>
    <row r="583" spans="2:29">
      <c r="B583" s="65">
        <v>11620</v>
      </c>
      <c r="C583" s="65">
        <v>-3.5627</v>
      </c>
      <c r="D583" s="65">
        <v>4.359</v>
      </c>
      <c r="E583" s="65">
        <v>27.53</v>
      </c>
      <c r="F583" s="65">
        <v>0</v>
      </c>
      <c r="G583" s="65">
        <v>6769.77</v>
      </c>
      <c r="H583" s="65">
        <v>0</v>
      </c>
      <c r="I583" s="65">
        <v>327.95</v>
      </c>
      <c r="V583" s="65">
        <v>11620</v>
      </c>
      <c r="W583" s="65">
        <v>-5.1992000000000003</v>
      </c>
      <c r="X583" s="65">
        <v>5.7544000000000004</v>
      </c>
      <c r="Y583" s="65">
        <v>268.06</v>
      </c>
      <c r="Z583" s="65">
        <v>112</v>
      </c>
      <c r="AA583" s="65">
        <v>4090.79</v>
      </c>
      <c r="AB583" s="65">
        <v>45</v>
      </c>
      <c r="AC583" s="65">
        <v>3834.17</v>
      </c>
    </row>
    <row r="584" spans="2:29">
      <c r="B584" s="65">
        <v>11640</v>
      </c>
      <c r="C584" s="65">
        <v>-3.5571999999999999</v>
      </c>
      <c r="D584" s="65">
        <v>4.3620000000000001</v>
      </c>
      <c r="E584" s="65">
        <v>29.43</v>
      </c>
      <c r="F584" s="65">
        <v>0</v>
      </c>
      <c r="G584" s="65">
        <v>6624.56</v>
      </c>
      <c r="H584" s="65">
        <v>0</v>
      </c>
      <c r="I584" s="65">
        <v>286.70999999999998</v>
      </c>
      <c r="V584" s="65">
        <v>11640</v>
      </c>
      <c r="W584" s="65">
        <v>-5.1993999999999998</v>
      </c>
      <c r="X584" s="65">
        <v>5.7473000000000001</v>
      </c>
      <c r="Y584" s="65">
        <v>268.06</v>
      </c>
      <c r="Z584" s="65">
        <v>102</v>
      </c>
      <c r="AA584" s="65">
        <v>4106.41</v>
      </c>
      <c r="AB584" s="65">
        <v>84</v>
      </c>
      <c r="AC584" s="65">
        <v>3826.78</v>
      </c>
    </row>
    <row r="585" spans="2:29">
      <c r="B585" s="65">
        <v>11660</v>
      </c>
      <c r="C585" s="65">
        <v>-3.552</v>
      </c>
      <c r="D585" s="65">
        <v>4.3651999999999997</v>
      </c>
      <c r="E585" s="65">
        <v>31.33</v>
      </c>
      <c r="F585" s="65">
        <v>0</v>
      </c>
      <c r="G585" s="65">
        <v>6494.33</v>
      </c>
      <c r="H585" s="65">
        <v>0</v>
      </c>
      <c r="I585" s="65">
        <v>229.27</v>
      </c>
      <c r="V585" s="65">
        <v>11660</v>
      </c>
      <c r="W585" s="65">
        <v>-5.1996000000000002</v>
      </c>
      <c r="X585" s="65">
        <v>5.7401</v>
      </c>
      <c r="Y585" s="65">
        <v>268.06</v>
      </c>
      <c r="Z585" s="65">
        <v>112</v>
      </c>
      <c r="AA585" s="65">
        <v>4103.0600000000004</v>
      </c>
      <c r="AB585" s="65">
        <v>84</v>
      </c>
      <c r="AC585" s="65">
        <v>3821.6</v>
      </c>
    </row>
    <row r="586" spans="2:29">
      <c r="B586" s="65">
        <v>11680</v>
      </c>
      <c r="C586" s="65">
        <v>-3.5470000000000002</v>
      </c>
      <c r="D586" s="65">
        <v>4.3684000000000003</v>
      </c>
      <c r="E586" s="65">
        <v>33.21</v>
      </c>
      <c r="F586" s="65">
        <v>0</v>
      </c>
      <c r="G586" s="65">
        <v>6346.03</v>
      </c>
      <c r="H586" s="65">
        <v>0</v>
      </c>
      <c r="I586" s="65">
        <v>174.77</v>
      </c>
      <c r="V586" s="65">
        <v>11680</v>
      </c>
      <c r="W586" s="65">
        <v>-5.1999000000000004</v>
      </c>
      <c r="X586" s="65">
        <v>5.7328999999999999</v>
      </c>
      <c r="Y586" s="65">
        <v>268.06</v>
      </c>
      <c r="Z586" s="65">
        <v>112</v>
      </c>
      <c r="AA586" s="65">
        <v>4100.71</v>
      </c>
      <c r="AB586" s="65">
        <v>118</v>
      </c>
      <c r="AC586" s="65">
        <v>3775.12</v>
      </c>
    </row>
    <row r="587" spans="2:29">
      <c r="B587" s="65">
        <v>11700</v>
      </c>
      <c r="C587" s="65">
        <v>-3.5423</v>
      </c>
      <c r="D587" s="65">
        <v>4.3715999999999999</v>
      </c>
      <c r="E587" s="65">
        <v>35.07</v>
      </c>
      <c r="F587" s="65">
        <v>0</v>
      </c>
      <c r="G587" s="65">
        <v>6185.08</v>
      </c>
      <c r="H587" s="65">
        <v>0</v>
      </c>
      <c r="I587" s="65">
        <v>122.34</v>
      </c>
      <c r="V587" s="65">
        <v>11700</v>
      </c>
      <c r="W587" s="65">
        <v>-5.2000999999999999</v>
      </c>
      <c r="X587" s="65">
        <v>5.7257999999999996</v>
      </c>
      <c r="Y587" s="65">
        <v>268.06</v>
      </c>
      <c r="Z587" s="65">
        <v>122</v>
      </c>
      <c r="AA587" s="65">
        <v>4084.79</v>
      </c>
      <c r="AB587" s="65">
        <v>87</v>
      </c>
      <c r="AC587" s="65">
        <v>3785.44</v>
      </c>
    </row>
    <row r="588" spans="2:29">
      <c r="B588" s="65">
        <v>11720</v>
      </c>
      <c r="C588" s="65">
        <v>-3.5377999999999998</v>
      </c>
      <c r="D588" s="65">
        <v>4.3749000000000002</v>
      </c>
      <c r="E588" s="65">
        <v>36.89</v>
      </c>
      <c r="F588" s="65">
        <v>0</v>
      </c>
      <c r="G588" s="65">
        <v>6029.56</v>
      </c>
      <c r="H588" s="65">
        <v>0</v>
      </c>
      <c r="I588" s="65">
        <v>85.64</v>
      </c>
      <c r="V588" s="65">
        <v>11720</v>
      </c>
      <c r="W588" s="65">
        <v>-5.2003000000000004</v>
      </c>
      <c r="X588" s="65">
        <v>5.7187000000000001</v>
      </c>
      <c r="Y588" s="65">
        <v>268.06</v>
      </c>
      <c r="Z588" s="65">
        <v>113</v>
      </c>
      <c r="AA588" s="65">
        <v>4087.92</v>
      </c>
      <c r="AB588" s="65">
        <v>131</v>
      </c>
      <c r="AC588" s="65">
        <v>3735.52</v>
      </c>
    </row>
    <row r="589" spans="2:29">
      <c r="B589" s="65">
        <v>11740</v>
      </c>
      <c r="C589" s="65">
        <v>-3.5335999999999999</v>
      </c>
      <c r="D589" s="65">
        <v>4.3783000000000003</v>
      </c>
      <c r="E589" s="65">
        <v>38.68</v>
      </c>
      <c r="F589" s="65">
        <v>0</v>
      </c>
      <c r="G589" s="65">
        <v>5863.55</v>
      </c>
      <c r="H589" s="65">
        <v>0</v>
      </c>
      <c r="I589" s="65">
        <v>59.95</v>
      </c>
      <c r="V589" s="65">
        <v>11740</v>
      </c>
      <c r="W589" s="65">
        <v>-5.2005999999999997</v>
      </c>
      <c r="X589" s="65">
        <v>5.7115999999999998</v>
      </c>
      <c r="Y589" s="65">
        <v>268.06</v>
      </c>
      <c r="Z589" s="65">
        <v>113</v>
      </c>
      <c r="AA589" s="65">
        <v>4090.12</v>
      </c>
      <c r="AB589" s="65">
        <v>124</v>
      </c>
      <c r="AC589" s="65">
        <v>3714.87</v>
      </c>
    </row>
    <row r="590" spans="2:29">
      <c r="B590" s="65">
        <v>11760</v>
      </c>
      <c r="C590" s="65">
        <v>-3.5295999999999998</v>
      </c>
      <c r="D590" s="65">
        <v>4.3815999999999997</v>
      </c>
      <c r="E590" s="65">
        <v>40.43</v>
      </c>
      <c r="F590" s="65">
        <v>0</v>
      </c>
      <c r="G590" s="65">
        <v>5718.77</v>
      </c>
      <c r="H590" s="65">
        <v>0</v>
      </c>
      <c r="I590" s="65">
        <v>41.96</v>
      </c>
      <c r="V590" s="65">
        <v>11760</v>
      </c>
      <c r="W590" s="65">
        <v>-5.2008000000000001</v>
      </c>
      <c r="X590" s="65">
        <v>5.7046000000000001</v>
      </c>
      <c r="Y590" s="65">
        <v>268.06</v>
      </c>
      <c r="Z590" s="65">
        <v>113</v>
      </c>
      <c r="AA590" s="65">
        <v>4091.65</v>
      </c>
      <c r="AB590" s="65">
        <v>161</v>
      </c>
      <c r="AC590" s="65">
        <v>3657.55</v>
      </c>
    </row>
    <row r="591" spans="2:29">
      <c r="B591" s="65">
        <v>11780</v>
      </c>
      <c r="C591" s="65">
        <v>-3.5257999999999998</v>
      </c>
      <c r="D591" s="65">
        <v>4.3849999999999998</v>
      </c>
      <c r="E591" s="65">
        <v>42.15</v>
      </c>
      <c r="F591" s="65">
        <v>0</v>
      </c>
      <c r="G591" s="65">
        <v>5560.28</v>
      </c>
      <c r="H591" s="65">
        <v>0</v>
      </c>
      <c r="I591" s="65">
        <v>29.37</v>
      </c>
      <c r="V591" s="65">
        <v>11780</v>
      </c>
      <c r="W591" s="65">
        <v>-5.2009999999999996</v>
      </c>
      <c r="X591" s="65">
        <v>5.6974999999999998</v>
      </c>
      <c r="Y591" s="65">
        <v>268.06</v>
      </c>
      <c r="Z591" s="65">
        <v>113</v>
      </c>
      <c r="AA591" s="65">
        <v>4092.73</v>
      </c>
      <c r="AB591" s="65">
        <v>120</v>
      </c>
      <c r="AC591" s="65">
        <v>3674.57</v>
      </c>
    </row>
    <row r="592" spans="2:29">
      <c r="B592" s="65">
        <v>11800</v>
      </c>
      <c r="C592" s="65">
        <v>-3.5209000000000001</v>
      </c>
      <c r="D592" s="65">
        <v>4.3897000000000004</v>
      </c>
      <c r="E592" s="65">
        <v>44.46</v>
      </c>
      <c r="F592" s="65">
        <v>0</v>
      </c>
      <c r="G592" s="65">
        <v>5443.92</v>
      </c>
      <c r="H592" s="65">
        <v>0</v>
      </c>
      <c r="I592" s="65">
        <v>20.56</v>
      </c>
      <c r="V592" s="65">
        <v>11800</v>
      </c>
      <c r="W592" s="65">
        <v>-5.2012</v>
      </c>
      <c r="X592" s="65">
        <v>5.6904000000000003</v>
      </c>
      <c r="Y592" s="65">
        <v>268.06</v>
      </c>
      <c r="Z592" s="65">
        <v>113</v>
      </c>
      <c r="AA592" s="65">
        <v>4093.48</v>
      </c>
      <c r="AB592" s="65">
        <v>39</v>
      </c>
      <c r="AC592" s="65">
        <v>3786.49</v>
      </c>
    </row>
    <row r="593" spans="2:29">
      <c r="B593" s="65">
        <v>11820</v>
      </c>
      <c r="C593" s="65">
        <v>-3.5162</v>
      </c>
      <c r="D593" s="65">
        <v>4.3945999999999996</v>
      </c>
      <c r="E593" s="65">
        <v>46.78</v>
      </c>
      <c r="F593" s="65">
        <v>0</v>
      </c>
      <c r="G593" s="65">
        <v>5230.74</v>
      </c>
      <c r="H593" s="65">
        <v>0</v>
      </c>
      <c r="I593" s="65">
        <v>14.39</v>
      </c>
      <c r="V593" s="65">
        <v>11820</v>
      </c>
      <c r="W593" s="65">
        <v>-5.2015000000000002</v>
      </c>
      <c r="X593" s="65">
        <v>5.6832000000000003</v>
      </c>
      <c r="Y593" s="65">
        <v>268.06</v>
      </c>
      <c r="Z593" s="65">
        <v>113</v>
      </c>
      <c r="AA593" s="65">
        <v>4094.01</v>
      </c>
      <c r="AB593" s="65">
        <v>87</v>
      </c>
      <c r="AC593" s="65">
        <v>3793.4</v>
      </c>
    </row>
    <row r="594" spans="2:29">
      <c r="B594" s="65">
        <v>11840</v>
      </c>
      <c r="C594" s="65">
        <v>-3.5131000000000001</v>
      </c>
      <c r="D594" s="65">
        <v>4.3979999999999997</v>
      </c>
      <c r="E594" s="65">
        <v>48.37</v>
      </c>
      <c r="F594" s="65">
        <v>0</v>
      </c>
      <c r="G594" s="65">
        <v>5004.38</v>
      </c>
      <c r="H594" s="65">
        <v>0</v>
      </c>
      <c r="I594" s="65">
        <v>10.08</v>
      </c>
      <c r="V594" s="65">
        <v>11840</v>
      </c>
      <c r="W594" s="65">
        <v>-5.2016999999999998</v>
      </c>
      <c r="X594" s="65">
        <v>5.6760999999999999</v>
      </c>
      <c r="Y594" s="65">
        <v>268.06</v>
      </c>
      <c r="Z594" s="65">
        <v>113</v>
      </c>
      <c r="AA594" s="65">
        <v>4094.38</v>
      </c>
      <c r="AB594" s="65">
        <v>85</v>
      </c>
      <c r="AC594" s="65">
        <v>3798.23</v>
      </c>
    </row>
    <row r="595" spans="2:29">
      <c r="B595" s="65">
        <v>11860</v>
      </c>
      <c r="C595" s="65">
        <v>-3.5103</v>
      </c>
      <c r="D595" s="65">
        <v>4.4013999999999998</v>
      </c>
      <c r="E595" s="65">
        <v>49.92</v>
      </c>
      <c r="F595" s="65">
        <v>0</v>
      </c>
      <c r="G595" s="65">
        <v>4845.92</v>
      </c>
      <c r="H595" s="65">
        <v>0</v>
      </c>
      <c r="I595" s="65">
        <v>7.05</v>
      </c>
      <c r="V595" s="65">
        <v>11860</v>
      </c>
      <c r="W595" s="65">
        <v>-5.2019000000000002</v>
      </c>
      <c r="X595" s="65">
        <v>5.6688999999999998</v>
      </c>
      <c r="Y595" s="65">
        <v>268.10000000000002</v>
      </c>
      <c r="Z595" s="65">
        <v>94</v>
      </c>
      <c r="AA595" s="65">
        <v>4094.64</v>
      </c>
      <c r="AB595" s="65">
        <v>105</v>
      </c>
      <c r="AC595" s="65">
        <v>3801.62</v>
      </c>
    </row>
    <row r="596" spans="2:29">
      <c r="B596" s="65">
        <v>11880</v>
      </c>
      <c r="C596" s="65">
        <v>-3.5076000000000001</v>
      </c>
      <c r="D596" s="65">
        <v>4.4047000000000001</v>
      </c>
      <c r="E596" s="65">
        <v>51.42</v>
      </c>
      <c r="F596" s="65">
        <v>0</v>
      </c>
      <c r="G596" s="65">
        <v>4677.8599999999997</v>
      </c>
      <c r="H596" s="65">
        <v>0</v>
      </c>
      <c r="I596" s="65">
        <v>4.9400000000000004</v>
      </c>
      <c r="V596" s="65">
        <v>11880</v>
      </c>
      <c r="W596" s="65">
        <v>-5.2022000000000004</v>
      </c>
      <c r="X596" s="65">
        <v>5.6618000000000004</v>
      </c>
      <c r="Y596" s="65">
        <v>268.10000000000002</v>
      </c>
      <c r="Z596" s="65">
        <v>121</v>
      </c>
      <c r="AA596" s="65">
        <v>4094.82</v>
      </c>
      <c r="AB596" s="65">
        <v>110</v>
      </c>
      <c r="AC596" s="65">
        <v>3761.14</v>
      </c>
    </row>
    <row r="597" spans="2:29">
      <c r="B597" s="65">
        <v>11900</v>
      </c>
      <c r="C597" s="65">
        <v>-3.5051000000000001</v>
      </c>
      <c r="D597" s="65">
        <v>4.4080000000000004</v>
      </c>
      <c r="E597" s="65">
        <v>52.88</v>
      </c>
      <c r="F597" s="65">
        <v>0</v>
      </c>
      <c r="G597" s="65">
        <v>4531.6400000000003</v>
      </c>
      <c r="H597" s="65">
        <v>0</v>
      </c>
      <c r="I597" s="65">
        <v>3.46</v>
      </c>
      <c r="V597" s="65">
        <v>11900</v>
      </c>
      <c r="W597" s="65">
        <v>-5.2023999999999999</v>
      </c>
      <c r="X597" s="65">
        <v>5.6547000000000001</v>
      </c>
      <c r="Y597" s="65">
        <v>268.14</v>
      </c>
      <c r="Z597" s="65">
        <v>100</v>
      </c>
      <c r="AA597" s="65">
        <v>4080.66</v>
      </c>
      <c r="AB597" s="65">
        <v>136</v>
      </c>
      <c r="AC597" s="65">
        <v>3747.08</v>
      </c>
    </row>
    <row r="598" spans="2:29">
      <c r="B598" s="65">
        <v>11920</v>
      </c>
      <c r="C598" s="65">
        <v>-3.5026999999999999</v>
      </c>
      <c r="D598" s="65">
        <v>4.4112</v>
      </c>
      <c r="E598" s="65">
        <v>54.29</v>
      </c>
      <c r="F598" s="65">
        <v>0</v>
      </c>
      <c r="G598" s="65">
        <v>4386.4399999999996</v>
      </c>
      <c r="H598" s="65">
        <v>0</v>
      </c>
      <c r="I598" s="65">
        <v>2.42</v>
      </c>
      <c r="V598" s="65">
        <v>11920</v>
      </c>
      <c r="W598" s="65">
        <v>-5.2026000000000003</v>
      </c>
      <c r="X598" s="65">
        <v>5.6475999999999997</v>
      </c>
      <c r="Y598" s="65">
        <v>268.19</v>
      </c>
      <c r="Z598" s="65">
        <v>97</v>
      </c>
      <c r="AA598" s="65">
        <v>4085.03</v>
      </c>
      <c r="AB598" s="65">
        <v>142</v>
      </c>
      <c r="AC598" s="65">
        <v>3722.96</v>
      </c>
    </row>
    <row r="599" spans="2:29">
      <c r="B599" s="65">
        <v>11940</v>
      </c>
      <c r="C599" s="65">
        <v>-3.5005000000000002</v>
      </c>
      <c r="D599" s="65">
        <v>4.4143999999999997</v>
      </c>
      <c r="E599" s="65">
        <v>55.67</v>
      </c>
      <c r="F599" s="65">
        <v>0</v>
      </c>
      <c r="G599" s="65">
        <v>4256.22</v>
      </c>
      <c r="H599" s="65">
        <v>0</v>
      </c>
      <c r="I599" s="65">
        <v>1.69</v>
      </c>
      <c r="V599" s="65">
        <v>11940</v>
      </c>
      <c r="W599" s="65">
        <v>-5.2027999999999999</v>
      </c>
      <c r="X599" s="65">
        <v>5.6405000000000003</v>
      </c>
      <c r="Y599" s="65">
        <v>268.19</v>
      </c>
      <c r="Z599" s="65">
        <v>133</v>
      </c>
      <c r="AA599" s="65">
        <v>4073.81</v>
      </c>
      <c r="AB599" s="65">
        <v>105</v>
      </c>
      <c r="AC599" s="65">
        <v>3720.36</v>
      </c>
    </row>
    <row r="600" spans="2:29">
      <c r="B600" s="65">
        <v>11960</v>
      </c>
      <c r="C600" s="65">
        <v>-3.4984999999999999</v>
      </c>
      <c r="D600" s="65">
        <v>4.4175000000000004</v>
      </c>
      <c r="E600" s="65">
        <v>57.01</v>
      </c>
      <c r="F600" s="65">
        <v>0</v>
      </c>
      <c r="G600" s="65">
        <v>4093.64</v>
      </c>
      <c r="H600" s="65">
        <v>0</v>
      </c>
      <c r="I600" s="65">
        <v>1.19</v>
      </c>
      <c r="V600" s="65">
        <v>11960</v>
      </c>
      <c r="W600" s="65">
        <v>-5.2030000000000003</v>
      </c>
      <c r="X600" s="65">
        <v>5.6334</v>
      </c>
      <c r="Y600" s="65">
        <v>268.24</v>
      </c>
      <c r="Z600" s="65">
        <v>87</v>
      </c>
      <c r="AA600" s="65">
        <v>4080.24</v>
      </c>
      <c r="AB600" s="65">
        <v>121</v>
      </c>
      <c r="AC600" s="65">
        <v>3747.11</v>
      </c>
    </row>
    <row r="601" spans="2:29">
      <c r="B601" s="65">
        <v>11980</v>
      </c>
      <c r="C601" s="65">
        <v>-3.4965999999999999</v>
      </c>
      <c r="D601" s="65">
        <v>4.4204999999999997</v>
      </c>
      <c r="E601" s="65">
        <v>58.3</v>
      </c>
      <c r="F601" s="65">
        <v>0</v>
      </c>
      <c r="G601" s="65">
        <v>3965.55</v>
      </c>
      <c r="H601" s="65">
        <v>0</v>
      </c>
      <c r="I601" s="65">
        <v>0.83</v>
      </c>
      <c r="V601" s="65">
        <v>11980</v>
      </c>
      <c r="W601" s="65">
        <v>-5.2032999999999996</v>
      </c>
      <c r="X601" s="65">
        <v>5.6261999999999999</v>
      </c>
      <c r="Y601" s="65">
        <v>268.24</v>
      </c>
      <c r="Z601" s="65">
        <v>130</v>
      </c>
      <c r="AA601" s="65">
        <v>4070.45</v>
      </c>
      <c r="AB601" s="65">
        <v>39</v>
      </c>
      <c r="AC601" s="65">
        <v>3822.97</v>
      </c>
    </row>
    <row r="602" spans="2:29">
      <c r="B602" s="65">
        <v>12000</v>
      </c>
      <c r="C602" s="65">
        <v>-3.4948000000000001</v>
      </c>
      <c r="D602" s="65">
        <v>4.4234999999999998</v>
      </c>
      <c r="E602" s="65">
        <v>59.57</v>
      </c>
      <c r="F602" s="65">
        <v>0</v>
      </c>
      <c r="G602" s="65">
        <v>3833.03</v>
      </c>
      <c r="H602" s="65">
        <v>0</v>
      </c>
      <c r="I602" s="65">
        <v>0.57999999999999996</v>
      </c>
      <c r="V602" s="65">
        <v>12000</v>
      </c>
      <c r="W602" s="65">
        <v>-5.2035</v>
      </c>
      <c r="X602" s="65">
        <v>5.6191000000000004</v>
      </c>
      <c r="Y602" s="65">
        <v>268.24</v>
      </c>
      <c r="Z602" s="65">
        <v>118</v>
      </c>
      <c r="AA602" s="65">
        <v>4063.6</v>
      </c>
      <c r="AB602" s="65">
        <v>67</v>
      </c>
      <c r="AC602" s="65">
        <v>3847.51</v>
      </c>
    </row>
    <row r="603" spans="2:29">
      <c r="B603" s="65">
        <v>12020</v>
      </c>
      <c r="C603" s="65">
        <v>-3.4931000000000001</v>
      </c>
      <c r="D603" s="65">
        <v>4.4264000000000001</v>
      </c>
      <c r="E603" s="65">
        <v>60.79</v>
      </c>
      <c r="F603" s="65">
        <v>0</v>
      </c>
      <c r="G603" s="65">
        <v>3697.4</v>
      </c>
      <c r="H603" s="65">
        <v>0</v>
      </c>
      <c r="I603" s="65">
        <v>0.41</v>
      </c>
      <c r="V603" s="65">
        <v>12020</v>
      </c>
      <c r="W603" s="65">
        <v>-5.2037000000000004</v>
      </c>
      <c r="X603" s="65">
        <v>5.6119000000000003</v>
      </c>
      <c r="Y603" s="65">
        <v>268.27999999999997</v>
      </c>
      <c r="Z603" s="65">
        <v>86</v>
      </c>
      <c r="AA603" s="65">
        <v>4073.09</v>
      </c>
      <c r="AB603" s="65">
        <v>122</v>
      </c>
      <c r="AC603" s="65">
        <v>3821.83</v>
      </c>
    </row>
    <row r="604" spans="2:29">
      <c r="B604" s="65">
        <v>12040</v>
      </c>
      <c r="C604" s="65">
        <v>-3.4916</v>
      </c>
      <c r="D604" s="65">
        <v>4.4292999999999996</v>
      </c>
      <c r="E604" s="65">
        <v>61.97</v>
      </c>
      <c r="F604" s="65">
        <v>0</v>
      </c>
      <c r="G604" s="65">
        <v>3573.9</v>
      </c>
      <c r="H604" s="65">
        <v>0</v>
      </c>
      <c r="I604" s="65">
        <v>0.28000000000000003</v>
      </c>
      <c r="V604" s="65">
        <v>12040</v>
      </c>
      <c r="W604" s="65">
        <v>-5.2039</v>
      </c>
      <c r="X604" s="65">
        <v>5.6048</v>
      </c>
      <c r="Y604" s="65">
        <v>268.33999999999997</v>
      </c>
      <c r="Z604" s="65">
        <v>90</v>
      </c>
      <c r="AA604" s="65">
        <v>4079.74</v>
      </c>
      <c r="AB604" s="65">
        <v>155</v>
      </c>
      <c r="AC604" s="65">
        <v>3760.99</v>
      </c>
    </row>
    <row r="605" spans="2:29">
      <c r="B605" s="65">
        <v>12060</v>
      </c>
      <c r="C605" s="65">
        <v>-3.4902000000000002</v>
      </c>
      <c r="D605" s="65">
        <v>4.4321000000000002</v>
      </c>
      <c r="E605" s="65">
        <v>63.11</v>
      </c>
      <c r="F605" s="65">
        <v>0</v>
      </c>
      <c r="G605" s="65">
        <v>3444.59</v>
      </c>
      <c r="H605" s="65">
        <v>0</v>
      </c>
      <c r="I605" s="65">
        <v>0.2</v>
      </c>
      <c r="V605" s="65">
        <v>12060</v>
      </c>
      <c r="W605" s="65">
        <v>-5.2041000000000004</v>
      </c>
      <c r="X605" s="65">
        <v>5.5976999999999997</v>
      </c>
      <c r="Y605" s="65">
        <v>268.39</v>
      </c>
      <c r="Z605" s="65">
        <v>95</v>
      </c>
      <c r="AA605" s="65">
        <v>4084.39</v>
      </c>
      <c r="AB605" s="65">
        <v>132</v>
      </c>
      <c r="AC605" s="65">
        <v>3746.98</v>
      </c>
    </row>
    <row r="606" spans="2:29">
      <c r="B606" s="65">
        <v>12080</v>
      </c>
      <c r="C606" s="65">
        <v>-3.4889000000000001</v>
      </c>
      <c r="D606" s="65">
        <v>4.4348000000000001</v>
      </c>
      <c r="E606" s="65">
        <v>64.22</v>
      </c>
      <c r="F606" s="65">
        <v>0</v>
      </c>
      <c r="G606" s="65">
        <v>3311.21</v>
      </c>
      <c r="H606" s="65">
        <v>0</v>
      </c>
      <c r="I606" s="65">
        <v>0.14000000000000001</v>
      </c>
      <c r="V606" s="65">
        <v>12080</v>
      </c>
      <c r="W606" s="65">
        <v>-5.2042999999999999</v>
      </c>
      <c r="X606" s="65">
        <v>5.5906000000000002</v>
      </c>
      <c r="Y606" s="65">
        <v>268.39</v>
      </c>
      <c r="Z606" s="65">
        <v>136</v>
      </c>
      <c r="AA606" s="65">
        <v>4059.07</v>
      </c>
      <c r="AB606" s="65">
        <v>111</v>
      </c>
      <c r="AC606" s="65">
        <v>3737.17</v>
      </c>
    </row>
    <row r="607" spans="2:29">
      <c r="B607" s="65">
        <v>12100</v>
      </c>
      <c r="C607" s="65">
        <v>-3.4876</v>
      </c>
      <c r="D607" s="65">
        <v>4.4374000000000002</v>
      </c>
      <c r="E607" s="65">
        <v>65.290000000000006</v>
      </c>
      <c r="F607" s="65">
        <v>0</v>
      </c>
      <c r="G607" s="65">
        <v>3189.28</v>
      </c>
      <c r="H607" s="65">
        <v>0</v>
      </c>
      <c r="I607" s="65">
        <v>0.1</v>
      </c>
      <c r="V607" s="65">
        <v>12100</v>
      </c>
      <c r="W607" s="65">
        <v>-5.2045000000000003</v>
      </c>
      <c r="X607" s="65">
        <v>5.5835999999999997</v>
      </c>
      <c r="Y607" s="65">
        <v>268.39</v>
      </c>
      <c r="Z607" s="65">
        <v>114</v>
      </c>
      <c r="AA607" s="65">
        <v>4055.64</v>
      </c>
      <c r="AB607" s="65">
        <v>148</v>
      </c>
      <c r="AC607" s="65">
        <v>3701.74</v>
      </c>
    </row>
    <row r="608" spans="2:29">
      <c r="B608" s="65">
        <v>12120</v>
      </c>
      <c r="C608" s="65">
        <v>-3.4861</v>
      </c>
      <c r="D608" s="65">
        <v>4.4409000000000001</v>
      </c>
      <c r="E608" s="65">
        <v>66.7</v>
      </c>
      <c r="F608" s="65">
        <v>0</v>
      </c>
      <c r="G608" s="65">
        <v>3070.42</v>
      </c>
      <c r="H608" s="65">
        <v>0</v>
      </c>
      <c r="I608" s="65">
        <v>7.0000000000000007E-2</v>
      </c>
      <c r="V608" s="65">
        <v>12120</v>
      </c>
      <c r="W608" s="65">
        <v>-5.2046999999999999</v>
      </c>
      <c r="X608" s="65">
        <v>5.5765000000000002</v>
      </c>
      <c r="Y608" s="65">
        <v>268.39</v>
      </c>
      <c r="Z608" s="65">
        <v>114</v>
      </c>
      <c r="AA608" s="65">
        <v>4053.23</v>
      </c>
      <c r="AB608" s="65">
        <v>106</v>
      </c>
      <c r="AC608" s="65">
        <v>3734.07</v>
      </c>
    </row>
    <row r="609" spans="2:29">
      <c r="B609" s="65">
        <v>12140</v>
      </c>
      <c r="C609" s="65">
        <v>-3.4851000000000001</v>
      </c>
      <c r="D609" s="65">
        <v>4.4432999999999998</v>
      </c>
      <c r="E609" s="65">
        <v>67.680000000000007</v>
      </c>
      <c r="F609" s="65">
        <v>0</v>
      </c>
      <c r="G609" s="65">
        <v>2920.73</v>
      </c>
      <c r="H609" s="65">
        <v>0</v>
      </c>
      <c r="I609" s="65">
        <v>0.05</v>
      </c>
      <c r="V609" s="65">
        <v>12140</v>
      </c>
      <c r="W609" s="65">
        <v>-5.2047999999999996</v>
      </c>
      <c r="X609" s="65">
        <v>5.5693999999999999</v>
      </c>
      <c r="Y609" s="65">
        <v>268.39</v>
      </c>
      <c r="Z609" s="65">
        <v>104</v>
      </c>
      <c r="AA609" s="65">
        <v>4065.83</v>
      </c>
      <c r="AB609" s="65">
        <v>92</v>
      </c>
      <c r="AC609" s="65">
        <v>3770.99</v>
      </c>
    </row>
    <row r="610" spans="2:29">
      <c r="B610" s="65">
        <v>12160</v>
      </c>
      <c r="C610" s="65">
        <v>-3.4841000000000002</v>
      </c>
      <c r="D610" s="65">
        <v>4.4457000000000004</v>
      </c>
      <c r="E610" s="65">
        <v>68.62</v>
      </c>
      <c r="F610" s="65">
        <v>0</v>
      </c>
      <c r="G610" s="65">
        <v>2787.36</v>
      </c>
      <c r="H610" s="65">
        <v>0</v>
      </c>
      <c r="I610" s="65">
        <v>0.03</v>
      </c>
      <c r="V610" s="65">
        <v>12160</v>
      </c>
      <c r="W610" s="65">
        <v>-5.2050000000000001</v>
      </c>
      <c r="X610" s="65">
        <v>5.5621999999999998</v>
      </c>
      <c r="Y610" s="65">
        <v>268.39</v>
      </c>
      <c r="Z610" s="65">
        <v>114</v>
      </c>
      <c r="AA610" s="65">
        <v>4060.37</v>
      </c>
      <c r="AB610" s="65">
        <v>66</v>
      </c>
      <c r="AC610" s="65">
        <v>3825.41</v>
      </c>
    </row>
    <row r="611" spans="2:29">
      <c r="B611" s="65">
        <v>12180</v>
      </c>
      <c r="C611" s="65">
        <v>-3.4832999999999998</v>
      </c>
      <c r="D611" s="65">
        <v>4.4480000000000004</v>
      </c>
      <c r="E611" s="65">
        <v>69.510000000000005</v>
      </c>
      <c r="F611" s="65">
        <v>0</v>
      </c>
      <c r="G611" s="65">
        <v>2665.44</v>
      </c>
      <c r="H611" s="65">
        <v>0</v>
      </c>
      <c r="I611" s="65">
        <v>0.02</v>
      </c>
      <c r="V611" s="65">
        <v>12180</v>
      </c>
      <c r="W611" s="65">
        <v>-5.2051999999999996</v>
      </c>
      <c r="X611" s="65">
        <v>5.5551000000000004</v>
      </c>
      <c r="Y611" s="65">
        <v>268.39</v>
      </c>
      <c r="Z611" s="65">
        <v>114</v>
      </c>
      <c r="AA611" s="65">
        <v>4056.54</v>
      </c>
      <c r="AB611" s="65">
        <v>119</v>
      </c>
      <c r="AC611" s="65">
        <v>3792.07</v>
      </c>
    </row>
    <row r="612" spans="2:29">
      <c r="B612" s="65">
        <v>12200</v>
      </c>
      <c r="C612" s="65">
        <v>-3.4824999999999999</v>
      </c>
      <c r="D612" s="65">
        <v>4.4500999999999999</v>
      </c>
      <c r="E612" s="65">
        <v>70.36</v>
      </c>
      <c r="F612" s="65">
        <v>0</v>
      </c>
      <c r="G612" s="65">
        <v>2551.52</v>
      </c>
      <c r="H612" s="65">
        <v>0</v>
      </c>
      <c r="I612" s="65">
        <v>0.02</v>
      </c>
      <c r="V612" s="65">
        <v>12200</v>
      </c>
      <c r="W612" s="65">
        <v>-5.2054</v>
      </c>
      <c r="X612" s="65">
        <v>5.548</v>
      </c>
      <c r="Y612" s="65">
        <v>268.39</v>
      </c>
      <c r="Z612" s="65">
        <v>104</v>
      </c>
      <c r="AA612" s="65">
        <v>4068.15</v>
      </c>
      <c r="AB612" s="65">
        <v>110</v>
      </c>
      <c r="AC612" s="65">
        <v>3783.02</v>
      </c>
    </row>
    <row r="613" spans="2:29">
      <c r="B613" s="65">
        <v>12220</v>
      </c>
      <c r="C613" s="65">
        <v>-3.4817999999999998</v>
      </c>
      <c r="D613" s="65">
        <v>4.4522000000000004</v>
      </c>
      <c r="E613" s="65">
        <v>71.17</v>
      </c>
      <c r="F613" s="65">
        <v>0</v>
      </c>
      <c r="G613" s="65">
        <v>2428.92</v>
      </c>
      <c r="H613" s="65">
        <v>0</v>
      </c>
      <c r="I613" s="65">
        <v>0.01</v>
      </c>
      <c r="V613" s="65">
        <v>12220</v>
      </c>
      <c r="W613" s="65">
        <v>-5.2055999999999996</v>
      </c>
      <c r="X613" s="65">
        <v>5.5407999999999999</v>
      </c>
      <c r="Y613" s="65">
        <v>268.39</v>
      </c>
      <c r="Z613" s="65">
        <v>124</v>
      </c>
      <c r="AA613" s="65">
        <v>4047.71</v>
      </c>
      <c r="AB613" s="65">
        <v>53</v>
      </c>
      <c r="AC613" s="65">
        <v>3848.12</v>
      </c>
    </row>
    <row r="614" spans="2:29">
      <c r="B614" s="65">
        <v>12240</v>
      </c>
      <c r="C614" s="65">
        <v>-3.4811000000000001</v>
      </c>
      <c r="D614" s="65">
        <v>4.4542000000000002</v>
      </c>
      <c r="E614" s="65">
        <v>71.94</v>
      </c>
      <c r="F614" s="65">
        <v>0</v>
      </c>
      <c r="G614" s="65">
        <v>2314.5300000000002</v>
      </c>
      <c r="H614" s="65">
        <v>0</v>
      </c>
      <c r="I614" s="65">
        <v>0.01</v>
      </c>
      <c r="V614" s="65">
        <v>12240</v>
      </c>
      <c r="W614" s="65">
        <v>-5.2058</v>
      </c>
      <c r="X614" s="65">
        <v>5.5336999999999996</v>
      </c>
      <c r="Y614" s="65">
        <v>268.39</v>
      </c>
      <c r="Z614" s="65">
        <v>104</v>
      </c>
      <c r="AA614" s="65">
        <v>4061.97</v>
      </c>
      <c r="AB614" s="65">
        <v>104</v>
      </c>
      <c r="AC614" s="65">
        <v>3822.25</v>
      </c>
    </row>
    <row r="615" spans="2:29">
      <c r="B615" s="65">
        <v>12260</v>
      </c>
      <c r="C615" s="65">
        <v>-3.4805000000000001</v>
      </c>
      <c r="D615" s="65">
        <v>4.4561000000000002</v>
      </c>
      <c r="E615" s="65">
        <v>72.67</v>
      </c>
      <c r="F615" s="65">
        <v>0</v>
      </c>
      <c r="G615" s="65">
        <v>2205.89</v>
      </c>
      <c r="H615" s="65">
        <v>0</v>
      </c>
      <c r="I615" s="65">
        <v>0.01</v>
      </c>
      <c r="V615" s="65">
        <v>12260</v>
      </c>
      <c r="W615" s="65">
        <v>-5.2060000000000004</v>
      </c>
      <c r="X615" s="65">
        <v>5.5265000000000004</v>
      </c>
      <c r="Y615" s="65">
        <v>268.39</v>
      </c>
      <c r="Z615" s="65">
        <v>114</v>
      </c>
      <c r="AA615" s="65">
        <v>4057.66</v>
      </c>
      <c r="AB615" s="65">
        <v>106</v>
      </c>
      <c r="AC615" s="65">
        <v>3804.15</v>
      </c>
    </row>
    <row r="616" spans="2:29">
      <c r="B616" s="65">
        <v>12280</v>
      </c>
      <c r="C616" s="65">
        <v>-3.4799000000000002</v>
      </c>
      <c r="D616" s="65">
        <v>4.4580000000000002</v>
      </c>
      <c r="E616" s="65">
        <v>73.37</v>
      </c>
      <c r="F616" s="65">
        <v>0</v>
      </c>
      <c r="G616" s="65">
        <v>2101.2600000000002</v>
      </c>
      <c r="H616" s="65">
        <v>0</v>
      </c>
      <c r="I616" s="65">
        <v>0</v>
      </c>
      <c r="V616" s="65">
        <v>12280</v>
      </c>
      <c r="W616" s="65">
        <v>-5.2061999999999999</v>
      </c>
      <c r="X616" s="65">
        <v>5.5194999999999999</v>
      </c>
      <c r="Y616" s="65">
        <v>268.39</v>
      </c>
      <c r="Z616" s="65">
        <v>114</v>
      </c>
      <c r="AA616" s="65">
        <v>4054.65</v>
      </c>
      <c r="AB616" s="65">
        <v>165</v>
      </c>
      <c r="AC616" s="65">
        <v>3720.05</v>
      </c>
    </row>
    <row r="617" spans="2:29">
      <c r="B617" s="65">
        <v>12300</v>
      </c>
      <c r="C617" s="65">
        <v>-3.4794</v>
      </c>
      <c r="D617" s="65">
        <v>4.4596999999999998</v>
      </c>
      <c r="E617" s="65">
        <v>74.03</v>
      </c>
      <c r="F617" s="65">
        <v>0</v>
      </c>
      <c r="G617" s="65">
        <v>1985.17</v>
      </c>
      <c r="H617" s="65">
        <v>0</v>
      </c>
      <c r="I617" s="65">
        <v>0</v>
      </c>
      <c r="V617" s="65">
        <v>12300</v>
      </c>
      <c r="W617" s="65">
        <v>-5.2064000000000004</v>
      </c>
      <c r="X617" s="65">
        <v>5.5124000000000004</v>
      </c>
      <c r="Y617" s="65">
        <v>268.39</v>
      </c>
      <c r="Z617" s="65">
        <v>104</v>
      </c>
      <c r="AA617" s="65">
        <v>4066.83</v>
      </c>
      <c r="AB617" s="65">
        <v>115</v>
      </c>
      <c r="AC617" s="65">
        <v>3732.6</v>
      </c>
    </row>
    <row r="618" spans="2:29">
      <c r="B618" s="65">
        <v>12320</v>
      </c>
      <c r="C618" s="65">
        <v>-3.4790000000000001</v>
      </c>
      <c r="D618" s="65">
        <v>4.4612999999999996</v>
      </c>
      <c r="E618" s="65">
        <v>74.650000000000006</v>
      </c>
      <c r="F618" s="65">
        <v>5</v>
      </c>
      <c r="G618" s="65">
        <v>1875.33</v>
      </c>
      <c r="H618" s="65">
        <v>0</v>
      </c>
      <c r="I618" s="65">
        <v>0</v>
      </c>
      <c r="V618" s="65">
        <v>12320</v>
      </c>
      <c r="W618" s="65">
        <v>-5.2065999999999999</v>
      </c>
      <c r="X618" s="65">
        <v>5.5053000000000001</v>
      </c>
      <c r="Y618" s="65">
        <v>268.39</v>
      </c>
      <c r="Z618" s="65">
        <v>103</v>
      </c>
      <c r="AA618" s="65">
        <v>4075.35</v>
      </c>
      <c r="AB618" s="65">
        <v>91</v>
      </c>
      <c r="AC618" s="65">
        <v>3769.97</v>
      </c>
    </row>
    <row r="619" spans="2:29">
      <c r="B619" s="65">
        <v>12340</v>
      </c>
      <c r="C619" s="65">
        <v>-3.4786000000000001</v>
      </c>
      <c r="D619" s="65">
        <v>4.4629000000000003</v>
      </c>
      <c r="E619" s="65">
        <v>75.239999999999995</v>
      </c>
      <c r="F619" s="65">
        <v>8</v>
      </c>
      <c r="G619" s="65">
        <v>1784.16</v>
      </c>
      <c r="H619" s="65">
        <v>0</v>
      </c>
      <c r="I619" s="65">
        <v>0</v>
      </c>
      <c r="V619" s="65">
        <v>12340</v>
      </c>
      <c r="W619" s="65">
        <v>-5.2068000000000003</v>
      </c>
      <c r="X619" s="65">
        <v>5.4981999999999998</v>
      </c>
      <c r="Y619" s="65">
        <v>268.39</v>
      </c>
      <c r="Z619" s="65">
        <v>124</v>
      </c>
      <c r="AA619" s="65">
        <v>4052.74</v>
      </c>
      <c r="AB619" s="65">
        <v>111</v>
      </c>
      <c r="AC619" s="65">
        <v>3767.55</v>
      </c>
    </row>
    <row r="620" spans="2:29">
      <c r="B620" s="65">
        <v>12360</v>
      </c>
      <c r="C620" s="65">
        <v>-3.4782000000000002</v>
      </c>
      <c r="D620" s="65">
        <v>4.4644000000000004</v>
      </c>
      <c r="E620" s="65">
        <v>75.8</v>
      </c>
      <c r="F620" s="65">
        <v>21</v>
      </c>
      <c r="G620" s="65">
        <v>1691.77</v>
      </c>
      <c r="H620" s="65">
        <v>0</v>
      </c>
      <c r="I620" s="65">
        <v>0</v>
      </c>
      <c r="V620" s="65">
        <v>12360</v>
      </c>
      <c r="W620" s="65">
        <v>-5.2069999999999999</v>
      </c>
      <c r="X620" s="65">
        <v>5.4909999999999997</v>
      </c>
      <c r="Y620" s="65">
        <v>268.39</v>
      </c>
      <c r="Z620" s="65">
        <v>104</v>
      </c>
      <c r="AA620" s="65">
        <v>4065.49</v>
      </c>
      <c r="AB620" s="65">
        <v>77</v>
      </c>
      <c r="AC620" s="65">
        <v>3808.71</v>
      </c>
    </row>
    <row r="621" spans="2:29">
      <c r="B621" s="65">
        <v>12380</v>
      </c>
      <c r="C621" s="65">
        <v>-3.4777999999999998</v>
      </c>
      <c r="D621" s="65">
        <v>4.4657999999999998</v>
      </c>
      <c r="E621" s="65">
        <v>76.33</v>
      </c>
      <c r="F621" s="65">
        <v>43</v>
      </c>
      <c r="G621" s="65">
        <v>1584.24</v>
      </c>
      <c r="H621" s="65">
        <v>0</v>
      </c>
      <c r="I621" s="65">
        <v>0</v>
      </c>
      <c r="V621" s="65">
        <v>12380</v>
      </c>
      <c r="W621" s="65">
        <v>-5.2072000000000003</v>
      </c>
      <c r="X621" s="65">
        <v>5.4839000000000002</v>
      </c>
      <c r="Y621" s="65">
        <v>268.39</v>
      </c>
      <c r="Z621" s="65">
        <v>114</v>
      </c>
      <c r="AA621" s="65">
        <v>4060.13</v>
      </c>
      <c r="AB621" s="65">
        <v>96</v>
      </c>
      <c r="AC621" s="65">
        <v>3808.96</v>
      </c>
    </row>
    <row r="622" spans="2:29">
      <c r="B622" s="65">
        <v>12400</v>
      </c>
      <c r="C622" s="65">
        <v>-3.4775</v>
      </c>
      <c r="D622" s="65">
        <v>4.4671000000000003</v>
      </c>
      <c r="E622" s="65">
        <v>76.83</v>
      </c>
      <c r="F622" s="65">
        <v>46</v>
      </c>
      <c r="G622" s="65">
        <v>1494.68</v>
      </c>
      <c r="H622" s="65">
        <v>0</v>
      </c>
      <c r="I622" s="65">
        <v>0</v>
      </c>
      <c r="V622" s="65">
        <v>12400</v>
      </c>
      <c r="W622" s="65">
        <v>-5.2073999999999998</v>
      </c>
      <c r="X622" s="65">
        <v>5.4767000000000001</v>
      </c>
      <c r="Y622" s="65">
        <v>268.39</v>
      </c>
      <c r="Z622" s="65">
        <v>114</v>
      </c>
      <c r="AA622" s="65">
        <v>4056.38</v>
      </c>
      <c r="AB622" s="65">
        <v>96</v>
      </c>
      <c r="AC622" s="65">
        <v>3809.13</v>
      </c>
    </row>
    <row r="623" spans="2:29">
      <c r="B623" s="65">
        <v>12420</v>
      </c>
      <c r="C623" s="65">
        <v>-3.4771999999999998</v>
      </c>
      <c r="D623" s="65">
        <v>4.4683999999999999</v>
      </c>
      <c r="E623" s="65">
        <v>77.3</v>
      </c>
      <c r="F623" s="65">
        <v>38</v>
      </c>
      <c r="G623" s="65">
        <v>1431.99</v>
      </c>
      <c r="H623" s="65">
        <v>0</v>
      </c>
      <c r="I623" s="65">
        <v>0</v>
      </c>
      <c r="V623" s="65">
        <v>12420</v>
      </c>
      <c r="W623" s="65">
        <v>-5.2074999999999996</v>
      </c>
      <c r="X623" s="65">
        <v>5.4695999999999998</v>
      </c>
      <c r="Y623" s="65">
        <v>268.39</v>
      </c>
      <c r="Z623" s="65">
        <v>104</v>
      </c>
      <c r="AA623" s="65">
        <v>4068.04</v>
      </c>
      <c r="AB623" s="65">
        <v>118</v>
      </c>
      <c r="AC623" s="65">
        <v>3780.67</v>
      </c>
    </row>
    <row r="624" spans="2:29">
      <c r="B624" s="65">
        <v>12440</v>
      </c>
      <c r="C624" s="65">
        <v>-3.4769999999999999</v>
      </c>
      <c r="D624" s="65">
        <v>4.4695999999999998</v>
      </c>
      <c r="E624" s="65">
        <v>77.75</v>
      </c>
      <c r="F624" s="65">
        <v>61</v>
      </c>
      <c r="G624" s="65">
        <v>1345.25</v>
      </c>
      <c r="H624" s="65">
        <v>0</v>
      </c>
      <c r="I624" s="65">
        <v>0</v>
      </c>
      <c r="V624" s="65">
        <v>12440</v>
      </c>
      <c r="W624" s="65">
        <v>-5.2077</v>
      </c>
      <c r="X624" s="65">
        <v>5.4625000000000004</v>
      </c>
      <c r="Y624" s="65">
        <v>268.39</v>
      </c>
      <c r="Z624" s="65">
        <v>104</v>
      </c>
      <c r="AA624" s="65">
        <v>4076.2</v>
      </c>
      <c r="AB624" s="65">
        <v>144</v>
      </c>
      <c r="AC624" s="65">
        <v>3732.19</v>
      </c>
    </row>
    <row r="625" spans="2:29">
      <c r="B625" s="65">
        <v>12460</v>
      </c>
      <c r="C625" s="65">
        <v>-3.4767000000000001</v>
      </c>
      <c r="D625" s="65">
        <v>4.4706999999999999</v>
      </c>
      <c r="E625" s="65">
        <v>78.180000000000007</v>
      </c>
      <c r="F625" s="65">
        <v>44</v>
      </c>
      <c r="G625" s="65">
        <v>1298.82</v>
      </c>
      <c r="H625" s="65">
        <v>0</v>
      </c>
      <c r="I625" s="65">
        <v>0</v>
      </c>
      <c r="V625" s="65">
        <v>12460</v>
      </c>
      <c r="W625" s="65">
        <v>-5.2079000000000004</v>
      </c>
      <c r="X625" s="65">
        <v>5.4554999999999998</v>
      </c>
      <c r="Y625" s="65">
        <v>268.39</v>
      </c>
      <c r="Z625" s="65">
        <v>124</v>
      </c>
      <c r="AA625" s="65">
        <v>4053.34</v>
      </c>
      <c r="AB625" s="65">
        <v>114</v>
      </c>
      <c r="AC625" s="65">
        <v>3741.1</v>
      </c>
    </row>
    <row r="626" spans="2:29">
      <c r="B626" s="65">
        <v>12480</v>
      </c>
      <c r="C626" s="65">
        <v>-3.4765000000000001</v>
      </c>
      <c r="D626" s="65">
        <v>4.4718</v>
      </c>
      <c r="E626" s="65">
        <v>78.59</v>
      </c>
      <c r="F626" s="65">
        <v>46</v>
      </c>
      <c r="G626" s="65">
        <v>1252.03</v>
      </c>
      <c r="H626" s="65">
        <v>0</v>
      </c>
      <c r="I626" s="65">
        <v>0</v>
      </c>
      <c r="V626" s="65">
        <v>12480</v>
      </c>
      <c r="W626" s="65">
        <v>-5.2081</v>
      </c>
      <c r="X626" s="65">
        <v>5.4484000000000004</v>
      </c>
      <c r="Y626" s="65">
        <v>268.39</v>
      </c>
      <c r="Z626" s="65">
        <v>104</v>
      </c>
      <c r="AA626" s="65">
        <v>4065.91</v>
      </c>
      <c r="AB626" s="65">
        <v>148</v>
      </c>
      <c r="AC626" s="65">
        <v>3704.49</v>
      </c>
    </row>
    <row r="627" spans="2:29">
      <c r="B627" s="65">
        <v>12500</v>
      </c>
      <c r="C627" s="65">
        <v>-3.4763000000000002</v>
      </c>
      <c r="D627" s="65">
        <v>4.4729000000000001</v>
      </c>
      <c r="E627" s="65">
        <v>78.98</v>
      </c>
      <c r="F627" s="65">
        <v>48</v>
      </c>
      <c r="G627" s="65">
        <v>1204.99</v>
      </c>
      <c r="H627" s="65">
        <v>0</v>
      </c>
      <c r="I627" s="65">
        <v>0</v>
      </c>
      <c r="V627" s="65">
        <v>12500</v>
      </c>
      <c r="W627" s="65">
        <v>-5.2083000000000004</v>
      </c>
      <c r="X627" s="65">
        <v>5.4413999999999998</v>
      </c>
      <c r="Y627" s="65">
        <v>268.39</v>
      </c>
      <c r="Z627" s="65">
        <v>125</v>
      </c>
      <c r="AA627" s="65">
        <v>4046.14</v>
      </c>
      <c r="AB627" s="65">
        <v>105</v>
      </c>
      <c r="AC627" s="65">
        <v>3736</v>
      </c>
    </row>
    <row r="628" spans="2:29">
      <c r="B628" s="65">
        <v>12520</v>
      </c>
      <c r="C628" s="65">
        <v>-3.4761000000000002</v>
      </c>
      <c r="D628" s="65">
        <v>4.4739000000000004</v>
      </c>
      <c r="E628" s="65">
        <v>79.349999999999994</v>
      </c>
      <c r="F628" s="65">
        <v>40</v>
      </c>
      <c r="G628" s="65">
        <v>1172.07</v>
      </c>
      <c r="H628" s="65">
        <v>0</v>
      </c>
      <c r="I628" s="65">
        <v>0</v>
      </c>
      <c r="V628" s="65">
        <v>12520</v>
      </c>
      <c r="W628" s="65">
        <v>-5.2084999999999999</v>
      </c>
      <c r="X628" s="65">
        <v>5.4343000000000004</v>
      </c>
      <c r="Y628" s="65">
        <v>268.39</v>
      </c>
      <c r="Z628" s="65">
        <v>105</v>
      </c>
      <c r="AA628" s="65">
        <v>4060.87</v>
      </c>
      <c r="AB628" s="65">
        <v>126</v>
      </c>
      <c r="AC628" s="65">
        <v>3729.48</v>
      </c>
    </row>
    <row r="629" spans="2:29">
      <c r="B629" s="65">
        <v>12540</v>
      </c>
      <c r="C629" s="65">
        <v>-3.4759000000000002</v>
      </c>
      <c r="D629" s="65">
        <v>4.4749999999999996</v>
      </c>
      <c r="E629" s="65">
        <v>79.72</v>
      </c>
      <c r="F629" s="65">
        <v>32</v>
      </c>
      <c r="G629" s="65">
        <v>1149.02</v>
      </c>
      <c r="H629" s="65">
        <v>0</v>
      </c>
      <c r="I629" s="65">
        <v>0</v>
      </c>
      <c r="V629" s="65">
        <v>12540</v>
      </c>
      <c r="W629" s="65">
        <v>-5.2087000000000003</v>
      </c>
      <c r="X629" s="65">
        <v>5.4272</v>
      </c>
      <c r="Y629" s="65">
        <v>268.39</v>
      </c>
      <c r="Z629" s="65">
        <v>115</v>
      </c>
      <c r="AA629" s="65">
        <v>4056.89</v>
      </c>
      <c r="AB629" s="65">
        <v>93</v>
      </c>
      <c r="AC629" s="65">
        <v>3767.78</v>
      </c>
    </row>
    <row r="630" spans="2:29">
      <c r="B630" s="65">
        <v>12560</v>
      </c>
      <c r="C630" s="65">
        <v>-3.4756999999999998</v>
      </c>
      <c r="D630" s="65">
        <v>4.476</v>
      </c>
      <c r="E630" s="65">
        <v>80.069999999999993</v>
      </c>
      <c r="F630" s="65">
        <v>42</v>
      </c>
      <c r="G630" s="65">
        <v>1104.31</v>
      </c>
      <c r="H630" s="65">
        <v>0</v>
      </c>
      <c r="I630" s="65">
        <v>0</v>
      </c>
      <c r="V630" s="65">
        <v>12560</v>
      </c>
      <c r="W630" s="65">
        <v>-5.2088999999999999</v>
      </c>
      <c r="X630" s="65">
        <v>5.42</v>
      </c>
      <c r="Y630" s="65">
        <v>268.39</v>
      </c>
      <c r="Z630" s="65">
        <v>115</v>
      </c>
      <c r="AA630" s="65">
        <v>4054.11</v>
      </c>
      <c r="AB630" s="65">
        <v>55</v>
      </c>
      <c r="AC630" s="65">
        <v>3837.45</v>
      </c>
    </row>
    <row r="631" spans="2:29">
      <c r="B631" s="65">
        <v>12580</v>
      </c>
      <c r="C631" s="65">
        <v>-3.4756</v>
      </c>
      <c r="D631" s="65">
        <v>4.4768999999999997</v>
      </c>
      <c r="E631" s="65">
        <v>80.41</v>
      </c>
      <c r="F631" s="65">
        <v>37</v>
      </c>
      <c r="G631" s="65">
        <v>1073.02</v>
      </c>
      <c r="H631" s="65">
        <v>0</v>
      </c>
      <c r="I631" s="65">
        <v>0</v>
      </c>
      <c r="V631" s="65">
        <v>12580</v>
      </c>
      <c r="W631" s="65">
        <v>-5.2091000000000003</v>
      </c>
      <c r="X631" s="65">
        <v>5.4127999999999998</v>
      </c>
      <c r="Y631" s="65">
        <v>268.39</v>
      </c>
      <c r="Z631" s="65">
        <v>105</v>
      </c>
      <c r="AA631" s="65">
        <v>4066.45</v>
      </c>
      <c r="AB631" s="65">
        <v>60</v>
      </c>
      <c r="AC631" s="65">
        <v>3871.93</v>
      </c>
    </row>
    <row r="632" spans="2:29">
      <c r="B632" s="65">
        <v>12600</v>
      </c>
      <c r="C632" s="65">
        <v>-3.4754</v>
      </c>
      <c r="D632" s="65">
        <v>4.4778000000000002</v>
      </c>
      <c r="E632" s="65">
        <v>80.75</v>
      </c>
      <c r="F632" s="65">
        <v>40</v>
      </c>
      <c r="G632" s="65">
        <v>1036.83</v>
      </c>
      <c r="H632" s="65">
        <v>0</v>
      </c>
      <c r="I632" s="65">
        <v>0</v>
      </c>
      <c r="V632" s="65">
        <v>12600</v>
      </c>
      <c r="W632" s="65">
        <v>-5.2092999999999998</v>
      </c>
      <c r="X632" s="65">
        <v>5.4055999999999997</v>
      </c>
      <c r="Y632" s="65">
        <v>268.39</v>
      </c>
      <c r="Z632" s="65">
        <v>104</v>
      </c>
      <c r="AA632" s="65">
        <v>4075.09</v>
      </c>
      <c r="AB632" s="65">
        <v>114</v>
      </c>
      <c r="AC632" s="65">
        <v>3824.63</v>
      </c>
    </row>
    <row r="633" spans="2:29">
      <c r="B633" s="65">
        <v>12620</v>
      </c>
      <c r="C633" s="65">
        <v>-3.4752999999999998</v>
      </c>
      <c r="D633" s="65">
        <v>4.4786999999999999</v>
      </c>
      <c r="E633" s="65">
        <v>81.069999999999993</v>
      </c>
      <c r="F633" s="65">
        <v>44</v>
      </c>
      <c r="G633" s="65">
        <v>997.21</v>
      </c>
      <c r="H633" s="65">
        <v>0</v>
      </c>
      <c r="I633" s="65">
        <v>0</v>
      </c>
      <c r="V633" s="65">
        <v>12620</v>
      </c>
      <c r="W633" s="65">
        <v>-5.2095000000000002</v>
      </c>
      <c r="X633" s="65">
        <v>5.3986000000000001</v>
      </c>
      <c r="Y633" s="65">
        <v>268.39</v>
      </c>
      <c r="Z633" s="65">
        <v>114</v>
      </c>
      <c r="AA633" s="65">
        <v>4066.85</v>
      </c>
      <c r="AB633" s="65">
        <v>151</v>
      </c>
      <c r="AC633" s="65">
        <v>3748.67</v>
      </c>
    </row>
    <row r="634" spans="2:29">
      <c r="B634" s="65">
        <v>12640</v>
      </c>
      <c r="C634" s="65">
        <v>-3.4752000000000001</v>
      </c>
      <c r="D634" s="65">
        <v>4.4795999999999996</v>
      </c>
      <c r="E634" s="65">
        <v>81.38</v>
      </c>
      <c r="F634" s="65">
        <v>37</v>
      </c>
      <c r="G634" s="65">
        <v>969.47</v>
      </c>
      <c r="H634" s="65">
        <v>0</v>
      </c>
      <c r="I634" s="65">
        <v>0</v>
      </c>
      <c r="V634" s="65">
        <v>12640</v>
      </c>
      <c r="W634" s="65">
        <v>-5.2096999999999998</v>
      </c>
      <c r="X634" s="65">
        <v>5.3914</v>
      </c>
      <c r="Y634" s="65">
        <v>268.39</v>
      </c>
      <c r="Z634" s="65">
        <v>115</v>
      </c>
      <c r="AA634" s="65">
        <v>4061.08</v>
      </c>
      <c r="AB634" s="65">
        <v>89</v>
      </c>
      <c r="AC634" s="65">
        <v>3781.21</v>
      </c>
    </row>
    <row r="635" spans="2:29">
      <c r="B635" s="65">
        <v>12660</v>
      </c>
      <c r="C635" s="65">
        <v>-3.4750000000000001</v>
      </c>
      <c r="D635" s="65">
        <v>4.4805000000000001</v>
      </c>
      <c r="E635" s="65">
        <v>81.69</v>
      </c>
      <c r="F635" s="65">
        <v>41</v>
      </c>
      <c r="G635" s="65">
        <v>935.77</v>
      </c>
      <c r="H635" s="65">
        <v>0</v>
      </c>
      <c r="I635" s="65">
        <v>0</v>
      </c>
      <c r="V635" s="65">
        <v>12660</v>
      </c>
      <c r="W635" s="65">
        <v>-5.2098000000000004</v>
      </c>
      <c r="X635" s="65">
        <v>5.3842999999999996</v>
      </c>
      <c r="Y635" s="65">
        <v>268.39</v>
      </c>
      <c r="Z635" s="65">
        <v>104</v>
      </c>
      <c r="AA635" s="65">
        <v>4071.33</v>
      </c>
      <c r="AB635" s="65">
        <v>132</v>
      </c>
      <c r="AC635" s="65">
        <v>3746.85</v>
      </c>
    </row>
    <row r="636" spans="2:29">
      <c r="B636" s="65">
        <v>12680</v>
      </c>
      <c r="C636" s="65">
        <v>-3.4748999999999999</v>
      </c>
      <c r="D636" s="65">
        <v>4.4812000000000003</v>
      </c>
      <c r="E636" s="65">
        <v>81.98</v>
      </c>
      <c r="F636" s="65">
        <v>56</v>
      </c>
      <c r="G636" s="65">
        <v>883.61</v>
      </c>
      <c r="H636" s="65">
        <v>0</v>
      </c>
      <c r="I636" s="65">
        <v>0</v>
      </c>
      <c r="V636" s="65">
        <v>12680</v>
      </c>
      <c r="W636" s="65">
        <v>-5.21</v>
      </c>
      <c r="X636" s="65">
        <v>5.3773</v>
      </c>
      <c r="Y636" s="65">
        <v>268.39</v>
      </c>
      <c r="Z636" s="65">
        <v>125</v>
      </c>
      <c r="AA636" s="65">
        <v>4049.93</v>
      </c>
      <c r="AB636" s="65">
        <v>170</v>
      </c>
      <c r="AC636" s="65">
        <v>3679.94</v>
      </c>
    </row>
    <row r="637" spans="2:29">
      <c r="B637" s="65">
        <v>12700</v>
      </c>
      <c r="C637" s="65">
        <v>-3.4748000000000001</v>
      </c>
      <c r="D637" s="65">
        <v>4.4820000000000002</v>
      </c>
      <c r="E637" s="65">
        <v>82.27</v>
      </c>
      <c r="F637" s="65">
        <v>31</v>
      </c>
      <c r="G637" s="65">
        <v>875.67</v>
      </c>
      <c r="H637" s="65">
        <v>0</v>
      </c>
      <c r="I637" s="65">
        <v>0</v>
      </c>
      <c r="V637" s="65">
        <v>12700</v>
      </c>
      <c r="W637" s="65">
        <v>-5.2102000000000004</v>
      </c>
      <c r="X637" s="65">
        <v>5.3703000000000003</v>
      </c>
      <c r="Y637" s="65">
        <v>268.39</v>
      </c>
      <c r="Z637" s="65">
        <v>116</v>
      </c>
      <c r="AA637" s="65">
        <v>4049.24</v>
      </c>
      <c r="AB637" s="65">
        <v>119</v>
      </c>
      <c r="AC637" s="65">
        <v>3704.53</v>
      </c>
    </row>
    <row r="638" spans="2:29">
      <c r="B638" s="65">
        <v>12720</v>
      </c>
      <c r="C638" s="65">
        <v>-3.4746999999999999</v>
      </c>
      <c r="D638" s="65">
        <v>4.4828000000000001</v>
      </c>
      <c r="E638" s="65">
        <v>82.55</v>
      </c>
      <c r="F638" s="65">
        <v>45</v>
      </c>
      <c r="G638" s="65">
        <v>841.54</v>
      </c>
      <c r="H638" s="65">
        <v>0</v>
      </c>
      <c r="I638" s="65">
        <v>0</v>
      </c>
      <c r="V638" s="65">
        <v>12720</v>
      </c>
      <c r="W638" s="65">
        <v>-5.2103999999999999</v>
      </c>
      <c r="X638" s="65">
        <v>5.3632</v>
      </c>
      <c r="Y638" s="65">
        <v>268.39</v>
      </c>
      <c r="Z638" s="65">
        <v>116</v>
      </c>
      <c r="AA638" s="65">
        <v>4048.75</v>
      </c>
      <c r="AB638" s="65">
        <v>72</v>
      </c>
      <c r="AC638" s="65">
        <v>3778.88</v>
      </c>
    </row>
    <row r="639" spans="2:29">
      <c r="B639" s="65">
        <v>12740</v>
      </c>
      <c r="C639" s="65">
        <v>-3.4746000000000001</v>
      </c>
      <c r="D639" s="65">
        <v>4.4835000000000003</v>
      </c>
      <c r="E639" s="65">
        <v>82.82</v>
      </c>
      <c r="F639" s="65">
        <v>41</v>
      </c>
      <c r="G639" s="65">
        <v>817.65</v>
      </c>
      <c r="H639" s="65">
        <v>0</v>
      </c>
      <c r="I639" s="65">
        <v>0</v>
      </c>
      <c r="V639" s="65">
        <v>12740</v>
      </c>
      <c r="W639" s="65">
        <v>-5.2106000000000003</v>
      </c>
      <c r="X639" s="65">
        <v>5.3559999999999999</v>
      </c>
      <c r="Y639" s="65">
        <v>268.39</v>
      </c>
      <c r="Z639" s="65">
        <v>105</v>
      </c>
      <c r="AA639" s="65">
        <v>4062.7</v>
      </c>
      <c r="AB639" s="65">
        <v>54</v>
      </c>
      <c r="AC639" s="65">
        <v>3845.22</v>
      </c>
    </row>
    <row r="640" spans="2:29">
      <c r="B640" s="65">
        <v>12760</v>
      </c>
      <c r="C640" s="65">
        <v>-3.4744999999999999</v>
      </c>
      <c r="D640" s="65">
        <v>4.4842000000000004</v>
      </c>
      <c r="E640" s="65">
        <v>83.07</v>
      </c>
      <c r="F640" s="65">
        <v>46</v>
      </c>
      <c r="G640" s="65">
        <v>786.64</v>
      </c>
      <c r="H640" s="65">
        <v>0</v>
      </c>
      <c r="I640" s="65">
        <v>0</v>
      </c>
      <c r="V640" s="65">
        <v>12760</v>
      </c>
      <c r="W640" s="65">
        <v>-5.2107999999999999</v>
      </c>
      <c r="X640" s="65">
        <v>5.3487999999999998</v>
      </c>
      <c r="Y640" s="65">
        <v>268.39</v>
      </c>
      <c r="Z640" s="65">
        <v>115</v>
      </c>
      <c r="AA640" s="65">
        <v>4058.17</v>
      </c>
      <c r="AB640" s="65">
        <v>48</v>
      </c>
      <c r="AC640" s="65">
        <v>3891.65</v>
      </c>
    </row>
    <row r="641" spans="2:29">
      <c r="B641" s="65">
        <v>12780</v>
      </c>
      <c r="C641" s="65">
        <v>-3.4744000000000002</v>
      </c>
      <c r="D641" s="65">
        <v>4.4848999999999997</v>
      </c>
      <c r="E641" s="65">
        <v>83.32</v>
      </c>
      <c r="F641" s="65">
        <v>41</v>
      </c>
      <c r="G641" s="65">
        <v>764.93</v>
      </c>
      <c r="H641" s="65">
        <v>0</v>
      </c>
      <c r="I641" s="65">
        <v>0</v>
      </c>
      <c r="V641" s="65">
        <v>12780</v>
      </c>
      <c r="W641" s="65">
        <v>-5.2110000000000003</v>
      </c>
      <c r="X641" s="65">
        <v>5.3415999999999997</v>
      </c>
      <c r="Y641" s="65">
        <v>268.39</v>
      </c>
      <c r="Z641" s="65">
        <v>116</v>
      </c>
      <c r="AA641" s="65">
        <v>4055.01</v>
      </c>
      <c r="AB641" s="65">
        <v>88</v>
      </c>
      <c r="AC641" s="65">
        <v>3867.01</v>
      </c>
    </row>
    <row r="642" spans="2:29">
      <c r="B642" s="65">
        <v>12800</v>
      </c>
      <c r="C642" s="65">
        <v>-3.4744000000000002</v>
      </c>
      <c r="D642" s="65">
        <v>4.4855999999999998</v>
      </c>
      <c r="E642" s="65">
        <v>83.57</v>
      </c>
      <c r="F642" s="65">
        <v>46</v>
      </c>
      <c r="G642" s="65">
        <v>735.45</v>
      </c>
      <c r="H642" s="65">
        <v>0</v>
      </c>
      <c r="I642" s="65">
        <v>0</v>
      </c>
      <c r="V642" s="65">
        <v>12800</v>
      </c>
      <c r="W642" s="65">
        <v>-5.2111999999999998</v>
      </c>
      <c r="X642" s="65">
        <v>5.3345000000000002</v>
      </c>
      <c r="Y642" s="65">
        <v>268.39</v>
      </c>
      <c r="Z642" s="65">
        <v>105</v>
      </c>
      <c r="AA642" s="65">
        <v>4067.08</v>
      </c>
      <c r="AB642" s="65">
        <v>113</v>
      </c>
      <c r="AC642" s="65">
        <v>3821.2</v>
      </c>
    </row>
    <row r="643" spans="2:29">
      <c r="B643" s="65">
        <v>12820</v>
      </c>
      <c r="C643" s="65">
        <v>-3.4742999999999999</v>
      </c>
      <c r="D643" s="65">
        <v>4.4862000000000002</v>
      </c>
      <c r="E643" s="65">
        <v>83.8</v>
      </c>
      <c r="F643" s="65">
        <v>41</v>
      </c>
      <c r="G643" s="65">
        <v>714.82</v>
      </c>
      <c r="H643" s="65">
        <v>0</v>
      </c>
      <c r="I643" s="65">
        <v>0</v>
      </c>
      <c r="V643" s="65">
        <v>12820</v>
      </c>
      <c r="W643" s="65">
        <v>-5.2114000000000003</v>
      </c>
      <c r="X643" s="65">
        <v>5.3273000000000001</v>
      </c>
      <c r="Y643" s="65">
        <v>268.39</v>
      </c>
      <c r="Z643" s="65">
        <v>105</v>
      </c>
      <c r="AA643" s="65">
        <v>4075.52</v>
      </c>
      <c r="AB643" s="65">
        <v>128</v>
      </c>
      <c r="AC643" s="65">
        <v>3774.84</v>
      </c>
    </row>
    <row r="644" spans="2:29">
      <c r="B644" s="65">
        <v>12840</v>
      </c>
      <c r="C644" s="65">
        <v>-3.4742000000000002</v>
      </c>
      <c r="D644" s="65">
        <v>4.4869000000000003</v>
      </c>
      <c r="E644" s="65">
        <v>84.03</v>
      </c>
      <c r="F644" s="65">
        <v>36</v>
      </c>
      <c r="G644" s="65">
        <v>700.37</v>
      </c>
      <c r="H644" s="65">
        <v>0</v>
      </c>
      <c r="I644" s="65">
        <v>0</v>
      </c>
      <c r="V644" s="65">
        <v>12840</v>
      </c>
      <c r="W644" s="65">
        <v>-5.2115999999999998</v>
      </c>
      <c r="X644" s="65">
        <v>5.3201999999999998</v>
      </c>
      <c r="Y644" s="65">
        <v>268.39</v>
      </c>
      <c r="Z644" s="65">
        <v>115</v>
      </c>
      <c r="AA644" s="65">
        <v>4067.15</v>
      </c>
      <c r="AB644" s="65">
        <v>131</v>
      </c>
      <c r="AC644" s="65">
        <v>3742.39</v>
      </c>
    </row>
    <row r="645" spans="2:29">
      <c r="B645" s="65">
        <v>12860</v>
      </c>
      <c r="C645" s="65">
        <v>-3.4742000000000002</v>
      </c>
      <c r="D645" s="65">
        <v>4.4874999999999998</v>
      </c>
      <c r="E645" s="65">
        <v>84.26</v>
      </c>
      <c r="F645" s="65">
        <v>32</v>
      </c>
      <c r="G645" s="65">
        <v>690.26</v>
      </c>
      <c r="H645" s="65">
        <v>0</v>
      </c>
      <c r="I645" s="65">
        <v>0</v>
      </c>
      <c r="V645" s="65">
        <v>12860</v>
      </c>
      <c r="W645" s="65">
        <v>-5.2118000000000002</v>
      </c>
      <c r="X645" s="65">
        <v>5.3132000000000001</v>
      </c>
      <c r="Y645" s="65">
        <v>268.39</v>
      </c>
      <c r="Z645" s="65">
        <v>115</v>
      </c>
      <c r="AA645" s="65">
        <v>4061.29</v>
      </c>
      <c r="AB645" s="65">
        <v>111</v>
      </c>
      <c r="AC645" s="65">
        <v>3748.24</v>
      </c>
    </row>
    <row r="646" spans="2:29">
      <c r="B646" s="65">
        <v>12880</v>
      </c>
      <c r="C646" s="65">
        <v>-3.4741</v>
      </c>
      <c r="D646" s="65">
        <v>4.4881000000000002</v>
      </c>
      <c r="E646" s="65">
        <v>84.47</v>
      </c>
      <c r="F646" s="65">
        <v>48</v>
      </c>
      <c r="G646" s="65">
        <v>654.61</v>
      </c>
      <c r="H646" s="65">
        <v>0</v>
      </c>
      <c r="I646" s="65">
        <v>0</v>
      </c>
      <c r="V646" s="65">
        <v>12880</v>
      </c>
      <c r="W646" s="65">
        <v>-5.2119999999999997</v>
      </c>
      <c r="X646" s="65">
        <v>5.3060999999999998</v>
      </c>
      <c r="Y646" s="65">
        <v>268.39</v>
      </c>
      <c r="Z646" s="65">
        <v>105</v>
      </c>
      <c r="AA646" s="65">
        <v>4071.48</v>
      </c>
      <c r="AB646" s="65">
        <v>134</v>
      </c>
      <c r="AC646" s="65">
        <v>3723.77</v>
      </c>
    </row>
    <row r="647" spans="2:29">
      <c r="B647" s="65">
        <v>12900</v>
      </c>
      <c r="C647" s="65">
        <v>-3.4741</v>
      </c>
      <c r="D647" s="65">
        <v>4.4885999999999999</v>
      </c>
      <c r="E647" s="65">
        <v>84.68</v>
      </c>
      <c r="F647" s="65">
        <v>44</v>
      </c>
      <c r="G647" s="65">
        <v>629.66</v>
      </c>
      <c r="H647" s="65">
        <v>0</v>
      </c>
      <c r="I647" s="65">
        <v>0</v>
      </c>
      <c r="V647" s="65">
        <v>12900</v>
      </c>
      <c r="W647" s="65">
        <v>-5.2122000000000002</v>
      </c>
      <c r="X647" s="65">
        <v>5.2990000000000004</v>
      </c>
      <c r="Y647" s="65">
        <v>268.39</v>
      </c>
      <c r="Z647" s="65">
        <v>115</v>
      </c>
      <c r="AA647" s="65">
        <v>4064.32</v>
      </c>
      <c r="AB647" s="65">
        <v>102</v>
      </c>
      <c r="AC647" s="65">
        <v>3749.5</v>
      </c>
    </row>
    <row r="648" spans="2:29">
      <c r="B648" s="65">
        <v>12920</v>
      </c>
      <c r="C648" s="65">
        <v>-3.4740000000000002</v>
      </c>
      <c r="D648" s="65">
        <v>4.4892000000000003</v>
      </c>
      <c r="E648" s="65">
        <v>84.88</v>
      </c>
      <c r="F648" s="65">
        <v>41</v>
      </c>
      <c r="G648" s="65">
        <v>612.19000000000005</v>
      </c>
      <c r="H648" s="65">
        <v>0</v>
      </c>
      <c r="I648" s="65">
        <v>0</v>
      </c>
      <c r="V648" s="65">
        <v>12920</v>
      </c>
      <c r="W648" s="65">
        <v>-5.2122999999999999</v>
      </c>
      <c r="X648" s="65">
        <v>5.2919</v>
      </c>
      <c r="Y648" s="65">
        <v>268.39</v>
      </c>
      <c r="Z648" s="65">
        <v>116</v>
      </c>
      <c r="AA648" s="65">
        <v>4059.31</v>
      </c>
      <c r="AB648" s="65">
        <v>123</v>
      </c>
      <c r="AC648" s="65">
        <v>3738.93</v>
      </c>
    </row>
    <row r="649" spans="2:29">
      <c r="B649" s="65">
        <v>12940</v>
      </c>
      <c r="C649" s="65">
        <v>-3.4740000000000002</v>
      </c>
      <c r="D649" s="65">
        <v>4.4897</v>
      </c>
      <c r="E649" s="65">
        <v>85.08</v>
      </c>
      <c r="F649" s="65">
        <v>35</v>
      </c>
      <c r="G649" s="65">
        <v>599.96</v>
      </c>
      <c r="H649" s="65">
        <v>0</v>
      </c>
      <c r="I649" s="65">
        <v>0</v>
      </c>
      <c r="V649" s="65">
        <v>12940</v>
      </c>
      <c r="W649" s="65">
        <v>-5.2125000000000004</v>
      </c>
      <c r="X649" s="65">
        <v>5.2847999999999997</v>
      </c>
      <c r="Y649" s="65">
        <v>268.39</v>
      </c>
      <c r="Z649" s="65">
        <v>105</v>
      </c>
      <c r="AA649" s="65">
        <v>4070.09</v>
      </c>
      <c r="AB649" s="65">
        <v>90</v>
      </c>
      <c r="AC649" s="65">
        <v>3774.4</v>
      </c>
    </row>
    <row r="650" spans="2:29">
      <c r="B650" s="65">
        <v>12960</v>
      </c>
      <c r="C650" s="65">
        <v>-3.4739</v>
      </c>
      <c r="D650" s="65">
        <v>4.4903000000000004</v>
      </c>
      <c r="E650" s="65">
        <v>85.27</v>
      </c>
      <c r="F650" s="65">
        <v>42</v>
      </c>
      <c r="G650" s="65">
        <v>577.12</v>
      </c>
      <c r="H650" s="65">
        <v>0</v>
      </c>
      <c r="I650" s="65">
        <v>0</v>
      </c>
      <c r="V650" s="65">
        <v>12960</v>
      </c>
      <c r="W650" s="65">
        <v>-5.2126999999999999</v>
      </c>
      <c r="X650" s="65">
        <v>5.2777000000000003</v>
      </c>
      <c r="Y650" s="65">
        <v>268.39</v>
      </c>
      <c r="Z650" s="65">
        <v>116</v>
      </c>
      <c r="AA650" s="65">
        <v>4063.35</v>
      </c>
      <c r="AB650" s="65">
        <v>98</v>
      </c>
      <c r="AC650" s="65">
        <v>3784.93</v>
      </c>
    </row>
    <row r="651" spans="2:29">
      <c r="B651" s="65">
        <v>12980</v>
      </c>
      <c r="C651" s="65">
        <v>-3.4739</v>
      </c>
      <c r="D651" s="65">
        <v>4.4908000000000001</v>
      </c>
      <c r="E651" s="65">
        <v>85.45</v>
      </c>
      <c r="F651" s="65">
        <v>39</v>
      </c>
      <c r="G651" s="65">
        <v>561.12</v>
      </c>
      <c r="H651" s="65">
        <v>0</v>
      </c>
      <c r="I651" s="65">
        <v>0</v>
      </c>
      <c r="V651" s="65">
        <v>12980</v>
      </c>
      <c r="W651" s="65">
        <v>-5.2129000000000003</v>
      </c>
      <c r="X651" s="65">
        <v>5.2705000000000002</v>
      </c>
      <c r="Y651" s="65">
        <v>268.39</v>
      </c>
      <c r="Z651" s="65">
        <v>105</v>
      </c>
      <c r="AA651" s="65">
        <v>4072.91</v>
      </c>
      <c r="AB651" s="65">
        <v>97</v>
      </c>
      <c r="AC651" s="65">
        <v>3792.31</v>
      </c>
    </row>
    <row r="652" spans="2:29">
      <c r="B652" s="65">
        <v>13000</v>
      </c>
      <c r="C652" s="65">
        <v>-3.4738000000000002</v>
      </c>
      <c r="D652" s="65">
        <v>4.4912999999999998</v>
      </c>
      <c r="E652" s="65">
        <v>85.63</v>
      </c>
      <c r="F652" s="65">
        <v>46</v>
      </c>
      <c r="G652" s="65">
        <v>535.64</v>
      </c>
      <c r="H652" s="65">
        <v>0</v>
      </c>
      <c r="I652" s="65">
        <v>0</v>
      </c>
      <c r="V652" s="65">
        <v>13000</v>
      </c>
      <c r="W652" s="65">
        <v>-5.2130999999999998</v>
      </c>
      <c r="X652" s="65">
        <v>5.2633999999999999</v>
      </c>
      <c r="Y652" s="65">
        <v>268.39</v>
      </c>
      <c r="Z652" s="65">
        <v>116</v>
      </c>
      <c r="AA652" s="65">
        <v>4065.33</v>
      </c>
      <c r="AB652" s="65">
        <v>96</v>
      </c>
      <c r="AC652" s="65">
        <v>3797.47</v>
      </c>
    </row>
    <row r="653" spans="2:29">
      <c r="V653" s="65">
        <v>13020</v>
      </c>
      <c r="W653" s="65">
        <v>-5.2133000000000003</v>
      </c>
      <c r="X653" s="65">
        <v>5.2563000000000004</v>
      </c>
      <c r="Y653" s="65">
        <v>268.39</v>
      </c>
      <c r="Z653" s="65">
        <v>105</v>
      </c>
      <c r="AA653" s="65">
        <v>4074.3</v>
      </c>
      <c r="AB653" s="65">
        <v>142</v>
      </c>
      <c r="AC653" s="65">
        <v>3743.95</v>
      </c>
    </row>
    <row r="654" spans="2:29">
      <c r="V654" s="65">
        <v>13040</v>
      </c>
      <c r="W654" s="65">
        <v>-5.2134999999999998</v>
      </c>
      <c r="X654" s="65">
        <v>5.2492000000000001</v>
      </c>
      <c r="Y654" s="65">
        <v>268.39</v>
      </c>
      <c r="Z654" s="65">
        <v>115</v>
      </c>
      <c r="AA654" s="65">
        <v>4066.3</v>
      </c>
      <c r="AB654" s="65">
        <v>123</v>
      </c>
      <c r="AC654" s="65">
        <v>3735.05</v>
      </c>
    </row>
    <row r="655" spans="2:29">
      <c r="V655" s="65">
        <v>13060</v>
      </c>
      <c r="W655" s="65">
        <v>-5.2137000000000002</v>
      </c>
      <c r="X655" s="65">
        <v>5.2420999999999998</v>
      </c>
      <c r="Y655" s="65">
        <v>268.39</v>
      </c>
      <c r="Z655" s="65">
        <v>116</v>
      </c>
      <c r="AA655" s="65">
        <v>4060.69</v>
      </c>
      <c r="AB655" s="65">
        <v>102</v>
      </c>
      <c r="AC655" s="65">
        <v>3757.39</v>
      </c>
    </row>
    <row r="656" spans="2:29">
      <c r="V656" s="65">
        <v>13080</v>
      </c>
      <c r="W656" s="65">
        <v>-5.2138999999999998</v>
      </c>
      <c r="X656" s="65">
        <v>5.2350000000000003</v>
      </c>
      <c r="Y656" s="65">
        <v>268.39</v>
      </c>
      <c r="Z656" s="65">
        <v>106</v>
      </c>
      <c r="AA656" s="65">
        <v>4071.06</v>
      </c>
      <c r="AB656" s="65">
        <v>100</v>
      </c>
      <c r="AC656" s="65">
        <v>3773.03</v>
      </c>
    </row>
    <row r="657" spans="22:29">
      <c r="V657" s="65">
        <v>13100</v>
      </c>
      <c r="W657" s="65">
        <v>-5.2141000000000002</v>
      </c>
      <c r="X657" s="65">
        <v>5.2279</v>
      </c>
      <c r="Y657" s="65">
        <v>268.39</v>
      </c>
      <c r="Z657" s="65">
        <v>105</v>
      </c>
      <c r="AA657" s="65">
        <v>4078.31</v>
      </c>
      <c r="AB657" s="65">
        <v>76</v>
      </c>
      <c r="AC657" s="65">
        <v>3812.55</v>
      </c>
    </row>
    <row r="658" spans="22:29">
      <c r="V658" s="65">
        <v>13120</v>
      </c>
      <c r="W658" s="65">
        <v>-5.2142999999999997</v>
      </c>
      <c r="X658" s="65">
        <v>5.2206999999999999</v>
      </c>
      <c r="Y658" s="65">
        <v>268.39</v>
      </c>
      <c r="Z658" s="65">
        <v>105</v>
      </c>
      <c r="AA658" s="65">
        <v>4083.39</v>
      </c>
      <c r="AB658" s="65">
        <v>106</v>
      </c>
      <c r="AC658" s="65">
        <v>3797.36</v>
      </c>
    </row>
    <row r="659" spans="22:29">
      <c r="V659" s="65">
        <v>13140</v>
      </c>
      <c r="W659" s="65">
        <v>-5.2145000000000001</v>
      </c>
      <c r="X659" s="65">
        <v>5.2135999999999996</v>
      </c>
      <c r="Y659" s="65">
        <v>268.39</v>
      </c>
      <c r="Z659" s="65">
        <v>115</v>
      </c>
      <c r="AA659" s="65">
        <v>4072.66</v>
      </c>
      <c r="AB659" s="65">
        <v>142</v>
      </c>
      <c r="AC659" s="65">
        <v>3743.86</v>
      </c>
    </row>
    <row r="660" spans="22:29">
      <c r="V660" s="65">
        <v>13160</v>
      </c>
      <c r="W660" s="65">
        <v>-5.2145999999999999</v>
      </c>
      <c r="X660" s="65">
        <v>5.2065000000000001</v>
      </c>
      <c r="Y660" s="65">
        <v>268.39</v>
      </c>
      <c r="Z660" s="65">
        <v>116</v>
      </c>
      <c r="AA660" s="65">
        <v>4065.15</v>
      </c>
      <c r="AB660" s="65">
        <v>78</v>
      </c>
      <c r="AC660" s="65">
        <v>3792.13</v>
      </c>
    </row>
    <row r="661" spans="22:29">
      <c r="V661" s="65">
        <v>13180</v>
      </c>
      <c r="W661" s="65">
        <v>-5.2148000000000003</v>
      </c>
      <c r="X661" s="65">
        <v>5.1993</v>
      </c>
      <c r="Y661" s="65">
        <v>268.39</v>
      </c>
      <c r="Z661" s="65">
        <v>105</v>
      </c>
      <c r="AA661" s="65">
        <v>4074.17</v>
      </c>
      <c r="AB661" s="65">
        <v>62</v>
      </c>
      <c r="AC661" s="65">
        <v>3840.21</v>
      </c>
    </row>
    <row r="662" spans="22:29">
      <c r="V662" s="65">
        <v>13200</v>
      </c>
      <c r="W662" s="65">
        <v>-5.2149999999999999</v>
      </c>
      <c r="X662" s="65">
        <v>5.1920999999999999</v>
      </c>
      <c r="Y662" s="65">
        <v>268.39</v>
      </c>
      <c r="Z662" s="65">
        <v>115</v>
      </c>
      <c r="AA662" s="65">
        <v>4066.21</v>
      </c>
      <c r="AB662" s="65">
        <v>80</v>
      </c>
      <c r="AC662" s="65">
        <v>3845.29</v>
      </c>
    </row>
    <row r="663" spans="22:29">
      <c r="V663" s="65">
        <v>13220</v>
      </c>
      <c r="W663" s="65">
        <v>-5.2152000000000003</v>
      </c>
      <c r="X663" s="65">
        <v>5.1851000000000003</v>
      </c>
      <c r="Y663" s="65">
        <v>268.39</v>
      </c>
      <c r="Z663" s="65">
        <v>116</v>
      </c>
      <c r="AA663" s="65">
        <v>4060.63</v>
      </c>
      <c r="AB663" s="65">
        <v>193</v>
      </c>
      <c r="AC663" s="65">
        <v>3705.99</v>
      </c>
    </row>
    <row r="664" spans="22:29">
      <c r="V664" s="65">
        <v>13240</v>
      </c>
      <c r="W664" s="65">
        <v>-5.2153999999999998</v>
      </c>
      <c r="X664" s="65">
        <v>5.1779999999999999</v>
      </c>
      <c r="Y664" s="65">
        <v>268.39</v>
      </c>
      <c r="Z664" s="65">
        <v>106</v>
      </c>
      <c r="AA664" s="65">
        <v>4071.01</v>
      </c>
      <c r="AB664" s="65">
        <v>137</v>
      </c>
      <c r="AC664" s="65">
        <v>3694.19</v>
      </c>
    </row>
    <row r="665" spans="22:29">
      <c r="V665" s="65">
        <v>13260</v>
      </c>
      <c r="W665" s="65">
        <v>-5.2156000000000002</v>
      </c>
      <c r="X665" s="65">
        <v>5.1708999999999996</v>
      </c>
      <c r="Y665" s="65">
        <v>268.39</v>
      </c>
      <c r="Z665" s="65">
        <v>116</v>
      </c>
      <c r="AA665" s="65">
        <v>4063.99</v>
      </c>
      <c r="AB665" s="65">
        <v>104</v>
      </c>
      <c r="AC665" s="65">
        <v>3728.79</v>
      </c>
    </row>
    <row r="666" spans="22:29">
      <c r="V666" s="65">
        <v>13280</v>
      </c>
      <c r="W666" s="65">
        <v>-5.2157999999999998</v>
      </c>
      <c r="X666" s="65">
        <v>5.1638000000000002</v>
      </c>
      <c r="Y666" s="65">
        <v>268.39</v>
      </c>
      <c r="Z666" s="65">
        <v>106</v>
      </c>
      <c r="AA666" s="65">
        <v>4073.37</v>
      </c>
      <c r="AB666" s="65">
        <v>45</v>
      </c>
      <c r="AC666" s="65">
        <v>3824.44</v>
      </c>
    </row>
    <row r="667" spans="22:29">
      <c r="V667" s="65">
        <v>13300</v>
      </c>
      <c r="W667" s="65">
        <v>-5.2160000000000002</v>
      </c>
      <c r="X667" s="65">
        <v>5.1566000000000001</v>
      </c>
      <c r="Y667" s="65">
        <v>268.39</v>
      </c>
      <c r="Z667" s="65">
        <v>116</v>
      </c>
      <c r="AA667" s="65">
        <v>4065.64</v>
      </c>
      <c r="AB667" s="65">
        <v>70</v>
      </c>
      <c r="AC667" s="65">
        <v>3848.54</v>
      </c>
    </row>
    <row r="668" spans="22:29">
      <c r="V668" s="65">
        <v>13320</v>
      </c>
      <c r="W668" s="65">
        <v>-5.2161999999999997</v>
      </c>
      <c r="X668" s="65">
        <v>5.1494999999999997</v>
      </c>
      <c r="Y668" s="65">
        <v>268.39</v>
      </c>
      <c r="Z668" s="65">
        <v>106</v>
      </c>
      <c r="AA668" s="65">
        <v>4074.52</v>
      </c>
      <c r="AB668" s="65">
        <v>125</v>
      </c>
      <c r="AC668" s="65">
        <v>3793.98</v>
      </c>
    </row>
    <row r="669" spans="22:29">
      <c r="V669" s="65">
        <v>13340</v>
      </c>
      <c r="W669" s="65">
        <v>-5.2164000000000001</v>
      </c>
      <c r="X669" s="65">
        <v>5.1424000000000003</v>
      </c>
      <c r="Y669" s="65">
        <v>268.39</v>
      </c>
      <c r="Z669" s="65">
        <v>105</v>
      </c>
      <c r="AA669" s="65">
        <v>4080.74</v>
      </c>
      <c r="AB669" s="65">
        <v>152</v>
      </c>
      <c r="AC669" s="65">
        <v>3727.21</v>
      </c>
    </row>
    <row r="670" spans="22:29">
      <c r="V670" s="65">
        <v>13360</v>
      </c>
      <c r="W670" s="65">
        <v>-5.2165999999999997</v>
      </c>
      <c r="X670" s="65">
        <v>5.1353</v>
      </c>
      <c r="Y670" s="65">
        <v>268.39</v>
      </c>
      <c r="Z670" s="65">
        <v>115</v>
      </c>
      <c r="AA670" s="65">
        <v>4070.8</v>
      </c>
      <c r="AB670" s="65">
        <v>135</v>
      </c>
      <c r="AC670" s="65">
        <v>3709.05</v>
      </c>
    </row>
    <row r="671" spans="22:29">
      <c r="V671" s="65">
        <v>13380</v>
      </c>
      <c r="W671" s="65">
        <v>-5.2168000000000001</v>
      </c>
      <c r="X671" s="65">
        <v>5.1281999999999996</v>
      </c>
      <c r="Y671" s="65">
        <v>268.39</v>
      </c>
      <c r="Z671" s="65">
        <v>116</v>
      </c>
      <c r="AA671" s="65">
        <v>4063.85</v>
      </c>
      <c r="AB671" s="65">
        <v>34</v>
      </c>
      <c r="AC671" s="65">
        <v>3824.91</v>
      </c>
    </row>
    <row r="672" spans="22:29">
      <c r="V672" s="65">
        <v>13400</v>
      </c>
      <c r="W672" s="65">
        <v>-5.2169999999999996</v>
      </c>
      <c r="X672" s="65">
        <v>5.1210000000000004</v>
      </c>
      <c r="Y672" s="65">
        <v>268.39</v>
      </c>
      <c r="Z672" s="65">
        <v>106</v>
      </c>
      <c r="AA672" s="65">
        <v>4073.26</v>
      </c>
      <c r="AB672" s="65">
        <v>70</v>
      </c>
      <c r="AC672" s="65">
        <v>3848.86</v>
      </c>
    </row>
    <row r="673" spans="22:29">
      <c r="V673" s="65">
        <v>13420</v>
      </c>
      <c r="W673" s="65">
        <v>-5.2171000000000003</v>
      </c>
      <c r="X673" s="65">
        <v>5.1138000000000003</v>
      </c>
      <c r="Y673" s="65">
        <v>268.39</v>
      </c>
      <c r="Z673" s="65">
        <v>105</v>
      </c>
      <c r="AA673" s="65">
        <v>4079.86</v>
      </c>
      <c r="AB673" s="65">
        <v>101</v>
      </c>
      <c r="AC673" s="65">
        <v>3822.77</v>
      </c>
    </row>
    <row r="674" spans="22:29">
      <c r="V674" s="65">
        <v>13440</v>
      </c>
      <c r="W674" s="65">
        <v>-5.2172999999999998</v>
      </c>
      <c r="X674" s="65">
        <v>5.1067</v>
      </c>
      <c r="Y674" s="65">
        <v>268.39</v>
      </c>
      <c r="Z674" s="65">
        <v>116</v>
      </c>
      <c r="AA674" s="65">
        <v>4070.19</v>
      </c>
      <c r="AB674" s="65">
        <v>115</v>
      </c>
      <c r="AC674" s="65">
        <v>3790.23</v>
      </c>
    </row>
    <row r="675" spans="22:29">
      <c r="V675" s="65">
        <v>13460</v>
      </c>
      <c r="W675" s="65">
        <v>-5.2175000000000002</v>
      </c>
      <c r="X675" s="65">
        <v>5.0994999999999999</v>
      </c>
      <c r="Y675" s="65">
        <v>268.39</v>
      </c>
      <c r="Z675" s="65">
        <v>116</v>
      </c>
      <c r="AA675" s="65">
        <v>4063.42</v>
      </c>
      <c r="AB675" s="65">
        <v>106</v>
      </c>
      <c r="AC675" s="65">
        <v>3781.73</v>
      </c>
    </row>
    <row r="676" spans="22:29">
      <c r="V676" s="65">
        <v>13480</v>
      </c>
      <c r="W676" s="65">
        <v>-5.2176999999999998</v>
      </c>
      <c r="X676" s="65">
        <v>5.0923999999999996</v>
      </c>
      <c r="Y676" s="65">
        <v>268.39</v>
      </c>
      <c r="Z676" s="65">
        <v>106</v>
      </c>
      <c r="AA676" s="65">
        <v>4072.96</v>
      </c>
      <c r="AB676" s="65">
        <v>106</v>
      </c>
      <c r="AC676" s="65">
        <v>3775.78</v>
      </c>
    </row>
    <row r="677" spans="22:29">
      <c r="V677" s="65">
        <v>13500</v>
      </c>
      <c r="W677" s="65">
        <v>-5.2179000000000002</v>
      </c>
      <c r="X677" s="65">
        <v>5.0853000000000002</v>
      </c>
      <c r="Y677" s="65">
        <v>268.39</v>
      </c>
      <c r="Z677" s="65">
        <v>105</v>
      </c>
      <c r="AA677" s="65">
        <v>4079.64</v>
      </c>
      <c r="AB677" s="65">
        <v>107</v>
      </c>
      <c r="AC677" s="65">
        <v>3771.62</v>
      </c>
    </row>
    <row r="678" spans="22:29">
      <c r="V678" s="65">
        <v>13520</v>
      </c>
      <c r="W678" s="65">
        <v>-5.2180999999999997</v>
      </c>
      <c r="X678" s="65">
        <v>5.0781999999999998</v>
      </c>
      <c r="Y678" s="65">
        <v>268.39</v>
      </c>
      <c r="Z678" s="65">
        <v>105</v>
      </c>
      <c r="AA678" s="65">
        <v>4084.32</v>
      </c>
      <c r="AB678" s="65">
        <v>130</v>
      </c>
      <c r="AC678" s="65">
        <v>3740.13</v>
      </c>
    </row>
    <row r="679" spans="22:29">
      <c r="V679" s="65">
        <v>13540</v>
      </c>
      <c r="W679" s="65">
        <v>-5.2183000000000002</v>
      </c>
      <c r="X679" s="65">
        <v>5.0711000000000004</v>
      </c>
      <c r="Y679" s="65">
        <v>268.39</v>
      </c>
      <c r="Z679" s="65">
        <v>126</v>
      </c>
      <c r="AA679" s="65">
        <v>4059.03</v>
      </c>
      <c r="AB679" s="65">
        <v>110</v>
      </c>
      <c r="AC679" s="65">
        <v>3746.67</v>
      </c>
    </row>
    <row r="680" spans="22:29">
      <c r="V680" s="65">
        <v>13560</v>
      </c>
      <c r="W680" s="65">
        <v>-5.2184999999999997</v>
      </c>
      <c r="X680" s="65">
        <v>5.0640000000000001</v>
      </c>
      <c r="Y680" s="65">
        <v>268.39</v>
      </c>
      <c r="Z680" s="65">
        <v>106</v>
      </c>
      <c r="AA680" s="65">
        <v>4069.89</v>
      </c>
      <c r="AB680" s="65">
        <v>87</v>
      </c>
      <c r="AC680" s="65">
        <v>3779.81</v>
      </c>
    </row>
    <row r="681" spans="22:29">
      <c r="V681" s="65">
        <v>13580</v>
      </c>
      <c r="W681" s="65">
        <v>-5.2187000000000001</v>
      </c>
      <c r="X681" s="65">
        <v>5.0568999999999997</v>
      </c>
      <c r="Y681" s="65">
        <v>268.39</v>
      </c>
      <c r="Z681" s="65">
        <v>106</v>
      </c>
      <c r="AA681" s="65">
        <v>4077.49</v>
      </c>
      <c r="AB681" s="65">
        <v>141</v>
      </c>
      <c r="AC681" s="65">
        <v>3731.58</v>
      </c>
    </row>
    <row r="682" spans="22:29">
      <c r="V682" s="65">
        <v>13600</v>
      </c>
      <c r="W682" s="65">
        <v>-5.2188999999999997</v>
      </c>
      <c r="X682" s="65">
        <v>5.0499000000000001</v>
      </c>
      <c r="Y682" s="65">
        <v>268.39</v>
      </c>
      <c r="Z682" s="65">
        <v>126</v>
      </c>
      <c r="AA682" s="65">
        <v>4054.25</v>
      </c>
      <c r="AB682" s="65">
        <v>157</v>
      </c>
      <c r="AC682" s="65">
        <v>3683.53</v>
      </c>
    </row>
    <row r="683" spans="22:29">
      <c r="V683" s="65">
        <v>13620</v>
      </c>
      <c r="W683" s="65">
        <v>-5.2191000000000001</v>
      </c>
      <c r="X683" s="65">
        <v>5.0427999999999997</v>
      </c>
      <c r="Y683" s="65">
        <v>268.39</v>
      </c>
      <c r="Z683" s="65">
        <v>106</v>
      </c>
      <c r="AA683" s="65">
        <v>4066.54</v>
      </c>
      <c r="AB683" s="65">
        <v>81</v>
      </c>
      <c r="AC683" s="65">
        <v>3749.9</v>
      </c>
    </row>
    <row r="684" spans="22:29">
      <c r="V684" s="65">
        <v>13640</v>
      </c>
      <c r="W684" s="65">
        <v>-5.2192999999999996</v>
      </c>
      <c r="X684" s="65">
        <v>5.0357000000000003</v>
      </c>
      <c r="Y684" s="65">
        <v>268.39</v>
      </c>
      <c r="Z684" s="65">
        <v>116</v>
      </c>
      <c r="AA684" s="65">
        <v>4060.87</v>
      </c>
      <c r="AB684" s="65">
        <v>110</v>
      </c>
      <c r="AC684" s="65">
        <v>3753.5</v>
      </c>
    </row>
    <row r="685" spans="22:29">
      <c r="V685" s="65">
        <v>13660</v>
      </c>
      <c r="W685" s="65">
        <v>-5.2194000000000003</v>
      </c>
      <c r="X685" s="65">
        <v>5.0286</v>
      </c>
      <c r="Y685" s="65">
        <v>268.39</v>
      </c>
      <c r="Z685" s="65">
        <v>117</v>
      </c>
      <c r="AA685" s="65">
        <v>4056.89</v>
      </c>
      <c r="AB685" s="65">
        <v>87</v>
      </c>
      <c r="AC685" s="65">
        <v>3784.6</v>
      </c>
    </row>
    <row r="686" spans="22:29">
      <c r="V686" s="65">
        <v>13680</v>
      </c>
      <c r="W686" s="65">
        <v>-5.2195999999999998</v>
      </c>
      <c r="X686" s="65">
        <v>5.0214999999999996</v>
      </c>
      <c r="Y686" s="65">
        <v>268.39</v>
      </c>
      <c r="Z686" s="65">
        <v>107</v>
      </c>
      <c r="AA686" s="65">
        <v>4068.4</v>
      </c>
      <c r="AB686" s="65">
        <v>119</v>
      </c>
      <c r="AC686" s="65">
        <v>3763.5</v>
      </c>
    </row>
    <row r="687" spans="22:29">
      <c r="V687" s="65">
        <v>13700</v>
      </c>
      <c r="W687" s="65">
        <v>-5.2198000000000002</v>
      </c>
      <c r="X687" s="65">
        <v>5.0144000000000002</v>
      </c>
      <c r="Y687" s="65">
        <v>268.39</v>
      </c>
      <c r="Z687" s="65">
        <v>117</v>
      </c>
      <c r="AA687" s="65">
        <v>4062.16</v>
      </c>
      <c r="AB687" s="65">
        <v>98</v>
      </c>
      <c r="AC687" s="65">
        <v>3777.31</v>
      </c>
    </row>
    <row r="688" spans="22:29">
      <c r="V688" s="65">
        <v>13720</v>
      </c>
      <c r="W688" s="65">
        <v>-5.22</v>
      </c>
      <c r="X688" s="65">
        <v>5.0072000000000001</v>
      </c>
      <c r="Y688" s="65">
        <v>268.39</v>
      </c>
      <c r="Z688" s="65">
        <v>106</v>
      </c>
      <c r="AA688" s="65">
        <v>4072.09</v>
      </c>
      <c r="AB688" s="65">
        <v>85</v>
      </c>
      <c r="AC688" s="65">
        <v>3801.26</v>
      </c>
    </row>
    <row r="689" spans="22:29">
      <c r="V689" s="65">
        <v>13740</v>
      </c>
      <c r="W689" s="65">
        <v>-5.2202000000000002</v>
      </c>
      <c r="X689" s="65">
        <v>5.0000999999999998</v>
      </c>
      <c r="Y689" s="65">
        <v>268.39</v>
      </c>
      <c r="Z689" s="65">
        <v>117</v>
      </c>
      <c r="AA689" s="65">
        <v>4064.75</v>
      </c>
      <c r="AB689" s="65">
        <v>105</v>
      </c>
      <c r="AC689" s="65">
        <v>3789.45</v>
      </c>
    </row>
    <row r="690" spans="22:29">
      <c r="V690" s="65">
        <v>13760</v>
      </c>
      <c r="W690" s="65">
        <v>-5.2203999999999997</v>
      </c>
      <c r="X690" s="65">
        <v>4.9930000000000003</v>
      </c>
      <c r="Y690" s="65">
        <v>268.39</v>
      </c>
      <c r="Z690" s="65">
        <v>106</v>
      </c>
      <c r="AA690" s="65">
        <v>4073.89</v>
      </c>
      <c r="AB690" s="65">
        <v>106</v>
      </c>
      <c r="AC690" s="65">
        <v>3781.19</v>
      </c>
    </row>
    <row r="691" spans="22:29">
      <c r="V691" s="65">
        <v>13780</v>
      </c>
      <c r="W691" s="65">
        <v>-5.2206000000000001</v>
      </c>
      <c r="X691" s="65">
        <v>4.9858000000000002</v>
      </c>
      <c r="Y691" s="65">
        <v>268.39</v>
      </c>
      <c r="Z691" s="65">
        <v>106</v>
      </c>
      <c r="AA691" s="65">
        <v>4080.3</v>
      </c>
      <c r="AB691" s="65">
        <v>84</v>
      </c>
      <c r="AC691" s="65">
        <v>3803.97</v>
      </c>
    </row>
    <row r="692" spans="22:29">
      <c r="V692" s="65">
        <v>13800</v>
      </c>
      <c r="W692" s="65">
        <v>-5.2207999999999997</v>
      </c>
      <c r="X692" s="65">
        <v>4.9786000000000001</v>
      </c>
      <c r="Y692" s="65">
        <v>268.39</v>
      </c>
      <c r="Z692" s="65">
        <v>106</v>
      </c>
      <c r="AA692" s="65">
        <v>4084.78</v>
      </c>
      <c r="AB692" s="65">
        <v>93</v>
      </c>
      <c r="AC692" s="65">
        <v>3805.64</v>
      </c>
    </row>
    <row r="693" spans="22:29">
      <c r="V693" s="65">
        <v>13820</v>
      </c>
      <c r="W693" s="65">
        <v>-5.2210000000000001</v>
      </c>
      <c r="X693" s="65">
        <v>4.9714999999999998</v>
      </c>
      <c r="Y693" s="65">
        <v>268.39</v>
      </c>
      <c r="Z693" s="65">
        <v>116</v>
      </c>
      <c r="AA693" s="65">
        <v>4073.63</v>
      </c>
      <c r="AB693" s="65">
        <v>138</v>
      </c>
      <c r="AC693" s="65">
        <v>3749.66</v>
      </c>
    </row>
    <row r="694" spans="22:29">
      <c r="V694" s="65">
        <v>13840</v>
      </c>
      <c r="W694" s="65">
        <v>-5.2211999999999996</v>
      </c>
      <c r="X694" s="65">
        <v>4.9645000000000001</v>
      </c>
      <c r="Y694" s="65">
        <v>268.39</v>
      </c>
      <c r="Z694" s="65">
        <v>117</v>
      </c>
      <c r="AA694" s="65">
        <v>4065.83</v>
      </c>
      <c r="AB694" s="65">
        <v>143</v>
      </c>
      <c r="AC694" s="65">
        <v>3710.48</v>
      </c>
    </row>
    <row r="695" spans="22:29">
      <c r="V695" s="65">
        <v>13860</v>
      </c>
      <c r="W695" s="65">
        <v>-5.2214</v>
      </c>
      <c r="X695" s="65">
        <v>4.9573999999999998</v>
      </c>
      <c r="Y695" s="65">
        <v>268.39</v>
      </c>
      <c r="Z695" s="65">
        <v>117</v>
      </c>
      <c r="AA695" s="65">
        <v>4060.36</v>
      </c>
      <c r="AB695" s="65">
        <v>101</v>
      </c>
      <c r="AC695" s="65">
        <v>3740.19</v>
      </c>
    </row>
    <row r="696" spans="22:29">
      <c r="V696" s="65">
        <v>13880</v>
      </c>
      <c r="W696" s="65">
        <v>-5.2215999999999996</v>
      </c>
      <c r="X696" s="65">
        <v>4.9503000000000004</v>
      </c>
      <c r="Y696" s="65">
        <v>268.39</v>
      </c>
      <c r="Z696" s="65">
        <v>117</v>
      </c>
      <c r="AA696" s="65">
        <v>4056.54</v>
      </c>
      <c r="AB696" s="65">
        <v>76</v>
      </c>
      <c r="AC696" s="65">
        <v>3789.56</v>
      </c>
    </row>
    <row r="697" spans="22:29">
      <c r="V697" s="65">
        <v>13900</v>
      </c>
      <c r="W697" s="65">
        <v>-5.2215999999999996</v>
      </c>
      <c r="X697" s="65">
        <v>4.9503000000000004</v>
      </c>
      <c r="Y697" s="65">
        <v>268.39</v>
      </c>
      <c r="Z697" s="65">
        <v>0</v>
      </c>
      <c r="AA697" s="65">
        <v>0</v>
      </c>
      <c r="AB697" s="65">
        <v>255</v>
      </c>
      <c r="AC697" s="65">
        <v>0</v>
      </c>
    </row>
    <row r="698" spans="22:29">
      <c r="V698" s="65">
        <v>13920</v>
      </c>
      <c r="W698" s="65">
        <v>-5.2215999999999996</v>
      </c>
      <c r="X698" s="65">
        <v>4.9501999999999997</v>
      </c>
      <c r="Y698" s="65">
        <v>268.39</v>
      </c>
      <c r="Z698" s="65">
        <v>255</v>
      </c>
      <c r="AA698" s="65">
        <v>0</v>
      </c>
      <c r="AB698" s="65">
        <v>0</v>
      </c>
      <c r="AC698" s="65">
        <v>42.86</v>
      </c>
    </row>
    <row r="699" spans="22:29">
      <c r="V699" s="65">
        <v>13940</v>
      </c>
      <c r="W699" s="65">
        <v>-5.2215999999999996</v>
      </c>
      <c r="X699" s="65">
        <v>4.9499000000000004</v>
      </c>
      <c r="Y699" s="65">
        <v>268.39</v>
      </c>
      <c r="Z699" s="65">
        <v>0</v>
      </c>
      <c r="AA699" s="65">
        <v>42.86</v>
      </c>
      <c r="AB699" s="65">
        <v>255</v>
      </c>
      <c r="AC699" s="65">
        <v>358.57</v>
      </c>
    </row>
    <row r="700" spans="22:29">
      <c r="V700" s="65">
        <v>13960</v>
      </c>
      <c r="W700" s="65">
        <v>-5.2215999999999996</v>
      </c>
      <c r="X700" s="65">
        <v>4.9489000000000001</v>
      </c>
      <c r="Y700" s="65">
        <v>268.39</v>
      </c>
      <c r="Z700" s="65">
        <v>0</v>
      </c>
      <c r="AA700" s="65">
        <v>387.14</v>
      </c>
      <c r="AB700" s="65">
        <v>255</v>
      </c>
      <c r="AC700" s="65">
        <v>651</v>
      </c>
    </row>
    <row r="701" spans="22:29">
      <c r="V701" s="65">
        <v>13980</v>
      </c>
      <c r="W701" s="65">
        <v>-5.2215999999999996</v>
      </c>
      <c r="X701" s="65">
        <v>4.9473000000000003</v>
      </c>
      <c r="Y701" s="65">
        <v>268.33999999999997</v>
      </c>
      <c r="Z701" s="65">
        <v>0</v>
      </c>
      <c r="AA701" s="65">
        <v>642.42999999999995</v>
      </c>
      <c r="AB701" s="65">
        <v>255</v>
      </c>
      <c r="AC701" s="65">
        <v>1141.4100000000001</v>
      </c>
    </row>
    <row r="702" spans="22:29">
      <c r="V702" s="65">
        <v>14000</v>
      </c>
      <c r="W702" s="65">
        <v>-5.2217000000000002</v>
      </c>
      <c r="X702" s="65">
        <v>4.9450000000000003</v>
      </c>
      <c r="Y702" s="65">
        <v>268.23</v>
      </c>
      <c r="Z702" s="65">
        <v>0</v>
      </c>
      <c r="AA702" s="65">
        <v>778.27</v>
      </c>
      <c r="AB702" s="65">
        <v>255</v>
      </c>
      <c r="AC702" s="65">
        <v>1741.85</v>
      </c>
    </row>
    <row r="703" spans="22:29">
      <c r="V703" s="65">
        <v>14020</v>
      </c>
      <c r="W703" s="65">
        <v>-5.2218</v>
      </c>
      <c r="X703" s="65">
        <v>4.9420999999999999</v>
      </c>
      <c r="Y703" s="65">
        <v>268.02</v>
      </c>
      <c r="Z703" s="65">
        <v>0</v>
      </c>
      <c r="AA703" s="65">
        <v>859.08</v>
      </c>
      <c r="AB703" s="65">
        <v>255</v>
      </c>
      <c r="AC703" s="65">
        <v>2347.86</v>
      </c>
    </row>
    <row r="704" spans="22:29">
      <c r="V704" s="65">
        <v>14040</v>
      </c>
      <c r="W704" s="65">
        <v>-5.2220000000000004</v>
      </c>
      <c r="X704" s="65">
        <v>4.9386000000000001</v>
      </c>
      <c r="Y704" s="65">
        <v>267.7</v>
      </c>
      <c r="Z704" s="65">
        <v>0</v>
      </c>
      <c r="AA704" s="65">
        <v>901.35</v>
      </c>
      <c r="AB704" s="65">
        <v>255</v>
      </c>
      <c r="AC704" s="65">
        <v>2957.79</v>
      </c>
    </row>
    <row r="705" spans="22:29">
      <c r="V705" s="65">
        <v>14060</v>
      </c>
      <c r="W705" s="65">
        <v>-5.2222</v>
      </c>
      <c r="X705" s="65">
        <v>4.9345999999999997</v>
      </c>
      <c r="Y705" s="65">
        <v>267.22000000000003</v>
      </c>
      <c r="Z705" s="65">
        <v>0</v>
      </c>
      <c r="AA705" s="65">
        <v>888.09</v>
      </c>
      <c r="AB705" s="65">
        <v>255</v>
      </c>
      <c r="AC705" s="65">
        <v>3527.6</v>
      </c>
    </row>
    <row r="706" spans="22:29">
      <c r="V706" s="65">
        <v>14080</v>
      </c>
      <c r="W706" s="65">
        <v>-5.2224000000000004</v>
      </c>
      <c r="X706" s="65">
        <v>4.9301000000000004</v>
      </c>
      <c r="Y706" s="65">
        <v>266.58999999999997</v>
      </c>
      <c r="Z706" s="65">
        <v>0</v>
      </c>
      <c r="AA706" s="65">
        <v>878.81</v>
      </c>
      <c r="AB706" s="65">
        <v>255</v>
      </c>
      <c r="AC706" s="65">
        <v>4083.6</v>
      </c>
    </row>
    <row r="707" spans="22:29">
      <c r="V707" s="65">
        <v>14100</v>
      </c>
      <c r="W707" s="65">
        <v>-5.2228000000000003</v>
      </c>
      <c r="X707" s="65">
        <v>4.9252000000000002</v>
      </c>
      <c r="Y707" s="65">
        <v>265.8</v>
      </c>
      <c r="Z707" s="65">
        <v>0</v>
      </c>
      <c r="AA707" s="65">
        <v>843.74</v>
      </c>
      <c r="AB707" s="65">
        <v>255</v>
      </c>
      <c r="AC707" s="65">
        <v>4601.38</v>
      </c>
    </row>
    <row r="708" spans="22:29">
      <c r="V708" s="65">
        <v>14120</v>
      </c>
      <c r="W708" s="65">
        <v>-5.2233000000000001</v>
      </c>
      <c r="X708" s="65">
        <v>4.92</v>
      </c>
      <c r="Y708" s="65">
        <v>264.83</v>
      </c>
      <c r="Z708" s="65">
        <v>0</v>
      </c>
      <c r="AA708" s="65">
        <v>804.9</v>
      </c>
      <c r="AB708" s="65">
        <v>255</v>
      </c>
      <c r="AC708" s="65">
        <v>4992.3900000000003</v>
      </c>
    </row>
    <row r="709" spans="22:29">
      <c r="V709" s="65">
        <v>14140</v>
      </c>
      <c r="W709" s="65">
        <v>-5.2239000000000004</v>
      </c>
      <c r="X709" s="65">
        <v>4.9145000000000003</v>
      </c>
      <c r="Y709" s="65">
        <v>263.70999999999998</v>
      </c>
      <c r="Z709" s="65">
        <v>0</v>
      </c>
      <c r="AA709" s="65">
        <v>763.43</v>
      </c>
      <c r="AB709" s="65">
        <v>255</v>
      </c>
      <c r="AC709" s="65">
        <v>5337.53</v>
      </c>
    </row>
    <row r="710" spans="22:29">
      <c r="V710" s="65">
        <v>14160</v>
      </c>
      <c r="W710" s="65">
        <v>-5.2245999999999997</v>
      </c>
      <c r="X710" s="65">
        <v>4.9086999999999996</v>
      </c>
      <c r="Y710" s="65">
        <v>262.39999999999998</v>
      </c>
      <c r="Z710" s="65">
        <v>0</v>
      </c>
      <c r="AA710" s="65">
        <v>705.83</v>
      </c>
      <c r="AB710" s="65">
        <v>255</v>
      </c>
      <c r="AC710" s="65">
        <v>5650.56</v>
      </c>
    </row>
    <row r="711" spans="22:29">
      <c r="V711" s="65">
        <v>14180</v>
      </c>
      <c r="W711" s="65">
        <v>-5.2256</v>
      </c>
      <c r="X711" s="65">
        <v>4.9028</v>
      </c>
      <c r="Y711" s="65">
        <v>260.93</v>
      </c>
      <c r="Z711" s="65">
        <v>0</v>
      </c>
      <c r="AA711" s="65">
        <v>651.22</v>
      </c>
      <c r="AB711" s="65">
        <v>255</v>
      </c>
      <c r="AC711" s="65">
        <v>5941.11</v>
      </c>
    </row>
    <row r="712" spans="22:29">
      <c r="V712" s="65">
        <v>14200</v>
      </c>
      <c r="W712" s="65">
        <v>-5.2267000000000001</v>
      </c>
      <c r="X712" s="65">
        <v>4.8967999999999998</v>
      </c>
      <c r="Y712" s="65">
        <v>259.32</v>
      </c>
      <c r="Z712" s="65">
        <v>0</v>
      </c>
      <c r="AA712" s="65">
        <v>598.71</v>
      </c>
      <c r="AB712" s="65">
        <v>255</v>
      </c>
      <c r="AC712" s="65">
        <v>6144.49</v>
      </c>
    </row>
    <row r="713" spans="22:29">
      <c r="V713" s="65">
        <v>14220</v>
      </c>
      <c r="W713" s="65">
        <v>-5.2279999999999998</v>
      </c>
      <c r="X713" s="65">
        <v>4.8906999999999998</v>
      </c>
      <c r="Y713" s="65">
        <v>257.60000000000002</v>
      </c>
      <c r="Z713" s="65">
        <v>0</v>
      </c>
      <c r="AA713" s="65">
        <v>547.66999999999996</v>
      </c>
      <c r="AB713" s="65">
        <v>255</v>
      </c>
      <c r="AC713" s="65">
        <v>6344</v>
      </c>
    </row>
    <row r="714" spans="22:29">
      <c r="V714" s="65">
        <v>14240</v>
      </c>
      <c r="W714" s="65">
        <v>-5.2294999999999998</v>
      </c>
      <c r="X714" s="65">
        <v>4.8845000000000001</v>
      </c>
      <c r="Y714" s="65">
        <v>255.8</v>
      </c>
      <c r="Z714" s="65">
        <v>0</v>
      </c>
      <c r="AA714" s="65">
        <v>483.37</v>
      </c>
      <c r="AB714" s="65">
        <v>255</v>
      </c>
      <c r="AC714" s="65">
        <v>6512.23</v>
      </c>
    </row>
    <row r="715" spans="22:29">
      <c r="V715" s="65">
        <v>14260</v>
      </c>
      <c r="W715" s="65">
        <v>-5.2312000000000003</v>
      </c>
      <c r="X715" s="65">
        <v>4.8783000000000003</v>
      </c>
      <c r="Y715" s="65">
        <v>253.94</v>
      </c>
      <c r="Z715" s="65">
        <v>0</v>
      </c>
      <c r="AA715" s="65">
        <v>452.64</v>
      </c>
      <c r="AB715" s="65">
        <v>255</v>
      </c>
      <c r="AC715" s="65">
        <v>6658.56</v>
      </c>
    </row>
    <row r="716" spans="22:29">
      <c r="V716" s="65">
        <v>14280</v>
      </c>
      <c r="W716" s="65">
        <v>-5.2332000000000001</v>
      </c>
      <c r="X716" s="65">
        <v>4.8720999999999997</v>
      </c>
      <c r="Y716" s="65">
        <v>252.01</v>
      </c>
      <c r="Z716" s="65">
        <v>0</v>
      </c>
      <c r="AA716" s="65">
        <v>373.99</v>
      </c>
      <c r="AB716" s="65">
        <v>255</v>
      </c>
      <c r="AC716" s="65">
        <v>6789.56</v>
      </c>
    </row>
    <row r="717" spans="22:29">
      <c r="V717" s="65">
        <v>14300</v>
      </c>
      <c r="W717" s="65">
        <v>-5.2354000000000003</v>
      </c>
      <c r="X717" s="65">
        <v>4.8659999999999997</v>
      </c>
      <c r="Y717" s="65">
        <v>250.02</v>
      </c>
      <c r="Z717" s="65">
        <v>0</v>
      </c>
      <c r="AA717" s="65">
        <v>333.22</v>
      </c>
      <c r="AB717" s="65">
        <v>255</v>
      </c>
      <c r="AC717" s="65">
        <v>6852.69</v>
      </c>
    </row>
    <row r="718" spans="22:29">
      <c r="V718" s="65">
        <v>14320</v>
      </c>
      <c r="W718" s="65">
        <v>-5.2378</v>
      </c>
      <c r="X718" s="65">
        <v>4.8598999999999997</v>
      </c>
      <c r="Y718" s="65">
        <v>247.99</v>
      </c>
      <c r="Z718" s="65">
        <v>0</v>
      </c>
      <c r="AA718" s="65">
        <v>276.11</v>
      </c>
      <c r="AB718" s="65">
        <v>255</v>
      </c>
      <c r="AC718" s="65">
        <v>6925.46</v>
      </c>
    </row>
    <row r="719" spans="22:29">
      <c r="V719" s="65">
        <v>14340</v>
      </c>
      <c r="W719" s="65">
        <v>-5.2404000000000002</v>
      </c>
      <c r="X719" s="65">
        <v>4.8539000000000003</v>
      </c>
      <c r="Y719" s="65">
        <v>245.93</v>
      </c>
      <c r="Z719" s="65">
        <v>0</v>
      </c>
      <c r="AA719" s="65">
        <v>221.85</v>
      </c>
      <c r="AB719" s="65">
        <v>255</v>
      </c>
      <c r="AC719" s="65">
        <v>6919.25</v>
      </c>
    </row>
    <row r="720" spans="22:29">
      <c r="V720" s="65">
        <v>14360</v>
      </c>
      <c r="W720" s="65">
        <v>-5.2431999999999999</v>
      </c>
      <c r="X720" s="65">
        <v>4.8480999999999996</v>
      </c>
      <c r="Y720" s="65">
        <v>243.82</v>
      </c>
      <c r="Z720" s="65">
        <v>0</v>
      </c>
      <c r="AA720" s="65">
        <v>183.87</v>
      </c>
      <c r="AB720" s="65">
        <v>255</v>
      </c>
      <c r="AC720" s="65">
        <v>6929.19</v>
      </c>
    </row>
    <row r="721" spans="22:29">
      <c r="V721" s="65">
        <v>14380</v>
      </c>
      <c r="W721" s="65">
        <v>-5.2462</v>
      </c>
      <c r="X721" s="65">
        <v>4.8423999999999996</v>
      </c>
      <c r="Y721" s="65">
        <v>241.69</v>
      </c>
      <c r="Z721" s="65">
        <v>0</v>
      </c>
      <c r="AA721" s="65">
        <v>128.71</v>
      </c>
      <c r="AB721" s="65">
        <v>255</v>
      </c>
      <c r="AC721" s="65">
        <v>6979</v>
      </c>
    </row>
    <row r="722" spans="22:29">
      <c r="V722" s="65">
        <v>14400</v>
      </c>
      <c r="W722" s="65">
        <v>-5.2493999999999996</v>
      </c>
      <c r="X722" s="65">
        <v>4.8368000000000002</v>
      </c>
      <c r="Y722" s="65">
        <v>239.52</v>
      </c>
      <c r="Z722" s="65">
        <v>0</v>
      </c>
      <c r="AA722" s="65">
        <v>90.1</v>
      </c>
      <c r="AB722" s="65">
        <v>255</v>
      </c>
      <c r="AC722" s="65">
        <v>6999.59</v>
      </c>
    </row>
    <row r="723" spans="22:29">
      <c r="V723" s="65">
        <v>14420</v>
      </c>
      <c r="W723" s="65">
        <v>-5.2529000000000003</v>
      </c>
      <c r="X723" s="65">
        <v>4.8312999999999997</v>
      </c>
      <c r="Y723" s="65">
        <v>237.34</v>
      </c>
      <c r="Z723" s="65">
        <v>0</v>
      </c>
      <c r="AA723" s="65">
        <v>63.07</v>
      </c>
      <c r="AB723" s="65">
        <v>255</v>
      </c>
      <c r="AC723" s="65">
        <v>7114</v>
      </c>
    </row>
    <row r="724" spans="22:29">
      <c r="V724" s="65">
        <v>14440</v>
      </c>
      <c r="W724" s="65">
        <v>-5.2565</v>
      </c>
      <c r="X724" s="65">
        <v>4.8258999999999999</v>
      </c>
      <c r="Y724" s="65">
        <v>235.12</v>
      </c>
      <c r="Z724" s="65">
        <v>0</v>
      </c>
      <c r="AA724" s="65">
        <v>44.15</v>
      </c>
      <c r="AB724" s="65">
        <v>255</v>
      </c>
      <c r="AC724" s="65">
        <v>7165.51</v>
      </c>
    </row>
    <row r="725" spans="22:29">
      <c r="V725" s="65">
        <v>14460</v>
      </c>
      <c r="W725" s="65">
        <v>-5.2605000000000004</v>
      </c>
      <c r="X725" s="65">
        <v>4.8205999999999998</v>
      </c>
      <c r="Y725" s="65">
        <v>232.89</v>
      </c>
      <c r="Z725" s="65">
        <v>0</v>
      </c>
      <c r="AA725" s="65">
        <v>30.9</v>
      </c>
      <c r="AB725" s="65">
        <v>255</v>
      </c>
      <c r="AC725" s="65">
        <v>7201.57</v>
      </c>
    </row>
    <row r="726" spans="22:29">
      <c r="V726" s="65">
        <v>14480</v>
      </c>
      <c r="W726" s="65">
        <v>-5.2645999999999997</v>
      </c>
      <c r="X726" s="65">
        <v>4.8155000000000001</v>
      </c>
      <c r="Y726" s="65">
        <v>230.63</v>
      </c>
      <c r="Z726" s="65">
        <v>0</v>
      </c>
      <c r="AA726" s="65">
        <v>21.63</v>
      </c>
      <c r="AB726" s="65">
        <v>255</v>
      </c>
      <c r="AC726" s="65">
        <v>7212.53</v>
      </c>
    </row>
    <row r="727" spans="22:29">
      <c r="V727" s="65">
        <v>14500</v>
      </c>
      <c r="W727" s="65">
        <v>-5.2689000000000004</v>
      </c>
      <c r="X727" s="65">
        <v>4.8106</v>
      </c>
      <c r="Y727" s="65">
        <v>228.36</v>
      </c>
      <c r="Z727" s="65">
        <v>0</v>
      </c>
      <c r="AA727" s="65">
        <v>15.14</v>
      </c>
      <c r="AB727" s="65">
        <v>255</v>
      </c>
      <c r="AC727" s="65">
        <v>7205.91</v>
      </c>
    </row>
    <row r="728" spans="22:29">
      <c r="V728" s="65">
        <v>14520</v>
      </c>
      <c r="W728" s="65">
        <v>-5.2733999999999996</v>
      </c>
      <c r="X728" s="65">
        <v>4.8057999999999996</v>
      </c>
      <c r="Y728" s="65">
        <v>226.08</v>
      </c>
      <c r="Z728" s="65">
        <v>0</v>
      </c>
      <c r="AA728" s="65">
        <v>10.6</v>
      </c>
      <c r="AB728" s="65">
        <v>255</v>
      </c>
      <c r="AC728" s="65">
        <v>7244.14</v>
      </c>
    </row>
    <row r="729" spans="22:29">
      <c r="V729" s="65">
        <v>14540</v>
      </c>
      <c r="W729" s="65">
        <v>-5.2781000000000002</v>
      </c>
      <c r="X729" s="65">
        <v>4.8011999999999997</v>
      </c>
      <c r="Y729" s="65">
        <v>223.79</v>
      </c>
      <c r="Z729" s="65">
        <v>0</v>
      </c>
      <c r="AA729" s="65">
        <v>7.42</v>
      </c>
      <c r="AB729" s="65">
        <v>255</v>
      </c>
      <c r="AC729" s="65">
        <v>7270.9</v>
      </c>
    </row>
    <row r="730" spans="22:29">
      <c r="V730" s="65">
        <v>14560</v>
      </c>
      <c r="W730" s="65">
        <v>-5.2830000000000004</v>
      </c>
      <c r="X730" s="65">
        <v>4.7968000000000002</v>
      </c>
      <c r="Y730" s="65">
        <v>221.49</v>
      </c>
      <c r="Z730" s="65">
        <v>0</v>
      </c>
      <c r="AA730" s="65">
        <v>5.19</v>
      </c>
      <c r="AB730" s="65">
        <v>255</v>
      </c>
      <c r="AC730" s="65">
        <v>7232.49</v>
      </c>
    </row>
    <row r="731" spans="22:29">
      <c r="V731" s="65">
        <v>14580</v>
      </c>
      <c r="W731" s="65">
        <v>-5.2880000000000003</v>
      </c>
      <c r="X731" s="65">
        <v>4.7926000000000002</v>
      </c>
      <c r="Y731" s="65">
        <v>219.18</v>
      </c>
      <c r="Z731" s="65">
        <v>0</v>
      </c>
      <c r="AA731" s="65">
        <v>3.64</v>
      </c>
      <c r="AB731" s="65">
        <v>255</v>
      </c>
      <c r="AC731" s="65">
        <v>7205.6</v>
      </c>
    </row>
    <row r="732" spans="22:29">
      <c r="V732" s="65">
        <v>14600</v>
      </c>
      <c r="W732" s="65">
        <v>-5.2931999999999997</v>
      </c>
      <c r="X732" s="65">
        <v>4.7885999999999997</v>
      </c>
      <c r="Y732" s="65">
        <v>216.88</v>
      </c>
      <c r="Z732" s="65">
        <v>0</v>
      </c>
      <c r="AA732" s="65">
        <v>2.54</v>
      </c>
      <c r="AB732" s="65">
        <v>255</v>
      </c>
      <c r="AC732" s="65">
        <v>7229.63</v>
      </c>
    </row>
    <row r="733" spans="22:29">
      <c r="V733" s="65">
        <v>14620</v>
      </c>
      <c r="W733" s="65">
        <v>-5.2986000000000004</v>
      </c>
      <c r="X733" s="65">
        <v>4.7847999999999997</v>
      </c>
      <c r="Y733" s="65">
        <v>214.57</v>
      </c>
      <c r="Z733" s="65">
        <v>0</v>
      </c>
      <c r="AA733" s="65">
        <v>1.78</v>
      </c>
      <c r="AB733" s="65">
        <v>255</v>
      </c>
      <c r="AC733" s="65">
        <v>7232.17</v>
      </c>
    </row>
    <row r="734" spans="22:29">
      <c r="V734" s="65">
        <v>14640</v>
      </c>
      <c r="W734" s="65">
        <v>-5.3041</v>
      </c>
      <c r="X734" s="65">
        <v>4.7812000000000001</v>
      </c>
      <c r="Y734" s="65">
        <v>212.26</v>
      </c>
      <c r="Z734" s="65">
        <v>0</v>
      </c>
      <c r="AA734" s="65">
        <v>1.25</v>
      </c>
      <c r="AB734" s="65">
        <v>255</v>
      </c>
      <c r="AC734" s="65">
        <v>7262.52</v>
      </c>
    </row>
    <row r="735" spans="22:29">
      <c r="V735" s="65">
        <v>14660</v>
      </c>
      <c r="W735" s="65">
        <v>-5.3121</v>
      </c>
      <c r="X735" s="65">
        <v>4.7766999999999999</v>
      </c>
      <c r="Y735" s="65">
        <v>209.06</v>
      </c>
      <c r="Z735" s="65">
        <v>0</v>
      </c>
      <c r="AA735" s="65">
        <v>0.87</v>
      </c>
      <c r="AB735" s="65">
        <v>255</v>
      </c>
      <c r="AC735" s="65">
        <v>7297.56</v>
      </c>
    </row>
    <row r="736" spans="22:29">
      <c r="V736" s="65">
        <v>14680</v>
      </c>
      <c r="W736" s="65">
        <v>-5.3205</v>
      </c>
      <c r="X736" s="65">
        <v>4.7724000000000002</v>
      </c>
      <c r="Y736" s="65">
        <v>205.76</v>
      </c>
      <c r="Z736" s="65">
        <v>0</v>
      </c>
      <c r="AA736" s="65">
        <v>0.61</v>
      </c>
      <c r="AB736" s="65">
        <v>255</v>
      </c>
      <c r="AC736" s="65">
        <v>7308.29</v>
      </c>
    </row>
    <row r="737" spans="22:29">
      <c r="V737" s="65">
        <v>14700</v>
      </c>
      <c r="W737" s="65">
        <v>-5.3266</v>
      </c>
      <c r="X737" s="65">
        <v>4.7697000000000003</v>
      </c>
      <c r="Y737" s="65">
        <v>203.44</v>
      </c>
      <c r="Z737" s="65">
        <v>0</v>
      </c>
      <c r="AA737" s="65">
        <v>0.43</v>
      </c>
      <c r="AB737" s="65">
        <v>255</v>
      </c>
      <c r="AC737" s="65">
        <v>7258.66</v>
      </c>
    </row>
    <row r="738" spans="22:29">
      <c r="V738" s="65">
        <v>14720</v>
      </c>
      <c r="W738" s="65">
        <v>-5.3327</v>
      </c>
      <c r="X738" s="65">
        <v>4.7672999999999996</v>
      </c>
      <c r="Y738" s="65">
        <v>201.11</v>
      </c>
      <c r="Z738" s="65">
        <v>0</v>
      </c>
      <c r="AA738" s="65">
        <v>0.3</v>
      </c>
      <c r="AB738" s="65">
        <v>255</v>
      </c>
      <c r="AC738" s="65">
        <v>7281.06</v>
      </c>
    </row>
    <row r="739" spans="22:29">
      <c r="V739" s="65">
        <v>14740</v>
      </c>
      <c r="W739" s="65">
        <v>-5.3414000000000001</v>
      </c>
      <c r="X739" s="65">
        <v>4.7643000000000004</v>
      </c>
      <c r="Y739" s="65">
        <v>197.9</v>
      </c>
      <c r="Z739" s="65">
        <v>0</v>
      </c>
      <c r="AA739" s="65">
        <v>0.21</v>
      </c>
      <c r="AB739" s="65">
        <v>255</v>
      </c>
      <c r="AC739" s="65">
        <v>7351.92</v>
      </c>
    </row>
    <row r="740" spans="22:29">
      <c r="V740" s="65">
        <v>14760</v>
      </c>
      <c r="W740" s="65">
        <v>-5.3506</v>
      </c>
      <c r="X740" s="65">
        <v>4.7618</v>
      </c>
      <c r="Y740" s="65">
        <v>194.58</v>
      </c>
      <c r="Z740" s="65">
        <v>0</v>
      </c>
      <c r="AA740" s="65">
        <v>0.15</v>
      </c>
      <c r="AB740" s="65">
        <v>255</v>
      </c>
      <c r="AC740" s="65">
        <v>7336.34</v>
      </c>
    </row>
    <row r="741" spans="22:29">
      <c r="V741" s="65">
        <v>14780</v>
      </c>
      <c r="W741" s="65">
        <v>-5.3571</v>
      </c>
      <c r="X741" s="65">
        <v>4.7603</v>
      </c>
      <c r="Y741" s="65">
        <v>192.25</v>
      </c>
      <c r="Z741" s="65">
        <v>0</v>
      </c>
      <c r="AA741" s="65">
        <v>0.1</v>
      </c>
      <c r="AB741" s="65">
        <v>255</v>
      </c>
      <c r="AC741" s="65">
        <v>7292.58</v>
      </c>
    </row>
    <row r="742" spans="22:29">
      <c r="V742" s="65">
        <v>14800</v>
      </c>
      <c r="W742" s="65">
        <v>-5.3662000000000001</v>
      </c>
      <c r="X742" s="65">
        <v>4.7587000000000002</v>
      </c>
      <c r="Y742" s="65">
        <v>189.03</v>
      </c>
      <c r="Z742" s="65">
        <v>0</v>
      </c>
      <c r="AA742" s="65">
        <v>7.0000000000000007E-2</v>
      </c>
      <c r="AB742" s="65">
        <v>255</v>
      </c>
      <c r="AC742" s="65">
        <v>7370.32</v>
      </c>
    </row>
    <row r="743" spans="22:29">
      <c r="V743" s="65">
        <v>14820</v>
      </c>
      <c r="W743" s="65">
        <v>-5.3727999999999998</v>
      </c>
      <c r="X743" s="65">
        <v>4.7579000000000002</v>
      </c>
      <c r="Y743" s="65">
        <v>186.69</v>
      </c>
      <c r="Z743" s="65">
        <v>0</v>
      </c>
      <c r="AA743" s="65">
        <v>0.05</v>
      </c>
      <c r="AB743" s="65">
        <v>255</v>
      </c>
      <c r="AC743" s="65">
        <v>7359.23</v>
      </c>
    </row>
    <row r="744" spans="22:29">
      <c r="V744" s="65">
        <v>14840</v>
      </c>
      <c r="W744" s="65">
        <v>-5.3794000000000004</v>
      </c>
      <c r="X744" s="65">
        <v>4.7572999999999999</v>
      </c>
      <c r="Y744" s="65">
        <v>184.37</v>
      </c>
      <c r="Z744" s="65">
        <v>0</v>
      </c>
      <c r="AA744" s="65">
        <v>0.04</v>
      </c>
      <c r="AB744" s="65">
        <v>255</v>
      </c>
      <c r="AC744" s="65">
        <v>7337.17</v>
      </c>
    </row>
    <row r="745" spans="22:29">
      <c r="V745" s="65">
        <v>14860</v>
      </c>
      <c r="W745" s="65">
        <v>-5.3860999999999999</v>
      </c>
      <c r="X745" s="65">
        <v>4.7569999999999997</v>
      </c>
      <c r="Y745" s="65">
        <v>182.05</v>
      </c>
      <c r="Z745" s="65">
        <v>0</v>
      </c>
      <c r="AA745" s="65">
        <v>0.02</v>
      </c>
      <c r="AB745" s="65">
        <v>255</v>
      </c>
      <c r="AC745" s="65">
        <v>7350.31</v>
      </c>
    </row>
    <row r="746" spans="22:29">
      <c r="V746" s="65">
        <v>14880</v>
      </c>
      <c r="W746" s="65">
        <v>-5.3943000000000003</v>
      </c>
      <c r="X746" s="65">
        <v>4.7569999999999997</v>
      </c>
      <c r="Y746" s="65">
        <v>179.2</v>
      </c>
      <c r="Z746" s="65">
        <v>0</v>
      </c>
      <c r="AA746" s="65">
        <v>0.02</v>
      </c>
      <c r="AB746" s="65">
        <v>255</v>
      </c>
      <c r="AC746" s="65">
        <v>7291.37</v>
      </c>
    </row>
    <row r="747" spans="22:29">
      <c r="V747" s="65">
        <v>14900</v>
      </c>
      <c r="W747" s="65">
        <v>-5.4038000000000004</v>
      </c>
      <c r="X747" s="65">
        <v>4.7576000000000001</v>
      </c>
      <c r="Y747" s="65">
        <v>175.92</v>
      </c>
      <c r="Z747" s="65">
        <v>0</v>
      </c>
      <c r="AA747" s="65">
        <v>0.01</v>
      </c>
      <c r="AB747" s="65">
        <v>255</v>
      </c>
      <c r="AC747" s="65">
        <v>7333.96</v>
      </c>
    </row>
    <row r="748" spans="22:29">
      <c r="V748" s="65">
        <v>14920</v>
      </c>
      <c r="W748" s="65">
        <v>-5.4130000000000003</v>
      </c>
      <c r="X748" s="65">
        <v>4.7586000000000004</v>
      </c>
      <c r="Y748" s="65">
        <v>172.75</v>
      </c>
      <c r="Z748" s="65">
        <v>0</v>
      </c>
      <c r="AA748" s="65">
        <v>0.01</v>
      </c>
      <c r="AB748" s="65">
        <v>255</v>
      </c>
      <c r="AC748" s="65">
        <v>7440.67</v>
      </c>
    </row>
    <row r="749" spans="22:29">
      <c r="V749" s="65">
        <v>14940</v>
      </c>
      <c r="W749" s="65">
        <v>-5.4196</v>
      </c>
      <c r="X749" s="65">
        <v>4.7596999999999996</v>
      </c>
      <c r="Y749" s="65">
        <v>170.46</v>
      </c>
      <c r="Z749" s="65">
        <v>0</v>
      </c>
      <c r="AA749" s="65">
        <v>0.01</v>
      </c>
      <c r="AB749" s="65">
        <v>255</v>
      </c>
      <c r="AC749" s="65">
        <v>7322.75</v>
      </c>
    </row>
    <row r="750" spans="22:29">
      <c r="V750" s="65">
        <v>14960</v>
      </c>
      <c r="W750" s="65">
        <v>-5.4261999999999997</v>
      </c>
      <c r="X750" s="65">
        <v>4.7610000000000001</v>
      </c>
      <c r="Y750" s="65">
        <v>168.18</v>
      </c>
      <c r="Z750" s="65">
        <v>0</v>
      </c>
      <c r="AA750" s="65">
        <v>0</v>
      </c>
      <c r="AB750" s="65">
        <v>255</v>
      </c>
      <c r="AC750" s="65">
        <v>7368.78</v>
      </c>
    </row>
    <row r="751" spans="22:29">
      <c r="V751" s="65">
        <v>14980</v>
      </c>
      <c r="W751" s="65">
        <v>-5.4325999999999999</v>
      </c>
      <c r="X751" s="65">
        <v>4.7625000000000002</v>
      </c>
      <c r="Y751" s="65">
        <v>165.89</v>
      </c>
      <c r="Z751" s="65">
        <v>0</v>
      </c>
      <c r="AA751" s="65">
        <v>0</v>
      </c>
      <c r="AB751" s="65">
        <v>255</v>
      </c>
      <c r="AC751" s="65">
        <v>7343.86</v>
      </c>
    </row>
    <row r="752" spans="22:29">
      <c r="V752" s="65">
        <v>15000</v>
      </c>
      <c r="W752" s="65">
        <v>-5.4390999999999998</v>
      </c>
      <c r="X752" s="65">
        <v>4.7644000000000002</v>
      </c>
      <c r="Y752" s="65">
        <v>163.61000000000001</v>
      </c>
      <c r="Z752" s="65">
        <v>0</v>
      </c>
      <c r="AA752" s="65">
        <v>0</v>
      </c>
      <c r="AB752" s="65">
        <v>255</v>
      </c>
      <c r="AC752" s="65">
        <v>7369.28</v>
      </c>
    </row>
    <row r="753" spans="22:29">
      <c r="V753" s="65">
        <v>15020</v>
      </c>
      <c r="W753" s="65">
        <v>-5.4454000000000002</v>
      </c>
      <c r="X753" s="65">
        <v>4.7664</v>
      </c>
      <c r="Y753" s="65">
        <v>161.33000000000001</v>
      </c>
      <c r="Z753" s="65">
        <v>0</v>
      </c>
      <c r="AA753" s="65">
        <v>0</v>
      </c>
      <c r="AB753" s="65">
        <v>255</v>
      </c>
      <c r="AC753" s="65">
        <v>7387.06</v>
      </c>
    </row>
    <row r="754" spans="22:29">
      <c r="V754" s="65">
        <v>15040</v>
      </c>
      <c r="W754" s="65">
        <v>-5.4518000000000004</v>
      </c>
      <c r="X754" s="65">
        <v>4.7687999999999997</v>
      </c>
      <c r="Y754" s="65">
        <v>159.05000000000001</v>
      </c>
      <c r="Z754" s="65">
        <v>0</v>
      </c>
      <c r="AA754" s="65">
        <v>0</v>
      </c>
      <c r="AB754" s="65">
        <v>255</v>
      </c>
      <c r="AC754" s="65">
        <v>7413.8</v>
      </c>
    </row>
    <row r="755" spans="22:29">
      <c r="V755" s="65">
        <v>15060</v>
      </c>
      <c r="W755" s="65">
        <v>-5.4579000000000004</v>
      </c>
      <c r="X755" s="65">
        <v>4.7713999999999999</v>
      </c>
      <c r="Y755" s="65">
        <v>156.77000000000001</v>
      </c>
      <c r="Z755" s="65">
        <v>0</v>
      </c>
      <c r="AA755" s="65">
        <v>0</v>
      </c>
      <c r="AB755" s="65">
        <v>255</v>
      </c>
      <c r="AC755" s="65">
        <v>7361.09</v>
      </c>
    </row>
    <row r="756" spans="22:29">
      <c r="V756" s="65">
        <v>15080</v>
      </c>
      <c r="W756" s="65">
        <v>-5.4640000000000004</v>
      </c>
      <c r="X756" s="65">
        <v>4.7742000000000004</v>
      </c>
      <c r="Y756" s="65">
        <v>154.49</v>
      </c>
      <c r="Z756" s="65">
        <v>0</v>
      </c>
      <c r="AA756" s="65">
        <v>0</v>
      </c>
      <c r="AB756" s="65">
        <v>255</v>
      </c>
      <c r="AC756" s="65">
        <v>7367.05</v>
      </c>
    </row>
    <row r="757" spans="22:29">
      <c r="V757" s="65">
        <v>15100</v>
      </c>
      <c r="W757" s="65">
        <v>-5.4699</v>
      </c>
      <c r="X757" s="65">
        <v>4.7773000000000003</v>
      </c>
      <c r="Y757" s="65">
        <v>152.21</v>
      </c>
      <c r="Z757" s="65">
        <v>0</v>
      </c>
      <c r="AA757" s="65">
        <v>0</v>
      </c>
      <c r="AB757" s="65">
        <v>255</v>
      </c>
      <c r="AC757" s="65">
        <v>7356.93</v>
      </c>
    </row>
    <row r="758" spans="22:29">
      <c r="V758" s="65">
        <v>15120</v>
      </c>
      <c r="W758" s="65">
        <v>-5.4756999999999998</v>
      </c>
      <c r="X758" s="65">
        <v>4.7805</v>
      </c>
      <c r="Y758" s="65">
        <v>149.94999999999999</v>
      </c>
      <c r="Z758" s="65">
        <v>0</v>
      </c>
      <c r="AA758" s="65">
        <v>0</v>
      </c>
      <c r="AB758" s="65">
        <v>255</v>
      </c>
      <c r="AC758" s="65">
        <v>7335.57</v>
      </c>
    </row>
    <row r="759" spans="22:29">
      <c r="V759" s="65">
        <v>15140</v>
      </c>
      <c r="W759" s="65">
        <v>-5.4813999999999998</v>
      </c>
      <c r="X759" s="65">
        <v>4.7839999999999998</v>
      </c>
      <c r="Y759" s="65">
        <v>147.68</v>
      </c>
      <c r="Z759" s="65">
        <v>0</v>
      </c>
      <c r="AA759" s="65">
        <v>0</v>
      </c>
      <c r="AB759" s="65">
        <v>255</v>
      </c>
      <c r="AC759" s="65">
        <v>7320.61</v>
      </c>
    </row>
    <row r="760" spans="22:29">
      <c r="V760" s="65">
        <v>15160</v>
      </c>
      <c r="W760" s="65">
        <v>-5.4867999999999997</v>
      </c>
      <c r="X760" s="65">
        <v>4.7877000000000001</v>
      </c>
      <c r="Y760" s="65">
        <v>145.43</v>
      </c>
      <c r="Z760" s="65">
        <v>0</v>
      </c>
      <c r="AA760" s="65">
        <v>0</v>
      </c>
      <c r="AB760" s="65">
        <v>255</v>
      </c>
      <c r="AC760" s="65">
        <v>7295.86</v>
      </c>
    </row>
    <row r="761" spans="22:29">
      <c r="V761" s="65">
        <v>15180</v>
      </c>
      <c r="W761" s="65">
        <v>-5.4922000000000004</v>
      </c>
      <c r="X761" s="65">
        <v>4.7916999999999996</v>
      </c>
      <c r="Y761" s="65">
        <v>143.19</v>
      </c>
      <c r="Z761" s="65">
        <v>0</v>
      </c>
      <c r="AA761" s="65">
        <v>0</v>
      </c>
      <c r="AB761" s="65">
        <v>255</v>
      </c>
      <c r="AC761" s="65">
        <v>7292.81</v>
      </c>
    </row>
    <row r="762" spans="22:29">
      <c r="V762" s="65">
        <v>15200</v>
      </c>
      <c r="W762" s="65">
        <v>-5.4973000000000001</v>
      </c>
      <c r="X762" s="65">
        <v>4.7957999999999998</v>
      </c>
      <c r="Y762" s="65">
        <v>140.94</v>
      </c>
      <c r="Z762" s="65">
        <v>0</v>
      </c>
      <c r="AA762" s="65">
        <v>0</v>
      </c>
      <c r="AB762" s="65">
        <v>255</v>
      </c>
      <c r="AC762" s="65">
        <v>7262.11</v>
      </c>
    </row>
    <row r="763" spans="22:29">
      <c r="V763" s="65">
        <v>15220</v>
      </c>
      <c r="W763" s="65">
        <v>-5.5023999999999997</v>
      </c>
      <c r="X763" s="65">
        <v>4.8000999999999996</v>
      </c>
      <c r="Y763" s="65">
        <v>138.71</v>
      </c>
      <c r="Z763" s="65">
        <v>0</v>
      </c>
      <c r="AA763" s="65">
        <v>0</v>
      </c>
      <c r="AB763" s="65">
        <v>255</v>
      </c>
      <c r="AC763" s="65">
        <v>7326.34</v>
      </c>
    </row>
    <row r="764" spans="22:29">
      <c r="V764" s="65">
        <v>15240</v>
      </c>
      <c r="W764" s="65">
        <v>-5.5072000000000001</v>
      </c>
      <c r="X764" s="65">
        <v>4.8045999999999998</v>
      </c>
      <c r="Y764" s="65">
        <v>136.47999999999999</v>
      </c>
      <c r="Z764" s="65">
        <v>0</v>
      </c>
      <c r="AA764" s="65">
        <v>0</v>
      </c>
      <c r="AB764" s="65">
        <v>255</v>
      </c>
      <c r="AC764" s="65">
        <v>7285.58</v>
      </c>
    </row>
    <row r="765" spans="22:29">
      <c r="V765" s="65">
        <v>15260</v>
      </c>
      <c r="W765" s="65">
        <v>-5.5118999999999998</v>
      </c>
      <c r="X765" s="65">
        <v>4.8093000000000004</v>
      </c>
      <c r="Y765" s="65">
        <v>134.26</v>
      </c>
      <c r="Z765" s="65">
        <v>0</v>
      </c>
      <c r="AA765" s="65">
        <v>0</v>
      </c>
      <c r="AB765" s="65">
        <v>255</v>
      </c>
      <c r="AC765" s="65">
        <v>7271.33</v>
      </c>
    </row>
    <row r="766" spans="22:29">
      <c r="V766" s="65">
        <v>15280</v>
      </c>
      <c r="W766" s="65">
        <v>-5.5163000000000002</v>
      </c>
      <c r="X766" s="65">
        <v>4.8141999999999996</v>
      </c>
      <c r="Y766" s="65">
        <v>132.04</v>
      </c>
      <c r="Z766" s="65">
        <v>0</v>
      </c>
      <c r="AA766" s="65">
        <v>0</v>
      </c>
      <c r="AB766" s="65">
        <v>255</v>
      </c>
      <c r="AC766" s="65">
        <v>7261.36</v>
      </c>
    </row>
    <row r="767" spans="22:29">
      <c r="V767" s="65">
        <v>15300</v>
      </c>
      <c r="W767" s="65">
        <v>-5.5206</v>
      </c>
      <c r="X767" s="65">
        <v>4.8192000000000004</v>
      </c>
      <c r="Y767" s="65">
        <v>129.84</v>
      </c>
      <c r="Z767" s="65">
        <v>0</v>
      </c>
      <c r="AA767" s="65">
        <v>0</v>
      </c>
      <c r="AB767" s="65">
        <v>255</v>
      </c>
      <c r="AC767" s="65">
        <v>7311.52</v>
      </c>
    </row>
    <row r="768" spans="22:29">
      <c r="V768" s="65">
        <v>15320</v>
      </c>
      <c r="W768" s="65">
        <v>-5.5247000000000002</v>
      </c>
      <c r="X768" s="65">
        <v>4.8244999999999996</v>
      </c>
      <c r="Y768" s="65">
        <v>127.64</v>
      </c>
      <c r="Z768" s="65">
        <v>0</v>
      </c>
      <c r="AA768" s="65">
        <v>0</v>
      </c>
      <c r="AB768" s="65">
        <v>255</v>
      </c>
      <c r="AC768" s="65">
        <v>7360.92</v>
      </c>
    </row>
    <row r="769" spans="22:29">
      <c r="V769" s="65">
        <v>15340</v>
      </c>
      <c r="W769" s="65">
        <v>-5.5286999999999997</v>
      </c>
      <c r="X769" s="65">
        <v>4.8299000000000003</v>
      </c>
      <c r="Y769" s="65">
        <v>125.45</v>
      </c>
      <c r="Z769" s="65">
        <v>0</v>
      </c>
      <c r="AA769" s="65">
        <v>0</v>
      </c>
      <c r="AB769" s="65">
        <v>255</v>
      </c>
      <c r="AC769" s="65">
        <v>7424.08</v>
      </c>
    </row>
    <row r="770" spans="22:29">
      <c r="V770" s="65">
        <v>15360</v>
      </c>
      <c r="W770" s="65">
        <v>-5.5324</v>
      </c>
      <c r="X770" s="65">
        <v>4.8354999999999997</v>
      </c>
      <c r="Y770" s="65">
        <v>123.27</v>
      </c>
      <c r="Z770" s="65">
        <v>0</v>
      </c>
      <c r="AA770" s="65">
        <v>0</v>
      </c>
      <c r="AB770" s="65">
        <v>255</v>
      </c>
      <c r="AC770" s="65">
        <v>7411.14</v>
      </c>
    </row>
    <row r="771" spans="22:29">
      <c r="V771" s="65">
        <v>15380</v>
      </c>
      <c r="W771" s="65">
        <v>-5.5361000000000002</v>
      </c>
      <c r="X771" s="65">
        <v>4.8414999999999999</v>
      </c>
      <c r="Y771" s="65">
        <v>120.99</v>
      </c>
      <c r="Z771" s="65">
        <v>0</v>
      </c>
      <c r="AA771" s="65">
        <v>0</v>
      </c>
      <c r="AB771" s="65">
        <v>255</v>
      </c>
      <c r="AC771" s="65">
        <v>7396.89</v>
      </c>
    </row>
    <row r="772" spans="22:29">
      <c r="V772" s="65">
        <v>15400</v>
      </c>
      <c r="W772" s="65">
        <v>-5.5393999999999997</v>
      </c>
      <c r="X772" s="65">
        <v>4.8474000000000004</v>
      </c>
      <c r="Y772" s="65">
        <v>118.81</v>
      </c>
      <c r="Z772" s="65">
        <v>0</v>
      </c>
      <c r="AA772" s="65">
        <v>0</v>
      </c>
      <c r="AB772" s="65">
        <v>255</v>
      </c>
      <c r="AC772" s="65">
        <v>7377.82</v>
      </c>
    </row>
    <row r="773" spans="22:29">
      <c r="V773" s="65">
        <v>15420</v>
      </c>
      <c r="W773" s="65">
        <v>-5.5427999999999997</v>
      </c>
      <c r="X773" s="65">
        <v>4.8541999999999996</v>
      </c>
      <c r="Y773" s="65">
        <v>116.33</v>
      </c>
      <c r="Z773" s="65">
        <v>0</v>
      </c>
      <c r="AA773" s="65">
        <v>0</v>
      </c>
      <c r="AB773" s="65">
        <v>255</v>
      </c>
      <c r="AC773" s="65">
        <v>7389.48</v>
      </c>
    </row>
    <row r="774" spans="22:29">
      <c r="V774" s="65">
        <v>15440</v>
      </c>
      <c r="W774" s="65">
        <v>-5.5467000000000004</v>
      </c>
      <c r="X774" s="65">
        <v>4.8628999999999998</v>
      </c>
      <c r="Y774" s="65">
        <v>113.22</v>
      </c>
      <c r="Z774" s="65">
        <v>0</v>
      </c>
      <c r="AA774" s="65">
        <v>0</v>
      </c>
      <c r="AB774" s="65">
        <v>255</v>
      </c>
      <c r="AC774" s="65">
        <v>7312.63</v>
      </c>
    </row>
    <row r="775" spans="22:29">
      <c r="V775" s="65">
        <v>15460</v>
      </c>
      <c r="W775" s="65">
        <v>-5.55</v>
      </c>
      <c r="X775" s="65">
        <v>4.8718000000000004</v>
      </c>
      <c r="Y775" s="65">
        <v>110.11</v>
      </c>
      <c r="Z775" s="65">
        <v>0</v>
      </c>
      <c r="AA775" s="65">
        <v>0</v>
      </c>
      <c r="AB775" s="65">
        <v>255</v>
      </c>
      <c r="AC775" s="65">
        <v>7348.84</v>
      </c>
    </row>
    <row r="776" spans="22:29">
      <c r="V776" s="65">
        <v>15480</v>
      </c>
      <c r="W776" s="65">
        <v>-5.5521000000000003</v>
      </c>
      <c r="X776" s="65">
        <v>4.8781999999999996</v>
      </c>
      <c r="Y776" s="65">
        <v>107.93</v>
      </c>
      <c r="Z776" s="65">
        <v>0</v>
      </c>
      <c r="AA776" s="65">
        <v>0</v>
      </c>
      <c r="AB776" s="65">
        <v>255</v>
      </c>
      <c r="AC776" s="65">
        <v>7387.05</v>
      </c>
    </row>
    <row r="777" spans="22:29">
      <c r="V777" s="65">
        <v>15500</v>
      </c>
      <c r="W777" s="65">
        <v>-5.5540000000000003</v>
      </c>
      <c r="X777" s="65">
        <v>4.8845999999999998</v>
      </c>
      <c r="Y777" s="65">
        <v>105.74</v>
      </c>
      <c r="Z777" s="65">
        <v>0</v>
      </c>
      <c r="AA777" s="65">
        <v>0</v>
      </c>
      <c r="AB777" s="65">
        <v>255</v>
      </c>
      <c r="AC777" s="65">
        <v>7413.79</v>
      </c>
    </row>
    <row r="778" spans="22:29">
      <c r="V778" s="65">
        <v>15520</v>
      </c>
      <c r="W778" s="65">
        <v>-5.5561999999999996</v>
      </c>
      <c r="X778" s="65">
        <v>4.8940000000000001</v>
      </c>
      <c r="Y778" s="65">
        <v>102.61</v>
      </c>
      <c r="Z778" s="65">
        <v>0</v>
      </c>
      <c r="AA778" s="65">
        <v>0</v>
      </c>
      <c r="AB778" s="65">
        <v>255</v>
      </c>
      <c r="AC778" s="65">
        <v>7389.65</v>
      </c>
    </row>
    <row r="779" spans="22:29">
      <c r="V779" s="65">
        <v>15540</v>
      </c>
      <c r="W779" s="65">
        <v>-5.5579000000000001</v>
      </c>
      <c r="X779" s="65">
        <v>4.9036999999999997</v>
      </c>
      <c r="Y779" s="65">
        <v>99.38</v>
      </c>
      <c r="Z779" s="65">
        <v>0</v>
      </c>
      <c r="AA779" s="65">
        <v>0</v>
      </c>
      <c r="AB779" s="65">
        <v>255</v>
      </c>
      <c r="AC779" s="65">
        <v>7359.85</v>
      </c>
    </row>
    <row r="780" spans="22:29">
      <c r="V780" s="65">
        <v>15560</v>
      </c>
      <c r="W780" s="65">
        <v>-5.5587999999999997</v>
      </c>
      <c r="X780" s="65">
        <v>4.9103000000000003</v>
      </c>
      <c r="Y780" s="65">
        <v>97.19</v>
      </c>
      <c r="Z780" s="65">
        <v>0</v>
      </c>
      <c r="AA780" s="65">
        <v>0</v>
      </c>
      <c r="AB780" s="65">
        <v>255</v>
      </c>
      <c r="AC780" s="65">
        <v>7366.18</v>
      </c>
    </row>
    <row r="781" spans="22:29">
      <c r="V781" s="65">
        <v>15580</v>
      </c>
      <c r="W781" s="65">
        <v>-5.5594999999999999</v>
      </c>
      <c r="X781" s="65">
        <v>4.9169</v>
      </c>
      <c r="Y781" s="65">
        <v>94.98</v>
      </c>
      <c r="Z781" s="65">
        <v>0</v>
      </c>
      <c r="AA781" s="65">
        <v>0</v>
      </c>
      <c r="AB781" s="65">
        <v>255</v>
      </c>
      <c r="AC781" s="65">
        <v>7327.76</v>
      </c>
    </row>
    <row r="782" spans="22:29">
      <c r="V782" s="65">
        <v>15600</v>
      </c>
      <c r="W782" s="65">
        <v>-5.5598000000000001</v>
      </c>
      <c r="X782" s="65">
        <v>4.9236000000000004</v>
      </c>
      <c r="Y782" s="65">
        <v>92.79</v>
      </c>
      <c r="Z782" s="65">
        <v>0</v>
      </c>
      <c r="AA782" s="65">
        <v>0</v>
      </c>
      <c r="AB782" s="65">
        <v>255</v>
      </c>
      <c r="AC782" s="65">
        <v>7329.43</v>
      </c>
    </row>
    <row r="783" spans="22:29">
      <c r="V783" s="65">
        <v>15620</v>
      </c>
      <c r="W783" s="65">
        <v>-5.56</v>
      </c>
      <c r="X783" s="65">
        <v>4.9302000000000001</v>
      </c>
      <c r="Y783" s="65">
        <v>90.59</v>
      </c>
      <c r="Z783" s="65">
        <v>0</v>
      </c>
      <c r="AA783" s="65">
        <v>0</v>
      </c>
      <c r="AB783" s="65">
        <v>255</v>
      </c>
      <c r="AC783" s="65">
        <v>7302.03</v>
      </c>
    </row>
    <row r="784" spans="22:29">
      <c r="V784" s="65">
        <v>15640</v>
      </c>
      <c r="W784" s="65">
        <v>-5.5598000000000001</v>
      </c>
      <c r="X784" s="65">
        <v>4.9368999999999996</v>
      </c>
      <c r="Y784" s="65">
        <v>88.4</v>
      </c>
      <c r="Z784" s="65">
        <v>0</v>
      </c>
      <c r="AA784" s="65">
        <v>0</v>
      </c>
      <c r="AB784" s="65">
        <v>255</v>
      </c>
      <c r="AC784" s="65">
        <v>7382.85</v>
      </c>
    </row>
    <row r="785" spans="22:29">
      <c r="V785" s="65">
        <v>15660</v>
      </c>
      <c r="W785" s="65">
        <v>-5.5594000000000001</v>
      </c>
      <c r="X785" s="65">
        <v>4.9436</v>
      </c>
      <c r="Y785" s="65">
        <v>86.2</v>
      </c>
      <c r="Z785" s="65">
        <v>0</v>
      </c>
      <c r="AA785" s="65">
        <v>0</v>
      </c>
      <c r="AB785" s="65">
        <v>255</v>
      </c>
      <c r="AC785" s="65">
        <v>7368</v>
      </c>
    </row>
    <row r="786" spans="22:29">
      <c r="V786" s="65">
        <v>15680</v>
      </c>
      <c r="W786" s="65">
        <v>-5.5587999999999997</v>
      </c>
      <c r="X786" s="65">
        <v>4.9501999999999997</v>
      </c>
      <c r="Y786" s="65">
        <v>84.01</v>
      </c>
      <c r="Z786" s="65">
        <v>0</v>
      </c>
      <c r="AA786" s="65">
        <v>0</v>
      </c>
      <c r="AB786" s="65">
        <v>255</v>
      </c>
      <c r="AC786" s="65">
        <v>7314.74</v>
      </c>
    </row>
    <row r="787" spans="22:29">
      <c r="V787" s="65">
        <v>15700</v>
      </c>
      <c r="W787" s="65">
        <v>-5.5574000000000003</v>
      </c>
      <c r="X787" s="65">
        <v>4.9596</v>
      </c>
      <c r="Y787" s="65">
        <v>80.87</v>
      </c>
      <c r="Z787" s="65">
        <v>0</v>
      </c>
      <c r="AA787" s="65">
        <v>0</v>
      </c>
      <c r="AB787" s="65">
        <v>255</v>
      </c>
      <c r="AC787" s="65">
        <v>7380.32</v>
      </c>
    </row>
    <row r="788" spans="22:29">
      <c r="V788" s="65">
        <v>15720</v>
      </c>
      <c r="W788" s="65">
        <v>-5.5555000000000003</v>
      </c>
      <c r="X788" s="65">
        <v>4.9690000000000003</v>
      </c>
      <c r="Y788" s="65">
        <v>77.739999999999995</v>
      </c>
      <c r="Z788" s="65">
        <v>0</v>
      </c>
      <c r="AA788" s="65">
        <v>0</v>
      </c>
      <c r="AB788" s="65">
        <v>255</v>
      </c>
      <c r="AC788" s="65">
        <v>7396.22</v>
      </c>
    </row>
    <row r="789" spans="22:29">
      <c r="V789" s="65">
        <v>15740</v>
      </c>
      <c r="W789" s="65">
        <v>-5.5530999999999997</v>
      </c>
      <c r="X789" s="65">
        <v>4.9779999999999998</v>
      </c>
      <c r="Y789" s="65">
        <v>74.709999999999994</v>
      </c>
      <c r="Z789" s="65">
        <v>0</v>
      </c>
      <c r="AA789" s="65">
        <v>0</v>
      </c>
      <c r="AB789" s="65">
        <v>255</v>
      </c>
      <c r="AC789" s="65">
        <v>7422.18</v>
      </c>
    </row>
    <row r="790" spans="22:29">
      <c r="V790" s="65">
        <v>15760</v>
      </c>
      <c r="W790" s="65">
        <v>-5.5502000000000002</v>
      </c>
      <c r="X790" s="65">
        <v>4.9870999999999999</v>
      </c>
      <c r="Y790" s="65">
        <v>71.59</v>
      </c>
      <c r="Z790" s="65">
        <v>0</v>
      </c>
      <c r="AA790" s="65">
        <v>0</v>
      </c>
      <c r="AB790" s="65">
        <v>255</v>
      </c>
      <c r="AC790" s="65">
        <v>7375.53</v>
      </c>
    </row>
    <row r="791" spans="22:29">
      <c r="V791" s="65">
        <v>15780</v>
      </c>
      <c r="W791" s="65">
        <v>-5.5468000000000002</v>
      </c>
      <c r="X791" s="65">
        <v>4.9960000000000004</v>
      </c>
      <c r="Y791" s="65">
        <v>68.47</v>
      </c>
      <c r="Z791" s="65">
        <v>0</v>
      </c>
      <c r="AA791" s="65">
        <v>0</v>
      </c>
      <c r="AB791" s="65">
        <v>255</v>
      </c>
      <c r="AC791" s="65">
        <v>7302.87</v>
      </c>
    </row>
    <row r="792" spans="22:29">
      <c r="V792" s="65">
        <v>15800</v>
      </c>
      <c r="W792" s="65">
        <v>-5.5429000000000004</v>
      </c>
      <c r="X792" s="65">
        <v>5.0046999999999997</v>
      </c>
      <c r="Y792" s="65">
        <v>65.349999999999994</v>
      </c>
      <c r="Z792" s="65">
        <v>0</v>
      </c>
      <c r="AA792" s="65">
        <v>0</v>
      </c>
      <c r="AB792" s="65">
        <v>255</v>
      </c>
      <c r="AC792" s="65">
        <v>7352.01</v>
      </c>
    </row>
    <row r="793" spans="22:29">
      <c r="V793" s="65">
        <v>15820</v>
      </c>
      <c r="W793" s="65">
        <v>-5.54</v>
      </c>
      <c r="X793" s="65">
        <v>5.0106000000000002</v>
      </c>
      <c r="Y793" s="65">
        <v>63.16</v>
      </c>
      <c r="Z793" s="65">
        <v>0</v>
      </c>
      <c r="AA793" s="65">
        <v>0</v>
      </c>
      <c r="AB793" s="65">
        <v>255</v>
      </c>
      <c r="AC793" s="65">
        <v>7260.69</v>
      </c>
    </row>
    <row r="794" spans="22:29">
      <c r="V794" s="65">
        <v>15840</v>
      </c>
      <c r="W794" s="65">
        <v>-5.5368000000000004</v>
      </c>
      <c r="X794" s="65">
        <v>5.0164</v>
      </c>
      <c r="Y794" s="65">
        <v>60.96</v>
      </c>
      <c r="Z794" s="65">
        <v>0</v>
      </c>
      <c r="AA794" s="65">
        <v>0</v>
      </c>
      <c r="AB794" s="65">
        <v>255</v>
      </c>
      <c r="AC794" s="65">
        <v>7268.2</v>
      </c>
    </row>
    <row r="795" spans="22:29">
      <c r="V795" s="65">
        <v>15860</v>
      </c>
      <c r="W795" s="65">
        <v>-5.5334000000000003</v>
      </c>
      <c r="X795" s="65">
        <v>5.0221</v>
      </c>
      <c r="Y795" s="65">
        <v>58.78</v>
      </c>
      <c r="Z795" s="65">
        <v>0</v>
      </c>
      <c r="AA795" s="65">
        <v>0</v>
      </c>
      <c r="AB795" s="65">
        <v>255</v>
      </c>
      <c r="AC795" s="65">
        <v>7302.02</v>
      </c>
    </row>
    <row r="796" spans="22:29">
      <c r="V796" s="65">
        <v>15880</v>
      </c>
      <c r="W796" s="65">
        <v>-5.5293000000000001</v>
      </c>
      <c r="X796" s="65">
        <v>5.0284000000000004</v>
      </c>
      <c r="Y796" s="65">
        <v>56.3</v>
      </c>
      <c r="Z796" s="65">
        <v>0</v>
      </c>
      <c r="AA796" s="65">
        <v>0</v>
      </c>
      <c r="AB796" s="65">
        <v>255</v>
      </c>
      <c r="AC796" s="65">
        <v>7298.92</v>
      </c>
    </row>
    <row r="797" spans="22:29">
      <c r="V797" s="65">
        <v>15900</v>
      </c>
      <c r="W797" s="65">
        <v>-5.5254000000000003</v>
      </c>
      <c r="X797" s="65">
        <v>5.0338000000000003</v>
      </c>
      <c r="Y797" s="65">
        <v>54.12</v>
      </c>
      <c r="Z797" s="65">
        <v>0</v>
      </c>
      <c r="AA797" s="65">
        <v>0</v>
      </c>
      <c r="AB797" s="65">
        <v>255</v>
      </c>
      <c r="AC797" s="65">
        <v>7337.81</v>
      </c>
    </row>
    <row r="798" spans="22:29">
      <c r="V798" s="65">
        <v>15920</v>
      </c>
      <c r="W798" s="65">
        <v>-5.5213999999999999</v>
      </c>
      <c r="X798" s="65">
        <v>5.0391000000000004</v>
      </c>
      <c r="Y798" s="65">
        <v>51.94</v>
      </c>
      <c r="Z798" s="65">
        <v>0</v>
      </c>
      <c r="AA798" s="65">
        <v>0</v>
      </c>
      <c r="AB798" s="65">
        <v>255</v>
      </c>
      <c r="AC798" s="65">
        <v>7365.04</v>
      </c>
    </row>
    <row r="799" spans="22:29">
      <c r="V799" s="65">
        <v>15940</v>
      </c>
      <c r="W799" s="65">
        <v>-5.5171000000000001</v>
      </c>
      <c r="X799" s="65">
        <v>5.0442999999999998</v>
      </c>
      <c r="Y799" s="65">
        <v>49.76</v>
      </c>
      <c r="Z799" s="65">
        <v>0</v>
      </c>
      <c r="AA799" s="65">
        <v>0</v>
      </c>
      <c r="AB799" s="65">
        <v>255</v>
      </c>
      <c r="AC799" s="65">
        <v>7355.53</v>
      </c>
    </row>
    <row r="800" spans="22:29">
      <c r="V800" s="65">
        <v>15960</v>
      </c>
      <c r="W800" s="65">
        <v>-5.5125999999999999</v>
      </c>
      <c r="X800" s="65">
        <v>5.0491999999999999</v>
      </c>
      <c r="Y800" s="65">
        <v>47.59</v>
      </c>
      <c r="Z800" s="65">
        <v>67</v>
      </c>
      <c r="AA800" s="65">
        <v>0</v>
      </c>
      <c r="AB800" s="65">
        <v>255</v>
      </c>
      <c r="AC800" s="65">
        <v>7320.3</v>
      </c>
    </row>
    <row r="801" spans="22:29">
      <c r="V801" s="65">
        <v>15980</v>
      </c>
      <c r="W801" s="65">
        <v>-5.508</v>
      </c>
      <c r="X801" s="65">
        <v>5.0540000000000003</v>
      </c>
      <c r="Y801" s="65">
        <v>45.4</v>
      </c>
      <c r="Z801" s="65">
        <v>139</v>
      </c>
      <c r="AA801" s="65">
        <v>0</v>
      </c>
      <c r="AB801" s="65">
        <v>255</v>
      </c>
      <c r="AC801" s="65">
        <v>7295.64</v>
      </c>
    </row>
    <row r="802" spans="22:29">
      <c r="V802" s="65">
        <v>16000</v>
      </c>
      <c r="W802" s="65">
        <v>-5.5031999999999996</v>
      </c>
      <c r="X802" s="65">
        <v>5.0585000000000004</v>
      </c>
      <c r="Y802" s="65">
        <v>43.22</v>
      </c>
      <c r="Z802" s="65">
        <v>164</v>
      </c>
      <c r="AA802" s="65">
        <v>42.86</v>
      </c>
      <c r="AB802" s="65">
        <v>255</v>
      </c>
      <c r="AC802" s="65">
        <v>7249.8</v>
      </c>
    </row>
    <row r="803" spans="22:29">
      <c r="V803" s="65">
        <v>16020</v>
      </c>
      <c r="W803" s="65">
        <v>-5.4981999999999998</v>
      </c>
      <c r="X803" s="65">
        <v>5.0629999999999997</v>
      </c>
      <c r="Y803" s="65">
        <v>41.04</v>
      </c>
      <c r="Z803" s="65">
        <v>153</v>
      </c>
      <c r="AA803" s="65">
        <v>187.14</v>
      </c>
      <c r="AB803" s="65">
        <v>138</v>
      </c>
      <c r="AC803" s="65">
        <v>7274.86</v>
      </c>
    </row>
    <row r="804" spans="22:29">
      <c r="V804" s="65">
        <v>16040</v>
      </c>
      <c r="W804" s="65">
        <v>-5.4927999999999999</v>
      </c>
      <c r="X804" s="65">
        <v>5.0674999999999999</v>
      </c>
      <c r="Y804" s="65">
        <v>38.869999999999997</v>
      </c>
      <c r="Z804" s="65">
        <v>107</v>
      </c>
      <c r="AA804" s="65">
        <v>416.71</v>
      </c>
      <c r="AB804" s="65">
        <v>80</v>
      </c>
      <c r="AC804" s="65">
        <v>7278.12</v>
      </c>
    </row>
    <row r="805" spans="22:29">
      <c r="V805" s="65">
        <v>16060</v>
      </c>
      <c r="W805" s="65">
        <v>-5.4870000000000001</v>
      </c>
      <c r="X805" s="65">
        <v>5.0717999999999996</v>
      </c>
      <c r="Y805" s="65">
        <v>36.729999999999997</v>
      </c>
      <c r="Z805" s="65">
        <v>75</v>
      </c>
      <c r="AA805" s="65">
        <v>691.7</v>
      </c>
      <c r="AB805" s="65">
        <v>27</v>
      </c>
      <c r="AC805" s="65">
        <v>7251.83</v>
      </c>
    </row>
    <row r="806" spans="22:29">
      <c r="V806" s="65">
        <v>16080</v>
      </c>
      <c r="W806" s="65">
        <v>-5.4810999999999996</v>
      </c>
      <c r="X806" s="65">
        <v>5.0759999999999996</v>
      </c>
      <c r="Y806" s="65">
        <v>34.630000000000003</v>
      </c>
      <c r="Z806" s="65">
        <v>99</v>
      </c>
      <c r="AA806" s="65">
        <v>912.76</v>
      </c>
      <c r="AB806" s="65">
        <v>50</v>
      </c>
      <c r="AC806" s="65">
        <v>7119.14</v>
      </c>
    </row>
    <row r="807" spans="22:29">
      <c r="V807" s="65">
        <v>16100</v>
      </c>
      <c r="W807" s="65">
        <v>-5.4725000000000001</v>
      </c>
      <c r="X807" s="65">
        <v>5.0815000000000001</v>
      </c>
      <c r="Y807" s="65">
        <v>31.8</v>
      </c>
      <c r="Z807" s="65">
        <v>169</v>
      </c>
      <c r="AA807" s="65">
        <v>1094.1099999999999</v>
      </c>
      <c r="AB807" s="65">
        <v>0</v>
      </c>
      <c r="AC807" s="65">
        <v>7052.36</v>
      </c>
    </row>
    <row r="808" spans="22:29">
      <c r="V808" s="65">
        <v>16120</v>
      </c>
      <c r="W808" s="65">
        <v>-5.4661999999999997</v>
      </c>
      <c r="X808" s="65">
        <v>5.0852000000000004</v>
      </c>
      <c r="Y808" s="65">
        <v>29.82</v>
      </c>
      <c r="Z808" s="65">
        <v>168</v>
      </c>
      <c r="AA808" s="65">
        <v>1237.3</v>
      </c>
      <c r="AB808" s="65">
        <v>49</v>
      </c>
      <c r="AC808" s="65">
        <v>6808.08</v>
      </c>
    </row>
    <row r="809" spans="22:29">
      <c r="V809" s="65">
        <v>16140</v>
      </c>
      <c r="W809" s="65">
        <v>-5.4596999999999998</v>
      </c>
      <c r="X809" s="65">
        <v>5.0888</v>
      </c>
      <c r="Y809" s="65">
        <v>27.91</v>
      </c>
      <c r="Z809" s="65">
        <v>124</v>
      </c>
      <c r="AA809" s="65">
        <v>1451.83</v>
      </c>
      <c r="AB809" s="65">
        <v>0</v>
      </c>
      <c r="AC809" s="65">
        <v>6665.66</v>
      </c>
    </row>
    <row r="810" spans="22:29">
      <c r="V810" s="65">
        <v>16160</v>
      </c>
      <c r="W810" s="65">
        <v>-5.4530000000000003</v>
      </c>
      <c r="X810" s="65">
        <v>5.0921000000000003</v>
      </c>
      <c r="Y810" s="65">
        <v>26.07</v>
      </c>
      <c r="Z810" s="65">
        <v>82</v>
      </c>
      <c r="AA810" s="65">
        <v>1701.99</v>
      </c>
      <c r="AB810" s="65">
        <v>0</v>
      </c>
      <c r="AC810" s="65">
        <v>6565.96</v>
      </c>
    </row>
    <row r="811" spans="22:29">
      <c r="V811" s="65">
        <v>16180</v>
      </c>
      <c r="W811" s="65">
        <v>-5.4461000000000004</v>
      </c>
      <c r="X811" s="65">
        <v>5.0952999999999999</v>
      </c>
      <c r="Y811" s="65">
        <v>24.36</v>
      </c>
      <c r="Z811" s="65">
        <v>71</v>
      </c>
      <c r="AA811" s="65">
        <v>1905.68</v>
      </c>
      <c r="AB811" s="65">
        <v>0</v>
      </c>
      <c r="AC811" s="65">
        <v>6467.6</v>
      </c>
    </row>
    <row r="812" spans="22:29">
      <c r="V812" s="65">
        <v>16200</v>
      </c>
      <c r="W812" s="65">
        <v>-5.4391999999999996</v>
      </c>
      <c r="X812" s="65">
        <v>5.0983000000000001</v>
      </c>
      <c r="Y812" s="65">
        <v>22.74</v>
      </c>
      <c r="Z812" s="65">
        <v>100</v>
      </c>
      <c r="AA812" s="65">
        <v>2048.2600000000002</v>
      </c>
      <c r="AB812" s="65">
        <v>0</v>
      </c>
      <c r="AC812" s="65">
        <v>6313.03</v>
      </c>
    </row>
    <row r="813" spans="22:29">
      <c r="V813" s="65">
        <v>16220</v>
      </c>
      <c r="W813" s="65">
        <v>-5.4321999999999999</v>
      </c>
      <c r="X813" s="65">
        <v>5.1010999999999997</v>
      </c>
      <c r="Y813" s="65">
        <v>21.24</v>
      </c>
      <c r="Z813" s="65">
        <v>109</v>
      </c>
      <c r="AA813" s="65">
        <v>2148.0700000000002</v>
      </c>
      <c r="AB813" s="65">
        <v>4</v>
      </c>
      <c r="AC813" s="65">
        <v>6147.7</v>
      </c>
    </row>
    <row r="814" spans="22:29">
      <c r="V814" s="65">
        <v>16240</v>
      </c>
      <c r="W814" s="65">
        <v>-5.4252000000000002</v>
      </c>
      <c r="X814" s="65">
        <v>5.1036999999999999</v>
      </c>
      <c r="Y814" s="65">
        <v>19.84</v>
      </c>
      <c r="Z814" s="65">
        <v>113</v>
      </c>
      <c r="AA814" s="65">
        <v>2246.5100000000002</v>
      </c>
      <c r="AB814" s="65">
        <v>13</v>
      </c>
      <c r="AC814" s="65">
        <v>5989.1</v>
      </c>
    </row>
    <row r="815" spans="22:29">
      <c r="V815" s="65">
        <v>16260</v>
      </c>
      <c r="W815" s="65">
        <v>-5.4180999999999999</v>
      </c>
      <c r="X815" s="65">
        <v>5.1062000000000003</v>
      </c>
      <c r="Y815" s="65">
        <v>18.53</v>
      </c>
      <c r="Z815" s="65">
        <v>113</v>
      </c>
      <c r="AA815" s="65">
        <v>2343.98</v>
      </c>
      <c r="AB815" s="65">
        <v>3</v>
      </c>
      <c r="AC815" s="65">
        <v>5863.8</v>
      </c>
    </row>
    <row r="816" spans="22:29">
      <c r="V816" s="65">
        <v>16280</v>
      </c>
      <c r="W816" s="65">
        <v>-5.4111000000000002</v>
      </c>
      <c r="X816" s="65">
        <v>5.1083999999999996</v>
      </c>
      <c r="Y816" s="65">
        <v>17.3</v>
      </c>
      <c r="Z816" s="65">
        <v>123</v>
      </c>
      <c r="AA816" s="65">
        <v>2426.5</v>
      </c>
      <c r="AB816" s="65">
        <v>59</v>
      </c>
      <c r="AC816" s="65">
        <v>5676.09</v>
      </c>
    </row>
    <row r="817" spans="22:29">
      <c r="V817" s="65">
        <v>16300</v>
      </c>
      <c r="W817" s="65">
        <v>-5.4040999999999997</v>
      </c>
      <c r="X817" s="65">
        <v>5.1105</v>
      </c>
      <c r="Y817" s="65">
        <v>16.149999999999999</v>
      </c>
      <c r="Z817" s="65">
        <v>119</v>
      </c>
      <c r="AA817" s="65">
        <v>2512.84</v>
      </c>
      <c r="AB817" s="65">
        <v>12</v>
      </c>
      <c r="AC817" s="65">
        <v>5587.55</v>
      </c>
    </row>
    <row r="818" spans="22:29">
      <c r="V818" s="65">
        <v>16320</v>
      </c>
      <c r="W818" s="65">
        <v>-5.3970000000000002</v>
      </c>
      <c r="X818" s="65">
        <v>5.1124000000000001</v>
      </c>
      <c r="Y818" s="65">
        <v>15.08</v>
      </c>
      <c r="Z818" s="65">
        <v>124</v>
      </c>
      <c r="AA818" s="65">
        <v>2587.56</v>
      </c>
      <c r="AB818" s="65">
        <v>62</v>
      </c>
      <c r="AC818" s="65">
        <v>5439.85</v>
      </c>
    </row>
    <row r="819" spans="22:29">
      <c r="V819" s="65">
        <v>16340</v>
      </c>
      <c r="W819" s="65">
        <v>-5.3898999999999999</v>
      </c>
      <c r="X819" s="65">
        <v>5.1143000000000001</v>
      </c>
      <c r="Y819" s="65">
        <v>14.08</v>
      </c>
      <c r="Z819" s="65">
        <v>110</v>
      </c>
      <c r="AA819" s="65">
        <v>2682.72</v>
      </c>
      <c r="AB819" s="65">
        <v>13</v>
      </c>
      <c r="AC819" s="65">
        <v>5379.33</v>
      </c>
    </row>
    <row r="820" spans="22:29">
      <c r="V820" s="65">
        <v>16360</v>
      </c>
      <c r="W820" s="65">
        <v>-5.3829000000000002</v>
      </c>
      <c r="X820" s="65">
        <v>5.1159999999999997</v>
      </c>
      <c r="Y820" s="65">
        <v>13.16</v>
      </c>
      <c r="Z820" s="65">
        <v>100</v>
      </c>
      <c r="AA820" s="65">
        <v>2763.62</v>
      </c>
      <c r="AB820" s="65">
        <v>65</v>
      </c>
      <c r="AC820" s="65">
        <v>5265.53</v>
      </c>
    </row>
    <row r="821" spans="22:29">
      <c r="V821" s="65">
        <v>16380</v>
      </c>
      <c r="W821" s="65">
        <v>-5.3757999999999999</v>
      </c>
      <c r="X821" s="65">
        <v>5.1176000000000004</v>
      </c>
      <c r="Y821" s="65">
        <v>12.29</v>
      </c>
      <c r="Z821" s="65">
        <v>115</v>
      </c>
      <c r="AA821" s="65">
        <v>2834.53</v>
      </c>
      <c r="AB821" s="65">
        <v>62</v>
      </c>
      <c r="AC821" s="65">
        <v>5157.3</v>
      </c>
    </row>
    <row r="822" spans="22:29">
      <c r="V822" s="65">
        <v>16400</v>
      </c>
      <c r="W822" s="65">
        <v>-5.3686999999999996</v>
      </c>
      <c r="X822" s="65">
        <v>5.1189999999999998</v>
      </c>
      <c r="Y822" s="65">
        <v>11.47</v>
      </c>
      <c r="Z822" s="65">
        <v>114</v>
      </c>
      <c r="AA822" s="65">
        <v>2898.46</v>
      </c>
      <c r="AB822" s="65">
        <v>76</v>
      </c>
      <c r="AC822" s="65">
        <v>5052.97</v>
      </c>
    </row>
    <row r="823" spans="22:29">
      <c r="V823" s="65">
        <v>16420</v>
      </c>
      <c r="W823" s="65">
        <v>-5.3616999999999999</v>
      </c>
      <c r="X823" s="65">
        <v>5.1204000000000001</v>
      </c>
      <c r="Y823" s="65">
        <v>10.71</v>
      </c>
      <c r="Z823" s="65">
        <v>104</v>
      </c>
      <c r="AA823" s="65">
        <v>2971.78</v>
      </c>
      <c r="AB823" s="65">
        <v>147</v>
      </c>
      <c r="AC823" s="65">
        <v>4879.93</v>
      </c>
    </row>
    <row r="824" spans="22:29">
      <c r="V824" s="65">
        <v>16440</v>
      </c>
      <c r="W824" s="65">
        <v>-5.3548</v>
      </c>
      <c r="X824" s="65">
        <v>5.1215999999999999</v>
      </c>
      <c r="Y824" s="65">
        <v>10</v>
      </c>
      <c r="Z824" s="65">
        <v>112</v>
      </c>
      <c r="AA824" s="65">
        <v>3023.1</v>
      </c>
      <c r="AB824" s="65">
        <v>159</v>
      </c>
      <c r="AC824" s="65">
        <v>4744.5200000000004</v>
      </c>
    </row>
    <row r="825" spans="22:29">
      <c r="V825" s="65">
        <v>16460</v>
      </c>
      <c r="W825" s="65">
        <v>-5.3478000000000003</v>
      </c>
      <c r="X825" s="65">
        <v>5.1227999999999998</v>
      </c>
      <c r="Y825" s="65">
        <v>9.34</v>
      </c>
      <c r="Z825" s="65">
        <v>123</v>
      </c>
      <c r="AA825" s="65">
        <v>3059.03</v>
      </c>
      <c r="AB825" s="65">
        <v>97</v>
      </c>
      <c r="AC825" s="65">
        <v>4721.17</v>
      </c>
    </row>
    <row r="826" spans="22:29">
      <c r="V826" s="65">
        <v>16480</v>
      </c>
      <c r="W826" s="65">
        <v>-5.3407999999999998</v>
      </c>
      <c r="X826" s="65">
        <v>5.1238999999999999</v>
      </c>
      <c r="Y826" s="65">
        <v>8.7200000000000006</v>
      </c>
      <c r="Z826" s="65">
        <v>111</v>
      </c>
      <c r="AA826" s="65">
        <v>3112.75</v>
      </c>
      <c r="AB826" s="65">
        <v>52</v>
      </c>
      <c r="AC826" s="65">
        <v>4747.67</v>
      </c>
    </row>
    <row r="827" spans="22:29">
      <c r="V827" s="65">
        <v>16500</v>
      </c>
      <c r="W827" s="65">
        <v>-5.3338000000000001</v>
      </c>
      <c r="X827" s="65">
        <v>5.125</v>
      </c>
      <c r="Y827" s="65">
        <v>8.14</v>
      </c>
      <c r="Z827" s="65">
        <v>113</v>
      </c>
      <c r="AA827" s="65">
        <v>3164.64</v>
      </c>
      <c r="AB827" s="65">
        <v>135</v>
      </c>
      <c r="AC827" s="65">
        <v>4637.66</v>
      </c>
    </row>
    <row r="828" spans="22:29">
      <c r="V828" s="65">
        <v>16520</v>
      </c>
      <c r="W828" s="65">
        <v>-5.3268000000000004</v>
      </c>
      <c r="X828" s="65">
        <v>5.1258999999999997</v>
      </c>
      <c r="Y828" s="65">
        <v>7.59</v>
      </c>
      <c r="Z828" s="65">
        <v>107</v>
      </c>
      <c r="AA828" s="65">
        <v>3215.25</v>
      </c>
      <c r="AB828" s="65">
        <v>146</v>
      </c>
      <c r="AC828" s="65">
        <v>4546.3599999999997</v>
      </c>
    </row>
    <row r="829" spans="22:29">
      <c r="V829" s="65">
        <v>16540</v>
      </c>
      <c r="W829" s="65">
        <v>-5.3197000000000001</v>
      </c>
      <c r="X829" s="65">
        <v>5.1268000000000002</v>
      </c>
      <c r="Y829" s="65">
        <v>7.08</v>
      </c>
      <c r="Z829" s="65">
        <v>118</v>
      </c>
      <c r="AA829" s="65">
        <v>3250.67</v>
      </c>
      <c r="AB829" s="65">
        <v>82</v>
      </c>
      <c r="AC829" s="65">
        <v>4553.88</v>
      </c>
    </row>
    <row r="830" spans="22:29">
      <c r="V830" s="65">
        <v>16560</v>
      </c>
      <c r="W830" s="65">
        <v>-5.3127000000000004</v>
      </c>
      <c r="X830" s="65">
        <v>5.1276999999999999</v>
      </c>
      <c r="Y830" s="65">
        <v>6.57</v>
      </c>
      <c r="Z830" s="65">
        <v>130</v>
      </c>
      <c r="AA830" s="65">
        <v>3289.76</v>
      </c>
      <c r="AB830" s="65">
        <v>42</v>
      </c>
      <c r="AC830" s="65">
        <v>4573.43</v>
      </c>
    </row>
    <row r="831" spans="22:29">
      <c r="V831" s="65">
        <v>16580</v>
      </c>
      <c r="W831" s="65">
        <v>-5.3056000000000001</v>
      </c>
      <c r="X831" s="65">
        <v>5.1284000000000001</v>
      </c>
      <c r="Y831" s="65">
        <v>6.09</v>
      </c>
      <c r="Z831" s="65">
        <v>118</v>
      </c>
      <c r="AA831" s="65">
        <v>3331.4</v>
      </c>
      <c r="AB831" s="65">
        <v>83</v>
      </c>
      <c r="AC831" s="65">
        <v>4529.97</v>
      </c>
    </row>
    <row r="832" spans="22:29">
      <c r="V832" s="65">
        <v>16600</v>
      </c>
      <c r="W832" s="65">
        <v>-5.2984999999999998</v>
      </c>
      <c r="X832" s="65">
        <v>5.1292</v>
      </c>
      <c r="Y832" s="65">
        <v>5.64</v>
      </c>
      <c r="Z832" s="65">
        <v>102</v>
      </c>
      <c r="AA832" s="65">
        <v>3389.12</v>
      </c>
      <c r="AB832" s="65">
        <v>147</v>
      </c>
      <c r="AC832" s="65">
        <v>4413.84</v>
      </c>
    </row>
    <row r="833" spans="22:29">
      <c r="V833" s="65">
        <v>16620</v>
      </c>
      <c r="W833" s="65">
        <v>-5.2915000000000001</v>
      </c>
      <c r="X833" s="65">
        <v>5.1298000000000004</v>
      </c>
      <c r="Y833" s="65">
        <v>5.22</v>
      </c>
      <c r="Z833" s="65">
        <v>111</v>
      </c>
      <c r="AA833" s="65">
        <v>3429.53</v>
      </c>
      <c r="AB833" s="65">
        <v>97</v>
      </c>
      <c r="AC833" s="65">
        <v>4389.6899999999996</v>
      </c>
    </row>
    <row r="834" spans="22:29">
      <c r="V834" s="65">
        <v>16640</v>
      </c>
      <c r="W834" s="65">
        <v>-5.2843</v>
      </c>
      <c r="X834" s="65">
        <v>5.1304999999999996</v>
      </c>
      <c r="Y834" s="65">
        <v>4.8099999999999996</v>
      </c>
      <c r="Z834" s="65">
        <v>122</v>
      </c>
      <c r="AA834" s="65">
        <v>3457.81</v>
      </c>
      <c r="AB834" s="65">
        <v>39</v>
      </c>
      <c r="AC834" s="65">
        <v>4429.92</v>
      </c>
    </row>
    <row r="835" spans="22:29">
      <c r="V835" s="65">
        <v>16660</v>
      </c>
      <c r="W835" s="65">
        <v>-5.2771999999999997</v>
      </c>
      <c r="X835" s="65">
        <v>5.1310000000000002</v>
      </c>
      <c r="Y835" s="65">
        <v>4.41</v>
      </c>
      <c r="Z835" s="65">
        <v>119</v>
      </c>
      <c r="AA835" s="65">
        <v>3491.9</v>
      </c>
      <c r="AB835" s="65">
        <v>70</v>
      </c>
      <c r="AC835" s="65">
        <v>4400.95</v>
      </c>
    </row>
    <row r="836" spans="22:29">
      <c r="V836" s="65">
        <v>16680</v>
      </c>
      <c r="W836" s="65">
        <v>-5.2701000000000002</v>
      </c>
      <c r="X836" s="65">
        <v>5.1315999999999997</v>
      </c>
      <c r="Y836" s="65">
        <v>4.05</v>
      </c>
      <c r="Z836" s="65">
        <v>121</v>
      </c>
      <c r="AA836" s="65">
        <v>3515.76</v>
      </c>
      <c r="AB836" s="65">
        <v>100</v>
      </c>
      <c r="AC836" s="65">
        <v>4337.8100000000004</v>
      </c>
    </row>
    <row r="837" spans="22:29">
      <c r="V837" s="65">
        <v>16700</v>
      </c>
      <c r="W837" s="65">
        <v>-5.2629999999999999</v>
      </c>
      <c r="X837" s="65">
        <v>5.1319999999999997</v>
      </c>
      <c r="Y837" s="65">
        <v>3.71</v>
      </c>
      <c r="Z837" s="65">
        <v>105</v>
      </c>
      <c r="AA837" s="65">
        <v>3561.03</v>
      </c>
      <c r="AB837" s="65">
        <v>122</v>
      </c>
      <c r="AC837" s="65">
        <v>4265.04</v>
      </c>
    </row>
    <row r="838" spans="22:29">
      <c r="V838" s="65">
        <v>16720</v>
      </c>
      <c r="W838" s="65">
        <v>-5.2558999999999996</v>
      </c>
      <c r="X838" s="65">
        <v>5.1325000000000003</v>
      </c>
      <c r="Y838" s="65">
        <v>3.39</v>
      </c>
      <c r="Z838" s="65">
        <v>108</v>
      </c>
      <c r="AA838" s="65">
        <v>3592.72</v>
      </c>
      <c r="AB838" s="65">
        <v>133</v>
      </c>
      <c r="AC838" s="65">
        <v>4199.8100000000004</v>
      </c>
    </row>
    <row r="839" spans="22:29">
      <c r="V839" s="65">
        <v>16740</v>
      </c>
      <c r="W839" s="65">
        <v>-5.2461000000000002</v>
      </c>
      <c r="X839" s="65">
        <v>5.133</v>
      </c>
      <c r="Y839" s="65">
        <v>2.98</v>
      </c>
      <c r="Z839" s="65">
        <v>106</v>
      </c>
      <c r="AA839" s="65">
        <v>3642.49</v>
      </c>
      <c r="AB839" s="65">
        <v>99</v>
      </c>
      <c r="AC839" s="65">
        <v>4181.25</v>
      </c>
    </row>
    <row r="840" spans="22:29">
      <c r="V840" s="65">
        <v>16760</v>
      </c>
      <c r="W840" s="65">
        <v>-5.2359999999999998</v>
      </c>
      <c r="X840" s="65">
        <v>5.1334999999999997</v>
      </c>
      <c r="Y840" s="65">
        <v>2.58</v>
      </c>
      <c r="Z840" s="65">
        <v>133</v>
      </c>
      <c r="AA840" s="65">
        <v>3639.74</v>
      </c>
      <c r="AB840" s="65">
        <v>79</v>
      </c>
      <c r="AC840" s="65">
        <v>4186.87</v>
      </c>
    </row>
    <row r="841" spans="22:29">
      <c r="V841" s="65">
        <v>16780</v>
      </c>
      <c r="W841" s="65">
        <v>-5.2289000000000003</v>
      </c>
      <c r="X841" s="65">
        <v>5.1337999999999999</v>
      </c>
      <c r="Y841" s="65">
        <v>2.3199999999999998</v>
      </c>
      <c r="Z841" s="65">
        <v>139</v>
      </c>
      <c r="AA841" s="65">
        <v>3633.54</v>
      </c>
      <c r="AB841" s="65">
        <v>87</v>
      </c>
      <c r="AC841" s="65">
        <v>4173.67</v>
      </c>
    </row>
    <row r="842" spans="22:29">
      <c r="V842" s="65">
        <v>16800</v>
      </c>
      <c r="W842" s="65">
        <v>-5.2218</v>
      </c>
      <c r="X842" s="65">
        <v>5.1341000000000001</v>
      </c>
      <c r="Y842" s="65">
        <v>2.0699999999999998</v>
      </c>
      <c r="Z842" s="65">
        <v>118</v>
      </c>
      <c r="AA842" s="65">
        <v>3672.05</v>
      </c>
      <c r="AB842" s="65">
        <v>54</v>
      </c>
      <c r="AC842" s="65">
        <v>4193</v>
      </c>
    </row>
    <row r="843" spans="22:29">
      <c r="V843" s="65">
        <v>16820</v>
      </c>
      <c r="W843" s="65">
        <v>-5.2146999999999997</v>
      </c>
      <c r="X843" s="65">
        <v>5.1342999999999996</v>
      </c>
      <c r="Y843" s="65">
        <v>1.84</v>
      </c>
      <c r="Z843" s="65">
        <v>107</v>
      </c>
      <c r="AA843" s="65">
        <v>3713.29</v>
      </c>
      <c r="AB843" s="65">
        <v>130</v>
      </c>
      <c r="AC843" s="65">
        <v>4106.53</v>
      </c>
    </row>
    <row r="844" spans="22:29">
      <c r="V844" s="65">
        <v>16840</v>
      </c>
      <c r="W844" s="65">
        <v>-5.2076000000000002</v>
      </c>
      <c r="X844" s="65">
        <v>5.1345999999999998</v>
      </c>
      <c r="Y844" s="65">
        <v>1.63</v>
      </c>
      <c r="Z844" s="65">
        <v>96</v>
      </c>
      <c r="AA844" s="65">
        <v>3756.45</v>
      </c>
      <c r="AB844" s="65">
        <v>124</v>
      </c>
      <c r="AC844" s="65">
        <v>4060.28</v>
      </c>
    </row>
    <row r="845" spans="22:29">
      <c r="V845" s="65">
        <v>16860</v>
      </c>
      <c r="W845" s="65">
        <v>-5.2004999999999999</v>
      </c>
      <c r="X845" s="65">
        <v>5.1348000000000003</v>
      </c>
      <c r="Y845" s="65">
        <v>1.44</v>
      </c>
      <c r="Z845" s="65">
        <v>107</v>
      </c>
      <c r="AA845" s="65">
        <v>3772.37</v>
      </c>
      <c r="AB845" s="65">
        <v>160</v>
      </c>
      <c r="AC845" s="65">
        <v>3985.05</v>
      </c>
    </row>
    <row r="846" spans="22:29">
      <c r="V846" s="65">
        <v>16880</v>
      </c>
      <c r="W846" s="65">
        <v>-5.1935000000000002</v>
      </c>
      <c r="X846" s="65">
        <v>5.1349</v>
      </c>
      <c r="Y846" s="65">
        <v>1.26</v>
      </c>
      <c r="Z846" s="65">
        <v>111</v>
      </c>
      <c r="AA846" s="65">
        <v>3783.52</v>
      </c>
      <c r="AB846" s="65">
        <v>115</v>
      </c>
      <c r="AC846" s="65">
        <v>3989.54</v>
      </c>
    </row>
    <row r="847" spans="22:29">
      <c r="V847" s="65">
        <v>16900</v>
      </c>
      <c r="W847" s="65">
        <v>-5.1836000000000002</v>
      </c>
      <c r="X847" s="65">
        <v>5.1351000000000004</v>
      </c>
      <c r="Y847" s="65">
        <v>1.01</v>
      </c>
      <c r="Z847" s="65">
        <v>107</v>
      </c>
      <c r="AA847" s="65">
        <v>3817.43</v>
      </c>
      <c r="AB847" s="65">
        <v>40</v>
      </c>
      <c r="AC847" s="65">
        <v>4085.78</v>
      </c>
    </row>
    <row r="848" spans="22:29">
      <c r="V848" s="65">
        <v>16920</v>
      </c>
      <c r="W848" s="65">
        <v>-5.1733000000000002</v>
      </c>
      <c r="X848" s="65">
        <v>5.1353</v>
      </c>
      <c r="Y848" s="65">
        <v>0.76</v>
      </c>
      <c r="Z848" s="65">
        <v>131</v>
      </c>
      <c r="AA848" s="65">
        <v>3812.2</v>
      </c>
      <c r="AB848" s="65">
        <v>39</v>
      </c>
      <c r="AC848" s="65">
        <v>4120.05</v>
      </c>
    </row>
    <row r="849" spans="22:29">
      <c r="V849" s="65">
        <v>16940</v>
      </c>
      <c r="W849" s="65">
        <v>-5.1630000000000003</v>
      </c>
      <c r="X849" s="65">
        <v>5.1353999999999997</v>
      </c>
      <c r="Y849" s="65">
        <v>0.51</v>
      </c>
      <c r="Z849" s="65">
        <v>115</v>
      </c>
      <c r="AA849" s="65">
        <v>3818.54</v>
      </c>
      <c r="AB849" s="65">
        <v>63</v>
      </c>
      <c r="AC849" s="65">
        <v>4114.03</v>
      </c>
    </row>
    <row r="850" spans="22:29">
      <c r="V850" s="65">
        <v>16960</v>
      </c>
      <c r="W850" s="65">
        <v>-5.1555</v>
      </c>
      <c r="X850" s="65">
        <v>5.1355000000000004</v>
      </c>
      <c r="Y850" s="65">
        <v>0.35</v>
      </c>
      <c r="Z850" s="65">
        <v>118</v>
      </c>
      <c r="AA850" s="65">
        <v>3818.43</v>
      </c>
      <c r="AB850" s="65">
        <v>66</v>
      </c>
      <c r="AC850" s="65">
        <v>4107.1000000000004</v>
      </c>
    </row>
    <row r="851" spans="22:29">
      <c r="V851" s="65">
        <v>16980</v>
      </c>
      <c r="W851" s="65">
        <v>-5.1455000000000002</v>
      </c>
      <c r="X851" s="65">
        <v>5.1355000000000004</v>
      </c>
      <c r="Y851" s="65">
        <v>0.16</v>
      </c>
      <c r="Z851" s="65">
        <v>85</v>
      </c>
      <c r="AA851" s="65">
        <v>3872.9</v>
      </c>
      <c r="AB851" s="65">
        <v>83</v>
      </c>
      <c r="AC851" s="65">
        <v>4074.97</v>
      </c>
    </row>
    <row r="852" spans="22:29">
      <c r="V852" s="65">
        <v>17000</v>
      </c>
      <c r="W852" s="65">
        <v>-5.1384999999999996</v>
      </c>
      <c r="X852" s="65">
        <v>5.1355000000000004</v>
      </c>
      <c r="Y852" s="65">
        <v>0.05</v>
      </c>
      <c r="Z852" s="65">
        <v>138</v>
      </c>
      <c r="AA852" s="65">
        <v>3825.32</v>
      </c>
      <c r="AB852" s="65">
        <v>170</v>
      </c>
      <c r="AC852" s="65">
        <v>3952.48</v>
      </c>
    </row>
    <row r="853" spans="22:29">
      <c r="V853" s="65">
        <v>17020</v>
      </c>
      <c r="W853" s="65">
        <v>-5.1287000000000003</v>
      </c>
      <c r="X853" s="65">
        <v>5.1355000000000004</v>
      </c>
      <c r="Y853" s="65">
        <v>-0.08</v>
      </c>
      <c r="Z853" s="65">
        <v>96</v>
      </c>
      <c r="AA853" s="65">
        <v>3857.03</v>
      </c>
      <c r="AB853" s="65">
        <v>130</v>
      </c>
      <c r="AC853" s="65">
        <v>3925.35</v>
      </c>
    </row>
    <row r="854" spans="22:29">
      <c r="V854" s="65">
        <v>17040</v>
      </c>
      <c r="W854" s="65">
        <v>-5.1218000000000004</v>
      </c>
      <c r="X854" s="65">
        <v>5.1355000000000004</v>
      </c>
      <c r="Y854" s="65">
        <v>-0.17</v>
      </c>
      <c r="Z854" s="65">
        <v>139</v>
      </c>
      <c r="AA854" s="65">
        <v>3814.21</v>
      </c>
      <c r="AB854" s="65">
        <v>195</v>
      </c>
      <c r="AC854" s="65">
        <v>3833.46</v>
      </c>
    </row>
    <row r="855" spans="22:29">
      <c r="V855" s="65">
        <v>17060</v>
      </c>
      <c r="W855" s="65">
        <v>-5.1147</v>
      </c>
      <c r="X855" s="65">
        <v>5.1355000000000004</v>
      </c>
      <c r="Y855" s="65">
        <v>-0.26</v>
      </c>
      <c r="Z855" s="65">
        <v>99</v>
      </c>
      <c r="AA855" s="65">
        <v>3841.37</v>
      </c>
      <c r="AB855" s="65">
        <v>101</v>
      </c>
      <c r="AC855" s="65">
        <v>3897.71</v>
      </c>
    </row>
    <row r="856" spans="22:29">
      <c r="V856" s="65">
        <v>17080</v>
      </c>
      <c r="W856" s="65">
        <v>-5.1077000000000004</v>
      </c>
      <c r="X856" s="65">
        <v>5.1355000000000004</v>
      </c>
      <c r="Y856" s="65">
        <v>-0.34</v>
      </c>
      <c r="Z856" s="65">
        <v>98</v>
      </c>
      <c r="AA856" s="65">
        <v>3860.39</v>
      </c>
      <c r="AB856" s="65">
        <v>108</v>
      </c>
      <c r="AC856" s="65">
        <v>3928.4</v>
      </c>
    </row>
    <row r="857" spans="22:29">
      <c r="V857" s="65">
        <v>17100</v>
      </c>
      <c r="W857" s="65">
        <v>-5.1006</v>
      </c>
      <c r="X857" s="65">
        <v>5.1353999999999997</v>
      </c>
      <c r="Y857" s="65">
        <v>-0.41</v>
      </c>
      <c r="Z857" s="65">
        <v>97</v>
      </c>
      <c r="AA857" s="65">
        <v>3873.7</v>
      </c>
      <c r="AB857" s="65">
        <v>152</v>
      </c>
      <c r="AC857" s="65">
        <v>3892.73</v>
      </c>
    </row>
    <row r="858" spans="22:29">
      <c r="V858" s="65">
        <v>17120</v>
      </c>
      <c r="W858" s="65">
        <v>-5.0936000000000003</v>
      </c>
      <c r="X858" s="65">
        <v>5.1353999999999997</v>
      </c>
      <c r="Y858" s="65">
        <v>-0.46</v>
      </c>
      <c r="Z858" s="65">
        <v>117</v>
      </c>
      <c r="AA858" s="65">
        <v>3854.45</v>
      </c>
      <c r="AB858" s="65">
        <v>144</v>
      </c>
      <c r="AC858" s="65">
        <v>3882.06</v>
      </c>
    </row>
    <row r="859" spans="22:29">
      <c r="V859" s="65">
        <v>17140</v>
      </c>
      <c r="W859" s="65">
        <v>-5.0865</v>
      </c>
      <c r="X859" s="65">
        <v>5.1353</v>
      </c>
      <c r="Y859" s="65">
        <v>-0.5</v>
      </c>
      <c r="Z859" s="65">
        <v>97</v>
      </c>
      <c r="AA859" s="65">
        <v>3869.54</v>
      </c>
      <c r="AB859" s="65">
        <v>123</v>
      </c>
      <c r="AC859" s="65">
        <v>3903.15</v>
      </c>
    </row>
    <row r="860" spans="22:29">
      <c r="V860" s="65">
        <v>17160</v>
      </c>
      <c r="W860" s="65">
        <v>-5.0795000000000003</v>
      </c>
      <c r="X860" s="65">
        <v>5.1353</v>
      </c>
      <c r="Y860" s="65">
        <v>-0.55000000000000004</v>
      </c>
      <c r="Z860" s="65">
        <v>106</v>
      </c>
      <c r="AA860" s="65">
        <v>3865.82</v>
      </c>
      <c r="AB860" s="65">
        <v>111</v>
      </c>
      <c r="AC860" s="65">
        <v>3932.21</v>
      </c>
    </row>
    <row r="861" spans="22:29">
      <c r="V861" s="65">
        <v>17180</v>
      </c>
      <c r="W861" s="65">
        <v>-5.0724</v>
      </c>
      <c r="X861" s="65">
        <v>5.1352000000000002</v>
      </c>
      <c r="Y861" s="65">
        <v>-0.62</v>
      </c>
      <c r="Z861" s="65">
        <v>106</v>
      </c>
      <c r="AA861" s="65">
        <v>3863.22</v>
      </c>
      <c r="AB861" s="65">
        <v>109</v>
      </c>
      <c r="AC861" s="65">
        <v>3952.55</v>
      </c>
    </row>
    <row r="862" spans="22:29">
      <c r="V862" s="65">
        <v>17200</v>
      </c>
      <c r="W862" s="65">
        <v>-5.0651999999999999</v>
      </c>
      <c r="X862" s="65">
        <v>5.1351000000000004</v>
      </c>
      <c r="Y862" s="65">
        <v>-0.7</v>
      </c>
      <c r="Z862" s="65">
        <v>117</v>
      </c>
      <c r="AA862" s="65">
        <v>3847.11</v>
      </c>
      <c r="AB862" s="65">
        <v>62</v>
      </c>
      <c r="AC862" s="65">
        <v>4023.92</v>
      </c>
    </row>
    <row r="863" spans="22:29">
      <c r="V863" s="65">
        <v>17220</v>
      </c>
      <c r="W863" s="65">
        <v>-5.0580999999999996</v>
      </c>
      <c r="X863" s="65">
        <v>5.1349999999999998</v>
      </c>
      <c r="Y863" s="65">
        <v>-0.8</v>
      </c>
      <c r="Z863" s="65">
        <v>117</v>
      </c>
      <c r="AA863" s="65">
        <v>3835.83</v>
      </c>
      <c r="AB863" s="65">
        <v>113</v>
      </c>
      <c r="AC863" s="65">
        <v>4002.46</v>
      </c>
    </row>
    <row r="864" spans="22:29">
      <c r="V864" s="65">
        <v>17240</v>
      </c>
      <c r="W864" s="65">
        <v>-5.0510000000000002</v>
      </c>
      <c r="X864" s="65">
        <v>5.1349</v>
      </c>
      <c r="Y864" s="65">
        <v>-0.91</v>
      </c>
      <c r="Z864" s="65">
        <v>97</v>
      </c>
      <c r="AA864" s="65">
        <v>3856.51</v>
      </c>
      <c r="AB864" s="65">
        <v>126</v>
      </c>
      <c r="AC864" s="65">
        <v>3973.15</v>
      </c>
    </row>
    <row r="865" spans="22:29">
      <c r="V865" s="65">
        <v>17260</v>
      </c>
      <c r="W865" s="65">
        <v>-5.0438999999999998</v>
      </c>
      <c r="X865" s="65">
        <v>5.1348000000000003</v>
      </c>
      <c r="Y865" s="65">
        <v>-1.02</v>
      </c>
      <c r="Z865" s="65">
        <v>255</v>
      </c>
      <c r="AA865" s="65">
        <v>3842.42</v>
      </c>
      <c r="AB865" s="65">
        <v>0</v>
      </c>
      <c r="AC865" s="65">
        <v>3938.35</v>
      </c>
    </row>
    <row r="866" spans="22:29">
      <c r="V866" s="65">
        <v>17280</v>
      </c>
      <c r="W866" s="65">
        <v>-5.0368000000000004</v>
      </c>
      <c r="X866" s="65">
        <v>5.1346999999999996</v>
      </c>
      <c r="Y866" s="65">
        <v>-1.1599999999999999</v>
      </c>
      <c r="Z866" s="65">
        <v>0</v>
      </c>
      <c r="AA866" s="65">
        <v>3889.69</v>
      </c>
      <c r="AB866" s="65">
        <v>255</v>
      </c>
      <c r="AC866" s="65">
        <v>3956.84</v>
      </c>
    </row>
    <row r="867" spans="22:29">
      <c r="V867" s="65">
        <v>17300</v>
      </c>
      <c r="W867" s="65">
        <v>-5.0294999999999996</v>
      </c>
      <c r="X867" s="65">
        <v>5.1345000000000001</v>
      </c>
      <c r="Y867" s="65">
        <v>-1.26</v>
      </c>
      <c r="Z867" s="65">
        <v>6</v>
      </c>
      <c r="AA867" s="65">
        <v>4094.21</v>
      </c>
      <c r="AB867" s="65">
        <v>47</v>
      </c>
      <c r="AC867" s="65">
        <v>3955.51</v>
      </c>
    </row>
    <row r="868" spans="22:29">
      <c r="V868" s="65">
        <v>17320</v>
      </c>
      <c r="W868" s="65">
        <v>-5.0220000000000002</v>
      </c>
      <c r="X868" s="65">
        <v>5.1344000000000003</v>
      </c>
      <c r="Y868" s="65">
        <v>-1.37</v>
      </c>
      <c r="Z868" s="65">
        <v>59</v>
      </c>
      <c r="AA868" s="65">
        <v>4180.2299999999996</v>
      </c>
      <c r="AB868" s="65">
        <v>0</v>
      </c>
      <c r="AC868" s="65">
        <v>4054.57</v>
      </c>
    </row>
    <row r="869" spans="22:29">
      <c r="V869" s="65">
        <v>17340</v>
      </c>
      <c r="W869" s="65">
        <v>-5.0145</v>
      </c>
      <c r="X869" s="65">
        <v>5.1341999999999999</v>
      </c>
      <c r="Y869" s="65">
        <v>-1.5</v>
      </c>
      <c r="Z869" s="65">
        <v>81</v>
      </c>
      <c r="AA869" s="65">
        <v>4211.88</v>
      </c>
      <c r="AB869" s="65">
        <v>0</v>
      </c>
      <c r="AC869" s="65">
        <v>4123.91</v>
      </c>
    </row>
    <row r="870" spans="22:29">
      <c r="V870" s="65">
        <v>17360</v>
      </c>
      <c r="W870" s="65">
        <v>-5.0068999999999999</v>
      </c>
      <c r="X870" s="65">
        <v>5.1340000000000003</v>
      </c>
      <c r="Y870" s="65">
        <v>-1.62</v>
      </c>
      <c r="Z870" s="65">
        <v>96</v>
      </c>
      <c r="AA870" s="65">
        <v>4205.46</v>
      </c>
      <c r="AB870" s="65">
        <v>0</v>
      </c>
      <c r="AC870" s="65">
        <v>4143.88</v>
      </c>
    </row>
    <row r="871" spans="22:29">
      <c r="V871" s="65">
        <v>17380</v>
      </c>
      <c r="W871" s="65">
        <v>-4.9993999999999996</v>
      </c>
      <c r="X871" s="65">
        <v>5.1337999999999999</v>
      </c>
      <c r="Y871" s="65">
        <v>-1.74</v>
      </c>
      <c r="Z871" s="65">
        <v>128</v>
      </c>
      <c r="AA871" s="65">
        <v>4172.3900000000003</v>
      </c>
      <c r="AB871" s="65">
        <v>0</v>
      </c>
      <c r="AC871" s="65">
        <v>4072.15</v>
      </c>
    </row>
    <row r="872" spans="22:29">
      <c r="V872" s="65">
        <v>17400</v>
      </c>
      <c r="W872" s="65">
        <v>-4.992</v>
      </c>
      <c r="X872" s="65">
        <v>5.1334999999999997</v>
      </c>
      <c r="Y872" s="65">
        <v>-1.85</v>
      </c>
      <c r="Z872" s="65">
        <v>122</v>
      </c>
      <c r="AA872" s="65">
        <v>4149.25</v>
      </c>
      <c r="AB872" s="65">
        <v>0</v>
      </c>
      <c r="AC872" s="65">
        <v>4036.22</v>
      </c>
    </row>
    <row r="873" spans="22:29">
      <c r="V873" s="65">
        <v>17420</v>
      </c>
      <c r="W873" s="65">
        <v>-4.9846000000000004</v>
      </c>
      <c r="X873" s="65">
        <v>5.1333000000000002</v>
      </c>
      <c r="Y873" s="65">
        <v>-1.93</v>
      </c>
      <c r="Z873" s="65">
        <v>112</v>
      </c>
      <c r="AA873" s="65">
        <v>4133.04</v>
      </c>
      <c r="AB873" s="65">
        <v>28</v>
      </c>
      <c r="AC873" s="65">
        <v>3982.49</v>
      </c>
    </row>
    <row r="874" spans="22:29">
      <c r="V874" s="65">
        <v>17440</v>
      </c>
      <c r="W874" s="65">
        <v>-4.9744000000000002</v>
      </c>
      <c r="X874" s="65">
        <v>5.133</v>
      </c>
      <c r="Y874" s="65">
        <v>-2.0099999999999998</v>
      </c>
      <c r="Z874" s="65">
        <v>85</v>
      </c>
      <c r="AA874" s="65">
        <v>4175.8900000000003</v>
      </c>
      <c r="AB874" s="65">
        <v>0</v>
      </c>
      <c r="AC874" s="65">
        <v>3987.75</v>
      </c>
    </row>
    <row r="875" spans="22:29">
      <c r="V875" s="65">
        <v>17460</v>
      </c>
      <c r="W875" s="65">
        <v>-4.9640000000000004</v>
      </c>
      <c r="X875" s="65">
        <v>5.1326000000000001</v>
      </c>
      <c r="Y875" s="65">
        <v>-2.06</v>
      </c>
      <c r="Z875" s="65">
        <v>100</v>
      </c>
      <c r="AA875" s="65">
        <v>4163.12</v>
      </c>
      <c r="AB875" s="65">
        <v>85</v>
      </c>
      <c r="AC875" s="65">
        <v>3851.42</v>
      </c>
    </row>
    <row r="876" spans="22:29">
      <c r="V876" s="65">
        <v>17480</v>
      </c>
      <c r="W876" s="65">
        <v>-4.9569999999999999</v>
      </c>
      <c r="X876" s="65">
        <v>5.1323999999999996</v>
      </c>
      <c r="Y876" s="65">
        <v>-2.06</v>
      </c>
      <c r="Z876" s="65">
        <v>120</v>
      </c>
      <c r="AA876" s="65">
        <v>4114.1899999999996</v>
      </c>
      <c r="AB876" s="65">
        <v>221</v>
      </c>
      <c r="AC876" s="65">
        <v>3638.85</v>
      </c>
    </row>
    <row r="877" spans="22:29">
      <c r="V877" s="65">
        <v>17500</v>
      </c>
      <c r="W877" s="65">
        <v>-4.95</v>
      </c>
      <c r="X877" s="65">
        <v>5.1322000000000001</v>
      </c>
      <c r="Y877" s="65">
        <v>-2.06</v>
      </c>
      <c r="Z877" s="65">
        <v>110</v>
      </c>
      <c r="AA877" s="65">
        <v>4108.5</v>
      </c>
      <c r="AB877" s="65">
        <v>185</v>
      </c>
      <c r="AC877" s="65">
        <v>3547.2</v>
      </c>
    </row>
    <row r="878" spans="22:29">
      <c r="V878" s="65">
        <v>17520</v>
      </c>
      <c r="W878" s="65">
        <v>-4.9429999999999996</v>
      </c>
      <c r="X878" s="65">
        <v>5.1318999999999999</v>
      </c>
      <c r="Y878" s="65">
        <v>-2.06</v>
      </c>
      <c r="Z878" s="65">
        <v>110</v>
      </c>
      <c r="AA878" s="65">
        <v>4104.5200000000004</v>
      </c>
      <c r="AB878" s="65">
        <v>68</v>
      </c>
      <c r="AC878" s="65">
        <v>3640.18</v>
      </c>
    </row>
    <row r="879" spans="22:29">
      <c r="V879" s="65">
        <v>17540</v>
      </c>
      <c r="W879" s="65">
        <v>-4.9359000000000002</v>
      </c>
      <c r="X879" s="65">
        <v>5.1317000000000004</v>
      </c>
      <c r="Y879" s="65">
        <v>-2.06</v>
      </c>
      <c r="Z879" s="65">
        <v>111</v>
      </c>
      <c r="AA879" s="65">
        <v>4101.74</v>
      </c>
      <c r="AB879" s="65">
        <v>73</v>
      </c>
      <c r="AC879" s="65">
        <v>3690.98</v>
      </c>
    </row>
    <row r="880" spans="22:29">
      <c r="V880" s="65">
        <v>17560</v>
      </c>
      <c r="W880" s="65">
        <v>-4.9288999999999996</v>
      </c>
      <c r="X880" s="65">
        <v>5.1314000000000002</v>
      </c>
      <c r="Y880" s="65">
        <v>-2.02</v>
      </c>
      <c r="Z880" s="65">
        <v>87</v>
      </c>
      <c r="AA880" s="65">
        <v>4099.79</v>
      </c>
      <c r="AB880" s="65">
        <v>129</v>
      </c>
      <c r="AC880" s="65">
        <v>3683.69</v>
      </c>
    </row>
    <row r="881" spans="22:29">
      <c r="V881" s="65">
        <v>17580</v>
      </c>
      <c r="W881" s="65">
        <v>-4.9217000000000004</v>
      </c>
      <c r="X881" s="65">
        <v>5.1311999999999998</v>
      </c>
      <c r="Y881" s="65">
        <v>-1.96</v>
      </c>
      <c r="Z881" s="65">
        <v>91</v>
      </c>
      <c r="AA881" s="65">
        <v>4098.42</v>
      </c>
      <c r="AB881" s="65">
        <v>70</v>
      </c>
      <c r="AC881" s="65">
        <v>3750.01</v>
      </c>
    </row>
    <row r="882" spans="22:29">
      <c r="V882" s="65">
        <v>17600</v>
      </c>
      <c r="W882" s="65">
        <v>-4.9146999999999998</v>
      </c>
      <c r="X882" s="65">
        <v>5.1310000000000002</v>
      </c>
      <c r="Y882" s="65">
        <v>-1.9</v>
      </c>
      <c r="Z882" s="65">
        <v>116</v>
      </c>
      <c r="AA882" s="65">
        <v>4068.9</v>
      </c>
      <c r="AB882" s="65">
        <v>107</v>
      </c>
      <c r="AC882" s="65">
        <v>3739.29</v>
      </c>
    </row>
    <row r="883" spans="22:29">
      <c r="V883" s="65">
        <v>17620</v>
      </c>
      <c r="W883" s="65">
        <v>-4.9076000000000004</v>
      </c>
      <c r="X883" s="65">
        <v>5.1307</v>
      </c>
      <c r="Y883" s="65">
        <v>-1.86</v>
      </c>
      <c r="Z883" s="65">
        <v>108</v>
      </c>
      <c r="AA883" s="65">
        <v>4062.51</v>
      </c>
      <c r="AB883" s="65">
        <v>106</v>
      </c>
      <c r="AC883" s="65">
        <v>3731.79</v>
      </c>
    </row>
    <row r="884" spans="22:29">
      <c r="V884" s="65">
        <v>17640</v>
      </c>
      <c r="W884" s="65">
        <v>-4.9005000000000001</v>
      </c>
      <c r="X884" s="65">
        <v>5.1304999999999996</v>
      </c>
      <c r="Y884" s="65">
        <v>-1.81</v>
      </c>
      <c r="Z884" s="65">
        <v>114</v>
      </c>
      <c r="AA884" s="65">
        <v>4043.76</v>
      </c>
      <c r="AB884" s="65">
        <v>90</v>
      </c>
      <c r="AC884" s="65">
        <v>3755.11</v>
      </c>
    </row>
    <row r="885" spans="22:29">
      <c r="V885" s="65">
        <v>17660</v>
      </c>
      <c r="W885" s="65">
        <v>-4.8933999999999997</v>
      </c>
      <c r="X885" s="65">
        <v>5.1303000000000001</v>
      </c>
      <c r="Y885" s="65">
        <v>-1.81</v>
      </c>
      <c r="Z885" s="65">
        <v>127</v>
      </c>
      <c r="AA885" s="65">
        <v>4044.92</v>
      </c>
      <c r="AB885" s="65">
        <v>86</v>
      </c>
      <c r="AC885" s="65">
        <v>3742.86</v>
      </c>
    </row>
    <row r="886" spans="22:29">
      <c r="V886" s="65">
        <v>17680</v>
      </c>
      <c r="W886" s="65">
        <v>-4.8864000000000001</v>
      </c>
      <c r="X886" s="65">
        <v>5.1300999999999997</v>
      </c>
      <c r="Y886" s="65">
        <v>-1.81</v>
      </c>
      <c r="Z886" s="65">
        <v>125</v>
      </c>
      <c r="AA886" s="65">
        <v>4031.44</v>
      </c>
      <c r="AB886" s="65">
        <v>123</v>
      </c>
      <c r="AC886" s="65">
        <v>3705.72</v>
      </c>
    </row>
    <row r="887" spans="22:29">
      <c r="V887" s="65">
        <v>17700</v>
      </c>
      <c r="W887" s="65">
        <v>-4.8794000000000004</v>
      </c>
      <c r="X887" s="65">
        <v>5.1299000000000001</v>
      </c>
      <c r="Y887" s="65">
        <v>-1.81</v>
      </c>
      <c r="Z887" s="65">
        <v>115</v>
      </c>
      <c r="AA887" s="65">
        <v>4036.3</v>
      </c>
      <c r="AB887" s="65">
        <v>92</v>
      </c>
      <c r="AC887" s="65">
        <v>3722.57</v>
      </c>
    </row>
    <row r="888" spans="22:29">
      <c r="V888" s="65">
        <v>17720</v>
      </c>
      <c r="W888" s="65">
        <v>-4.8723999999999998</v>
      </c>
      <c r="X888" s="65">
        <v>5.1296999999999997</v>
      </c>
      <c r="Y888" s="65">
        <v>-1.81</v>
      </c>
      <c r="Z888" s="65">
        <v>115</v>
      </c>
      <c r="AA888" s="65">
        <v>4039.69</v>
      </c>
      <c r="AB888" s="65">
        <v>149</v>
      </c>
      <c r="AC888" s="65">
        <v>3662.95</v>
      </c>
    </row>
    <row r="889" spans="22:29">
      <c r="V889" s="65">
        <v>17740</v>
      </c>
      <c r="W889" s="65">
        <v>-4.8654000000000002</v>
      </c>
      <c r="X889" s="65">
        <v>5.1295000000000002</v>
      </c>
      <c r="Y889" s="65">
        <v>-1.81</v>
      </c>
      <c r="Z889" s="65">
        <v>105</v>
      </c>
      <c r="AA889" s="65">
        <v>4056.36</v>
      </c>
      <c r="AB889" s="65">
        <v>120</v>
      </c>
      <c r="AC889" s="65">
        <v>3664.06</v>
      </c>
    </row>
    <row r="890" spans="22:29">
      <c r="V890" s="65">
        <v>17760</v>
      </c>
      <c r="W890" s="65">
        <v>-4.8582999999999998</v>
      </c>
      <c r="X890" s="65">
        <v>5.1292</v>
      </c>
      <c r="Y890" s="65">
        <v>-1.81</v>
      </c>
      <c r="Z890" s="65">
        <v>104</v>
      </c>
      <c r="AA890" s="65">
        <v>4068.02</v>
      </c>
      <c r="AB890" s="65">
        <v>98</v>
      </c>
      <c r="AC890" s="65">
        <v>3693.41</v>
      </c>
    </row>
    <row r="891" spans="22:29">
      <c r="V891" s="65">
        <v>17780</v>
      </c>
      <c r="W891" s="65">
        <v>-4.8513000000000002</v>
      </c>
      <c r="X891" s="65">
        <v>5.1289999999999996</v>
      </c>
      <c r="Y891" s="65">
        <v>-1.81</v>
      </c>
      <c r="Z891" s="65">
        <v>114</v>
      </c>
      <c r="AA891" s="65">
        <v>4061.9</v>
      </c>
      <c r="AB891" s="65">
        <v>85</v>
      </c>
      <c r="AC891" s="65">
        <v>3728.25</v>
      </c>
    </row>
    <row r="892" spans="22:29">
      <c r="V892" s="65">
        <v>17800</v>
      </c>
      <c r="W892" s="65">
        <v>-4.8441999999999998</v>
      </c>
      <c r="X892" s="65">
        <v>5.1288</v>
      </c>
      <c r="Y892" s="65">
        <v>-1.81</v>
      </c>
      <c r="Z892" s="65">
        <v>115</v>
      </c>
      <c r="AA892" s="65">
        <v>4057.62</v>
      </c>
      <c r="AB892" s="65">
        <v>105</v>
      </c>
      <c r="AC892" s="65">
        <v>3724.06</v>
      </c>
    </row>
    <row r="893" spans="22:29">
      <c r="V893" s="65">
        <v>17820</v>
      </c>
      <c r="W893" s="65">
        <v>-4.8371000000000004</v>
      </c>
      <c r="X893" s="65">
        <v>5.1285999999999996</v>
      </c>
      <c r="Y893" s="65">
        <v>-1.81</v>
      </c>
      <c r="Z893" s="65">
        <v>104</v>
      </c>
      <c r="AA893" s="65">
        <v>4068.9</v>
      </c>
      <c r="AB893" s="65">
        <v>106</v>
      </c>
      <c r="AC893" s="65">
        <v>3721.13</v>
      </c>
    </row>
    <row r="894" spans="22:29">
      <c r="V894" s="65">
        <v>17840</v>
      </c>
      <c r="W894" s="65">
        <v>-4.8300999999999998</v>
      </c>
      <c r="X894" s="65">
        <v>5.1284000000000001</v>
      </c>
      <c r="Y894" s="65">
        <v>-1.81</v>
      </c>
      <c r="Z894" s="65">
        <v>114</v>
      </c>
      <c r="AA894" s="65">
        <v>4062.52</v>
      </c>
      <c r="AB894" s="65">
        <v>95</v>
      </c>
      <c r="AC894" s="65">
        <v>3733.36</v>
      </c>
    </row>
    <row r="895" spans="22:29">
      <c r="V895" s="65">
        <v>17860</v>
      </c>
      <c r="W895" s="65">
        <v>-4.8230000000000004</v>
      </c>
      <c r="X895" s="65">
        <v>5.1281999999999996</v>
      </c>
      <c r="Y895" s="65">
        <v>-1.81</v>
      </c>
      <c r="Z895" s="65">
        <v>115</v>
      </c>
      <c r="AA895" s="65">
        <v>4058.05</v>
      </c>
      <c r="AB895" s="65">
        <v>106</v>
      </c>
      <c r="AC895" s="65">
        <v>3727.64</v>
      </c>
    </row>
    <row r="896" spans="22:29">
      <c r="V896" s="65">
        <v>17880</v>
      </c>
      <c r="W896" s="65">
        <v>-4.8159999999999998</v>
      </c>
      <c r="X896" s="65">
        <v>5.1280000000000001</v>
      </c>
      <c r="Y896" s="65">
        <v>-1.76</v>
      </c>
      <c r="Z896" s="65">
        <v>114</v>
      </c>
      <c r="AA896" s="65">
        <v>4026.35</v>
      </c>
      <c r="AB896" s="65">
        <v>131</v>
      </c>
      <c r="AC896" s="65">
        <v>3723.63</v>
      </c>
    </row>
    <row r="897" spans="22:29">
      <c r="V897" s="65">
        <v>17900</v>
      </c>
      <c r="W897" s="65">
        <v>-4.8089000000000004</v>
      </c>
      <c r="X897" s="65">
        <v>5.1277999999999997</v>
      </c>
      <c r="Y897" s="65">
        <v>-1.71</v>
      </c>
      <c r="Z897" s="65">
        <v>87</v>
      </c>
      <c r="AA897" s="65">
        <v>4047.01</v>
      </c>
      <c r="AB897" s="65">
        <v>84</v>
      </c>
      <c r="AC897" s="65">
        <v>3777.97</v>
      </c>
    </row>
    <row r="898" spans="22:29">
      <c r="V898" s="65">
        <v>17920</v>
      </c>
      <c r="W898" s="65">
        <v>-4.8018000000000001</v>
      </c>
      <c r="X898" s="65">
        <v>5.1276000000000002</v>
      </c>
      <c r="Y898" s="65">
        <v>-1.66</v>
      </c>
      <c r="Z898" s="65">
        <v>105</v>
      </c>
      <c r="AA898" s="65">
        <v>4047.2</v>
      </c>
      <c r="AB898" s="65">
        <v>105</v>
      </c>
      <c r="AC898" s="65">
        <v>3773.15</v>
      </c>
    </row>
    <row r="899" spans="22:29">
      <c r="V899" s="65">
        <v>17940</v>
      </c>
      <c r="W899" s="65">
        <v>-4.7946999999999997</v>
      </c>
      <c r="X899" s="65">
        <v>5.1273999999999997</v>
      </c>
      <c r="Y899" s="65">
        <v>-1.61</v>
      </c>
      <c r="Z899" s="65">
        <v>98</v>
      </c>
      <c r="AA899" s="65">
        <v>4047.32</v>
      </c>
      <c r="AB899" s="65">
        <v>137</v>
      </c>
      <c r="AC899" s="65">
        <v>3741.21</v>
      </c>
    </row>
    <row r="900" spans="22:29">
      <c r="V900" s="65">
        <v>17960</v>
      </c>
      <c r="W900" s="65">
        <v>-4.7877000000000001</v>
      </c>
      <c r="X900" s="65">
        <v>5.1272000000000002</v>
      </c>
      <c r="Y900" s="65">
        <v>-1.61</v>
      </c>
      <c r="Z900" s="65">
        <v>143</v>
      </c>
      <c r="AA900" s="65">
        <v>4018.84</v>
      </c>
      <c r="AB900" s="65">
        <v>114</v>
      </c>
      <c r="AC900" s="65">
        <v>3718.84</v>
      </c>
    </row>
    <row r="901" spans="22:29">
      <c r="V901" s="65">
        <v>17980</v>
      </c>
      <c r="W901" s="65">
        <v>-4.7807000000000004</v>
      </c>
      <c r="X901" s="65">
        <v>5.1269999999999998</v>
      </c>
      <c r="Y901" s="65">
        <v>-1.57</v>
      </c>
      <c r="Z901" s="65">
        <v>112</v>
      </c>
      <c r="AA901" s="65">
        <v>3998.9</v>
      </c>
      <c r="AB901" s="65">
        <v>138</v>
      </c>
      <c r="AC901" s="65">
        <v>3717.48</v>
      </c>
    </row>
    <row r="902" spans="22:29">
      <c r="V902" s="65">
        <v>18000</v>
      </c>
      <c r="W902" s="65">
        <v>-4.7736999999999998</v>
      </c>
      <c r="X902" s="65">
        <v>5.1268000000000002</v>
      </c>
      <c r="Y902" s="65">
        <v>-1.53</v>
      </c>
      <c r="Z902" s="65">
        <v>88</v>
      </c>
      <c r="AA902" s="65">
        <v>4027.8</v>
      </c>
      <c r="AB902" s="65">
        <v>134</v>
      </c>
      <c r="AC902" s="65">
        <v>3716.52</v>
      </c>
    </row>
    <row r="903" spans="22:29">
      <c r="V903" s="65">
        <v>18020</v>
      </c>
      <c r="W903" s="65">
        <v>-4.7666000000000004</v>
      </c>
      <c r="X903" s="65">
        <v>5.1265999999999998</v>
      </c>
      <c r="Y903" s="65">
        <v>-1.49</v>
      </c>
      <c r="Z903" s="65">
        <v>109</v>
      </c>
      <c r="AA903" s="65">
        <v>4019.46</v>
      </c>
      <c r="AB903" s="65">
        <v>87</v>
      </c>
      <c r="AC903" s="65">
        <v>3772.99</v>
      </c>
    </row>
    <row r="904" spans="22:29">
      <c r="V904" s="65">
        <v>18040</v>
      </c>
      <c r="W904" s="65">
        <v>-4.7595000000000001</v>
      </c>
      <c r="X904" s="65">
        <v>5.1264000000000003</v>
      </c>
      <c r="Y904" s="65">
        <v>-1.49</v>
      </c>
      <c r="Z904" s="65">
        <v>127</v>
      </c>
      <c r="AA904" s="65">
        <v>4013.62</v>
      </c>
      <c r="AB904" s="65">
        <v>64</v>
      </c>
      <c r="AC904" s="65">
        <v>3812.52</v>
      </c>
    </row>
    <row r="905" spans="22:29">
      <c r="V905" s="65">
        <v>18060</v>
      </c>
      <c r="W905" s="65">
        <v>-4.7523999999999997</v>
      </c>
      <c r="X905" s="65">
        <v>5.1262999999999996</v>
      </c>
      <c r="Y905" s="65">
        <v>-1.49</v>
      </c>
      <c r="Z905" s="65">
        <v>117</v>
      </c>
      <c r="AA905" s="65">
        <v>4009.54</v>
      </c>
      <c r="AB905" s="65">
        <v>83</v>
      </c>
      <c r="AC905" s="65">
        <v>3825.91</v>
      </c>
    </row>
    <row r="906" spans="22:29">
      <c r="V906" s="65">
        <v>18080</v>
      </c>
      <c r="W906" s="65">
        <v>-4.7453000000000003</v>
      </c>
      <c r="X906" s="65">
        <v>5.1261000000000001</v>
      </c>
      <c r="Y906" s="65">
        <v>-1.49</v>
      </c>
      <c r="Z906" s="65">
        <v>117</v>
      </c>
      <c r="AA906" s="65">
        <v>4006.68</v>
      </c>
      <c r="AB906" s="65">
        <v>104</v>
      </c>
      <c r="AC906" s="65">
        <v>3806.71</v>
      </c>
    </row>
    <row r="907" spans="22:29">
      <c r="V907" s="65">
        <v>18100</v>
      </c>
      <c r="W907" s="65">
        <v>-4.7382</v>
      </c>
      <c r="X907" s="65">
        <v>5.1258999999999997</v>
      </c>
      <c r="Y907" s="65">
        <v>-1.49</v>
      </c>
      <c r="Z907" s="65">
        <v>107</v>
      </c>
      <c r="AA907" s="65">
        <v>4018.96</v>
      </c>
      <c r="AB907" s="65">
        <v>129</v>
      </c>
      <c r="AC907" s="65">
        <v>3764.7</v>
      </c>
    </row>
    <row r="908" spans="22:29">
      <c r="V908" s="65">
        <v>18120</v>
      </c>
      <c r="W908" s="65">
        <v>-4.7310999999999996</v>
      </c>
      <c r="X908" s="65">
        <v>5.1257000000000001</v>
      </c>
      <c r="Y908" s="65">
        <v>-1.49</v>
      </c>
      <c r="Z908" s="65">
        <v>107</v>
      </c>
      <c r="AA908" s="65">
        <v>4027.56</v>
      </c>
      <c r="AB908" s="65">
        <v>53</v>
      </c>
      <c r="AC908" s="65">
        <v>3835.29</v>
      </c>
    </row>
    <row r="909" spans="22:29">
      <c r="V909" s="65">
        <v>18140</v>
      </c>
      <c r="W909" s="65">
        <v>-4.7240000000000002</v>
      </c>
      <c r="X909" s="65">
        <v>5.1254999999999997</v>
      </c>
      <c r="Y909" s="65">
        <v>-1.49</v>
      </c>
      <c r="Z909" s="65">
        <v>117</v>
      </c>
      <c r="AA909" s="65">
        <v>4019.29</v>
      </c>
      <c r="AB909" s="65">
        <v>92</v>
      </c>
      <c r="AC909" s="65">
        <v>3827.56</v>
      </c>
    </row>
    <row r="910" spans="22:29">
      <c r="V910" s="65">
        <v>18160</v>
      </c>
      <c r="W910" s="65">
        <v>-4.7168999999999999</v>
      </c>
      <c r="X910" s="65">
        <v>5.1254</v>
      </c>
      <c r="Y910" s="65">
        <v>-1.49</v>
      </c>
      <c r="Z910" s="65">
        <v>107</v>
      </c>
      <c r="AA910" s="65">
        <v>4027.79</v>
      </c>
      <c r="AB910" s="65">
        <v>116</v>
      </c>
      <c r="AC910" s="65">
        <v>3793.58</v>
      </c>
    </row>
    <row r="911" spans="22:29">
      <c r="V911" s="65">
        <v>18180</v>
      </c>
      <c r="W911" s="65">
        <v>-4.7098000000000004</v>
      </c>
      <c r="X911" s="65">
        <v>5.1252000000000004</v>
      </c>
      <c r="Y911" s="65">
        <v>-1.49</v>
      </c>
      <c r="Z911" s="65">
        <v>106</v>
      </c>
      <c r="AA911" s="65">
        <v>4033.74</v>
      </c>
      <c r="AB911" s="65">
        <v>119</v>
      </c>
      <c r="AC911" s="65">
        <v>3769.79</v>
      </c>
    </row>
    <row r="912" spans="22:29">
      <c r="V912" s="65">
        <v>18200</v>
      </c>
      <c r="W912" s="65">
        <v>-4.7027000000000001</v>
      </c>
      <c r="X912" s="65">
        <v>5.125</v>
      </c>
      <c r="Y912" s="65">
        <v>-1.49</v>
      </c>
      <c r="Z912" s="65">
        <v>117</v>
      </c>
      <c r="AA912" s="65">
        <v>4023.62</v>
      </c>
      <c r="AB912" s="65">
        <v>110</v>
      </c>
      <c r="AC912" s="65">
        <v>3767.42</v>
      </c>
    </row>
    <row r="913" spans="22:29">
      <c r="V913" s="65">
        <v>18220</v>
      </c>
      <c r="W913" s="65">
        <v>-4.6957000000000004</v>
      </c>
      <c r="X913" s="65">
        <v>5.1247999999999996</v>
      </c>
      <c r="Y913" s="65">
        <v>-1.49</v>
      </c>
      <c r="Z913" s="65">
        <v>117</v>
      </c>
      <c r="AA913" s="65">
        <v>4016.53</v>
      </c>
      <c r="AB913" s="65">
        <v>145</v>
      </c>
      <c r="AC913" s="65">
        <v>3722.91</v>
      </c>
    </row>
    <row r="914" spans="22:29">
      <c r="V914" s="65">
        <v>18240</v>
      </c>
      <c r="W914" s="65">
        <v>-4.6886999999999999</v>
      </c>
      <c r="X914" s="65">
        <v>5.1246999999999998</v>
      </c>
      <c r="Y914" s="65">
        <v>-1.49</v>
      </c>
      <c r="Z914" s="65">
        <v>117</v>
      </c>
      <c r="AA914" s="65">
        <v>4011.57</v>
      </c>
      <c r="AB914" s="65">
        <v>115</v>
      </c>
      <c r="AC914" s="65">
        <v>3734.61</v>
      </c>
    </row>
    <row r="915" spans="22:29">
      <c r="V915" s="65">
        <v>18260</v>
      </c>
      <c r="W915" s="65">
        <v>-4.6817000000000002</v>
      </c>
      <c r="X915" s="65">
        <v>5.1245000000000003</v>
      </c>
      <c r="Y915" s="65">
        <v>-1.49</v>
      </c>
      <c r="Z915" s="65">
        <v>107</v>
      </c>
      <c r="AA915" s="65">
        <v>4022.39</v>
      </c>
      <c r="AB915" s="65">
        <v>183</v>
      </c>
      <c r="AC915" s="65">
        <v>3657.08</v>
      </c>
    </row>
    <row r="916" spans="22:29">
      <c r="V916" s="65">
        <v>18280</v>
      </c>
      <c r="W916" s="65">
        <v>-4.6746999999999996</v>
      </c>
      <c r="X916" s="65">
        <v>5.1242999999999999</v>
      </c>
      <c r="Y916" s="65">
        <v>-1.49</v>
      </c>
      <c r="Z916" s="65">
        <v>107</v>
      </c>
      <c r="AA916" s="65">
        <v>4029.96</v>
      </c>
      <c r="AB916" s="65">
        <v>134</v>
      </c>
      <c r="AC916" s="65">
        <v>3674.24</v>
      </c>
    </row>
    <row r="917" spans="22:29">
      <c r="V917" s="65">
        <v>18300</v>
      </c>
      <c r="W917" s="65">
        <v>-4.6676000000000002</v>
      </c>
      <c r="X917" s="65">
        <v>5.1241000000000003</v>
      </c>
      <c r="Y917" s="65">
        <v>-1.49</v>
      </c>
      <c r="Z917" s="65">
        <v>117</v>
      </c>
      <c r="AA917" s="65">
        <v>4020.97</v>
      </c>
      <c r="AB917" s="65">
        <v>42</v>
      </c>
      <c r="AC917" s="65">
        <v>3800.54</v>
      </c>
    </row>
    <row r="918" spans="22:29">
      <c r="V918" s="65">
        <v>18320</v>
      </c>
      <c r="W918" s="65">
        <v>-4.6604000000000001</v>
      </c>
      <c r="X918" s="65">
        <v>5.1239999999999997</v>
      </c>
      <c r="Y918" s="65">
        <v>-1.49</v>
      </c>
      <c r="Z918" s="65">
        <v>107</v>
      </c>
      <c r="AA918" s="65">
        <v>4028.96</v>
      </c>
      <c r="AB918" s="65">
        <v>43</v>
      </c>
      <c r="AC918" s="65">
        <v>3874.67</v>
      </c>
    </row>
    <row r="919" spans="22:29">
      <c r="V919" s="65">
        <v>18340</v>
      </c>
      <c r="W919" s="65">
        <v>-4.6532999999999998</v>
      </c>
      <c r="X919" s="65">
        <v>5.1238000000000001</v>
      </c>
      <c r="Y919" s="65">
        <v>-1.49</v>
      </c>
      <c r="Z919" s="65">
        <v>107</v>
      </c>
      <c r="AA919" s="65">
        <v>4034.56</v>
      </c>
      <c r="AB919" s="65">
        <v>82</v>
      </c>
      <c r="AC919" s="65">
        <v>3869.41</v>
      </c>
    </row>
    <row r="920" spans="22:29">
      <c r="V920" s="65">
        <v>18360</v>
      </c>
      <c r="W920" s="65">
        <v>-4.6456999999999997</v>
      </c>
      <c r="X920" s="65">
        <v>5.1235999999999997</v>
      </c>
      <c r="Y920" s="65">
        <v>-1.49</v>
      </c>
      <c r="Z920" s="65">
        <v>97</v>
      </c>
      <c r="AA920" s="65">
        <v>4051.47</v>
      </c>
      <c r="AB920" s="65">
        <v>69</v>
      </c>
      <c r="AC920" s="65">
        <v>3881.31</v>
      </c>
    </row>
    <row r="921" spans="22:29">
      <c r="V921" s="65">
        <v>18380</v>
      </c>
      <c r="W921" s="65">
        <v>-4.6386000000000003</v>
      </c>
      <c r="X921" s="65">
        <v>5.1234000000000002</v>
      </c>
      <c r="Y921" s="65">
        <v>-1.49</v>
      </c>
      <c r="Z921" s="65">
        <v>127</v>
      </c>
      <c r="AA921" s="65">
        <v>4021.74</v>
      </c>
      <c r="AB921" s="65">
        <v>114</v>
      </c>
      <c r="AC921" s="65">
        <v>3831.21</v>
      </c>
    </row>
    <row r="922" spans="22:29">
      <c r="V922" s="65">
        <v>18400</v>
      </c>
      <c r="W922" s="65">
        <v>-4.6311</v>
      </c>
      <c r="X922" s="65">
        <v>5.1231999999999998</v>
      </c>
      <c r="Y922" s="65">
        <v>-1.49</v>
      </c>
      <c r="Z922" s="65">
        <v>78</v>
      </c>
      <c r="AA922" s="65">
        <v>4069.76</v>
      </c>
      <c r="AB922" s="65">
        <v>83</v>
      </c>
      <c r="AC922" s="65">
        <v>3840.93</v>
      </c>
    </row>
    <row r="923" spans="22:29">
      <c r="V923" s="65">
        <v>18420</v>
      </c>
      <c r="W923" s="65">
        <v>-4.6311</v>
      </c>
      <c r="X923" s="65">
        <v>5.1231999999999998</v>
      </c>
      <c r="Y923" s="65">
        <v>-1.64</v>
      </c>
      <c r="Z923" s="65">
        <v>255</v>
      </c>
      <c r="AA923" s="65">
        <v>0</v>
      </c>
      <c r="AB923" s="65">
        <v>0</v>
      </c>
      <c r="AC923" s="65">
        <v>0</v>
      </c>
    </row>
    <row r="924" spans="22:29">
      <c r="V924" s="65">
        <v>18440</v>
      </c>
      <c r="W924" s="65">
        <v>-4.6310000000000002</v>
      </c>
      <c r="X924" s="65">
        <v>5.1231999999999998</v>
      </c>
      <c r="Y924" s="65">
        <v>-1.92</v>
      </c>
      <c r="Z924" s="65">
        <v>0</v>
      </c>
      <c r="AA924" s="65">
        <v>71.430000000000007</v>
      </c>
      <c r="AB924" s="65">
        <v>255</v>
      </c>
      <c r="AC924" s="65">
        <v>0</v>
      </c>
    </row>
    <row r="925" spans="22:29">
      <c r="V925" s="65">
        <v>18460</v>
      </c>
      <c r="W925" s="65">
        <v>-4.6306000000000003</v>
      </c>
      <c r="X925" s="65">
        <v>5.1231999999999998</v>
      </c>
      <c r="Y925" s="65">
        <v>-2.33</v>
      </c>
      <c r="Z925" s="65">
        <v>255</v>
      </c>
      <c r="AA925" s="65">
        <v>435.71</v>
      </c>
      <c r="AB925" s="65">
        <v>0</v>
      </c>
      <c r="AC925" s="65">
        <v>57.14</v>
      </c>
    </row>
    <row r="926" spans="22:29">
      <c r="V926" s="65">
        <v>18480</v>
      </c>
      <c r="W926" s="65">
        <v>-4.6295000000000002</v>
      </c>
      <c r="X926" s="65">
        <v>5.1231</v>
      </c>
      <c r="Y926" s="65">
        <v>-2.86</v>
      </c>
      <c r="Z926" s="65">
        <v>255</v>
      </c>
      <c r="AA926" s="65">
        <v>762.14</v>
      </c>
      <c r="AB926" s="65">
        <v>0</v>
      </c>
      <c r="AC926" s="65">
        <v>411.43</v>
      </c>
    </row>
    <row r="927" spans="22:29">
      <c r="V927" s="65">
        <v>18500</v>
      </c>
      <c r="W927" s="65">
        <v>-4.6276999999999999</v>
      </c>
      <c r="X927" s="65">
        <v>5.1231</v>
      </c>
      <c r="Y927" s="65">
        <v>-3.52</v>
      </c>
      <c r="Z927" s="65">
        <v>255</v>
      </c>
      <c r="AA927" s="65">
        <v>1333.5</v>
      </c>
      <c r="AB927" s="65">
        <v>0</v>
      </c>
      <c r="AC927" s="65">
        <v>659.43</v>
      </c>
    </row>
    <row r="928" spans="22:29">
      <c r="V928" s="65">
        <v>18520</v>
      </c>
      <c r="W928" s="65">
        <v>-4.6250999999999998</v>
      </c>
      <c r="X928" s="65">
        <v>5.1228999999999996</v>
      </c>
      <c r="Y928" s="65">
        <v>-4.29</v>
      </c>
      <c r="Z928" s="65">
        <v>255</v>
      </c>
      <c r="AA928" s="65">
        <v>2033.45</v>
      </c>
      <c r="AB928" s="65">
        <v>0</v>
      </c>
      <c r="AC928" s="65">
        <v>818.74</v>
      </c>
    </row>
    <row r="929" spans="22:29">
      <c r="V929" s="65">
        <v>18540</v>
      </c>
      <c r="W929" s="65">
        <v>-4.6218000000000004</v>
      </c>
      <c r="X929" s="65">
        <v>5.1227</v>
      </c>
      <c r="Y929" s="65">
        <v>-5.19</v>
      </c>
      <c r="Z929" s="65">
        <v>255</v>
      </c>
      <c r="AA929" s="65">
        <v>2766.27</v>
      </c>
      <c r="AB929" s="65">
        <v>0</v>
      </c>
      <c r="AC929" s="65">
        <v>901.69</v>
      </c>
    </row>
    <row r="930" spans="22:29">
      <c r="V930" s="65">
        <v>18560</v>
      </c>
      <c r="W930" s="65">
        <v>-4.6177999999999999</v>
      </c>
      <c r="X930" s="65">
        <v>5.1223999999999998</v>
      </c>
      <c r="Y930" s="65">
        <v>-6.22</v>
      </c>
      <c r="Z930" s="65">
        <v>255</v>
      </c>
      <c r="AA930" s="65">
        <v>3464.96</v>
      </c>
      <c r="AB930" s="65">
        <v>0</v>
      </c>
      <c r="AC930" s="65">
        <v>959.76</v>
      </c>
    </row>
    <row r="931" spans="22:29">
      <c r="V931" s="65">
        <v>18580</v>
      </c>
      <c r="W931" s="65">
        <v>-4.6132</v>
      </c>
      <c r="X931" s="65">
        <v>5.1219000000000001</v>
      </c>
      <c r="Y931" s="65">
        <v>-7.33</v>
      </c>
      <c r="Z931" s="65">
        <v>255</v>
      </c>
      <c r="AA931" s="65">
        <v>4125.47</v>
      </c>
      <c r="AB931" s="65">
        <v>0</v>
      </c>
      <c r="AC931" s="65">
        <v>971.83</v>
      </c>
    </row>
    <row r="932" spans="22:29">
      <c r="V932" s="65">
        <v>18600</v>
      </c>
      <c r="W932" s="65">
        <v>-4.6081000000000003</v>
      </c>
      <c r="X932" s="65">
        <v>5.1212999999999997</v>
      </c>
      <c r="Y932" s="65">
        <v>-8.52</v>
      </c>
      <c r="Z932" s="65">
        <v>255</v>
      </c>
      <c r="AA932" s="65">
        <v>4702.12</v>
      </c>
      <c r="AB932" s="65">
        <v>0</v>
      </c>
      <c r="AC932" s="65">
        <v>965.99</v>
      </c>
    </row>
    <row r="933" spans="22:29">
      <c r="V933" s="65">
        <v>18620</v>
      </c>
      <c r="W933" s="65">
        <v>-4.6025</v>
      </c>
      <c r="X933" s="65">
        <v>5.1205999999999996</v>
      </c>
      <c r="Y933" s="65">
        <v>-9.65</v>
      </c>
      <c r="Z933" s="65">
        <v>255</v>
      </c>
      <c r="AA933" s="65">
        <v>5191.4799999999996</v>
      </c>
      <c r="AB933" s="65">
        <v>0</v>
      </c>
      <c r="AC933" s="65">
        <v>933.34</v>
      </c>
    </row>
    <row r="934" spans="22:29">
      <c r="V934" s="65">
        <v>18640</v>
      </c>
      <c r="W934" s="65">
        <v>-4.5967000000000002</v>
      </c>
      <c r="X934" s="65">
        <v>5.1196999999999999</v>
      </c>
      <c r="Y934" s="65">
        <v>-10.73</v>
      </c>
      <c r="Z934" s="65">
        <v>255</v>
      </c>
      <c r="AA934" s="65">
        <v>5619.75</v>
      </c>
      <c r="AB934" s="65">
        <v>0</v>
      </c>
      <c r="AC934" s="65">
        <v>896.19</v>
      </c>
    </row>
    <row r="935" spans="22:29">
      <c r="V935" s="65">
        <v>18660</v>
      </c>
      <c r="W935" s="65">
        <v>-4.5906000000000002</v>
      </c>
      <c r="X935" s="65">
        <v>5.1186999999999996</v>
      </c>
      <c r="Y935" s="65">
        <v>-11.75</v>
      </c>
      <c r="Z935" s="65">
        <v>255</v>
      </c>
      <c r="AA935" s="65">
        <v>5962.4</v>
      </c>
      <c r="AB935" s="65">
        <v>0</v>
      </c>
      <c r="AC935" s="65">
        <v>841.62</v>
      </c>
    </row>
    <row r="936" spans="22:29">
      <c r="V936" s="65">
        <v>18680</v>
      </c>
      <c r="W936" s="65">
        <v>-4.5842999999999998</v>
      </c>
      <c r="X936" s="65">
        <v>5.1174999999999997</v>
      </c>
      <c r="Y936" s="65">
        <v>-12.72</v>
      </c>
      <c r="Z936" s="65">
        <v>255</v>
      </c>
      <c r="AA936" s="65">
        <v>6273.68</v>
      </c>
      <c r="AB936" s="65">
        <v>0</v>
      </c>
      <c r="AC936" s="65">
        <v>760.56</v>
      </c>
    </row>
    <row r="937" spans="22:29">
      <c r="V937" s="65">
        <v>18700</v>
      </c>
      <c r="W937" s="65">
        <v>-4.5778999999999996</v>
      </c>
      <c r="X937" s="65">
        <v>5.1162000000000001</v>
      </c>
      <c r="Y937" s="65">
        <v>-13.6</v>
      </c>
      <c r="Z937" s="65">
        <v>255</v>
      </c>
      <c r="AA937" s="65">
        <v>6520.15</v>
      </c>
      <c r="AB937" s="65">
        <v>0</v>
      </c>
      <c r="AC937" s="65">
        <v>718.11</v>
      </c>
    </row>
    <row r="938" spans="22:29">
      <c r="V938" s="65">
        <v>18720</v>
      </c>
      <c r="W938" s="65">
        <v>-4.5712999999999999</v>
      </c>
      <c r="X938" s="65">
        <v>5.1147999999999998</v>
      </c>
      <c r="Y938" s="65">
        <v>-14.38</v>
      </c>
      <c r="Z938" s="65">
        <v>255</v>
      </c>
      <c r="AA938" s="65">
        <v>6706.96</v>
      </c>
      <c r="AB938" s="65">
        <v>0</v>
      </c>
      <c r="AC938" s="65">
        <v>688.39</v>
      </c>
    </row>
    <row r="939" spans="22:29">
      <c r="V939" s="65">
        <v>18740</v>
      </c>
      <c r="W939" s="65">
        <v>-4.5647000000000002</v>
      </c>
      <c r="X939" s="65">
        <v>5.1132999999999997</v>
      </c>
      <c r="Y939" s="65">
        <v>-15.04</v>
      </c>
      <c r="Z939" s="65">
        <v>255</v>
      </c>
      <c r="AA939" s="65">
        <v>6866.3</v>
      </c>
      <c r="AB939" s="65">
        <v>0</v>
      </c>
      <c r="AC939" s="65">
        <v>624.73</v>
      </c>
    </row>
    <row r="940" spans="22:29">
      <c r="V940" s="65">
        <v>18760</v>
      </c>
      <c r="W940" s="65">
        <v>-4.5579999999999998</v>
      </c>
      <c r="X940" s="65">
        <v>5.1116999999999999</v>
      </c>
      <c r="Y940" s="65">
        <v>-15.58</v>
      </c>
      <c r="Z940" s="65">
        <v>255</v>
      </c>
      <c r="AA940" s="65">
        <v>7006.41</v>
      </c>
      <c r="AB940" s="65">
        <v>0</v>
      </c>
      <c r="AC940" s="65">
        <v>580.16999999999996</v>
      </c>
    </row>
    <row r="941" spans="22:29">
      <c r="V941" s="65">
        <v>18780</v>
      </c>
      <c r="W941" s="65">
        <v>-4.5511999999999997</v>
      </c>
      <c r="X941" s="65">
        <v>5.1100000000000003</v>
      </c>
      <c r="Y941" s="65">
        <v>-16.02</v>
      </c>
      <c r="Z941" s="65">
        <v>255</v>
      </c>
      <c r="AA941" s="65">
        <v>7133.06</v>
      </c>
      <c r="AB941" s="65">
        <v>0</v>
      </c>
      <c r="AC941" s="65">
        <v>534.69000000000005</v>
      </c>
    </row>
    <row r="942" spans="22:29">
      <c r="V942" s="65">
        <v>18800</v>
      </c>
      <c r="W942" s="65">
        <v>-4.5445000000000002</v>
      </c>
      <c r="X942" s="65">
        <v>5.1082999999999998</v>
      </c>
      <c r="Y942" s="65">
        <v>-16.38</v>
      </c>
      <c r="Z942" s="65">
        <v>255</v>
      </c>
      <c r="AA942" s="65">
        <v>7207.43</v>
      </c>
      <c r="AB942" s="65">
        <v>0</v>
      </c>
      <c r="AC942" s="65">
        <v>488.57</v>
      </c>
    </row>
    <row r="943" spans="22:29">
      <c r="V943" s="65">
        <v>18820</v>
      </c>
      <c r="W943" s="65">
        <v>-4.5377000000000001</v>
      </c>
      <c r="X943" s="65">
        <v>5.1064999999999996</v>
      </c>
      <c r="Y943" s="65">
        <v>-16.649999999999999</v>
      </c>
      <c r="Z943" s="65">
        <v>255</v>
      </c>
      <c r="AA943" s="65">
        <v>7288.06</v>
      </c>
      <c r="AB943" s="65">
        <v>0</v>
      </c>
      <c r="AC943" s="65">
        <v>427.71</v>
      </c>
    </row>
    <row r="944" spans="22:29">
      <c r="V944" s="65">
        <v>18840</v>
      </c>
      <c r="W944" s="65">
        <v>-4.5308999999999999</v>
      </c>
      <c r="X944" s="65">
        <v>5.1045999999999996</v>
      </c>
      <c r="Y944" s="65">
        <v>-16.84</v>
      </c>
      <c r="Z944" s="65">
        <v>255</v>
      </c>
      <c r="AA944" s="65">
        <v>7344.5</v>
      </c>
      <c r="AB944" s="65">
        <v>0</v>
      </c>
      <c r="AC944" s="65">
        <v>399.4</v>
      </c>
    </row>
    <row r="945" spans="22:29">
      <c r="V945" s="65">
        <v>18860</v>
      </c>
      <c r="W945" s="65">
        <v>-4.5240999999999998</v>
      </c>
      <c r="X945" s="65">
        <v>5.1028000000000002</v>
      </c>
      <c r="Y945" s="65">
        <v>-16.96</v>
      </c>
      <c r="Z945" s="65">
        <v>255</v>
      </c>
      <c r="AA945" s="65">
        <v>7398.29</v>
      </c>
      <c r="AB945" s="65">
        <v>0</v>
      </c>
      <c r="AC945" s="65">
        <v>351.01</v>
      </c>
    </row>
    <row r="946" spans="22:29">
      <c r="V946" s="65">
        <v>18880</v>
      </c>
      <c r="W946" s="65">
        <v>-4.5172999999999996</v>
      </c>
      <c r="X946" s="65">
        <v>5.101</v>
      </c>
      <c r="Y946" s="65">
        <v>-17.04</v>
      </c>
      <c r="Z946" s="65">
        <v>255</v>
      </c>
      <c r="AA946" s="65">
        <v>7435.95</v>
      </c>
      <c r="AB946" s="65">
        <v>0</v>
      </c>
      <c r="AC946" s="65">
        <v>288.56</v>
      </c>
    </row>
    <row r="947" spans="22:29">
      <c r="V947" s="65">
        <v>18900</v>
      </c>
      <c r="W947" s="65">
        <v>-4.5106000000000002</v>
      </c>
      <c r="X947" s="65">
        <v>5.0991</v>
      </c>
      <c r="Y947" s="65">
        <v>-17.11</v>
      </c>
      <c r="Z947" s="65">
        <v>255</v>
      </c>
      <c r="AA947" s="65">
        <v>7476.59</v>
      </c>
      <c r="AB947" s="65">
        <v>0</v>
      </c>
      <c r="AC947" s="65">
        <v>230.57</v>
      </c>
    </row>
    <row r="948" spans="22:29">
      <c r="V948" s="65">
        <v>18920</v>
      </c>
      <c r="W948" s="65">
        <v>-4.5038</v>
      </c>
      <c r="X948" s="65">
        <v>5.0972999999999997</v>
      </c>
      <c r="Y948" s="65">
        <v>-17.21</v>
      </c>
      <c r="Z948" s="65">
        <v>255</v>
      </c>
      <c r="AA948" s="65">
        <v>7505.04</v>
      </c>
      <c r="AB948" s="65">
        <v>0</v>
      </c>
      <c r="AC948" s="65">
        <v>189.97</v>
      </c>
    </row>
    <row r="949" spans="22:29">
      <c r="V949" s="65">
        <v>18940</v>
      </c>
      <c r="W949" s="65">
        <v>-4.4970999999999997</v>
      </c>
      <c r="X949" s="65">
        <v>5.0953999999999997</v>
      </c>
      <c r="Y949" s="65">
        <v>-17.37</v>
      </c>
      <c r="Z949" s="65">
        <v>255</v>
      </c>
      <c r="AA949" s="65">
        <v>7524.96</v>
      </c>
      <c r="AB949" s="65">
        <v>0</v>
      </c>
      <c r="AC949" s="65">
        <v>161.55000000000001</v>
      </c>
    </row>
    <row r="950" spans="22:29">
      <c r="V950" s="65">
        <v>18960</v>
      </c>
      <c r="W950" s="65">
        <v>-4.4904000000000002</v>
      </c>
      <c r="X950" s="65">
        <v>5.0934999999999997</v>
      </c>
      <c r="Y950" s="65">
        <v>-17.559999999999999</v>
      </c>
      <c r="Z950" s="65">
        <v>255</v>
      </c>
      <c r="AA950" s="65">
        <v>7553.19</v>
      </c>
      <c r="AB950" s="65">
        <v>0</v>
      </c>
      <c r="AC950" s="65">
        <v>113.08</v>
      </c>
    </row>
    <row r="951" spans="22:29">
      <c r="V951" s="65">
        <v>18980</v>
      </c>
      <c r="W951" s="65">
        <v>-4.4836999999999998</v>
      </c>
      <c r="X951" s="65">
        <v>5.0915999999999997</v>
      </c>
      <c r="Y951" s="65">
        <v>-17.79</v>
      </c>
      <c r="Z951" s="65">
        <v>255</v>
      </c>
      <c r="AA951" s="65">
        <v>7558.66</v>
      </c>
      <c r="AB951" s="65">
        <v>0</v>
      </c>
      <c r="AC951" s="65">
        <v>79.16</v>
      </c>
    </row>
    <row r="952" spans="22:29">
      <c r="V952" s="65">
        <v>19000</v>
      </c>
      <c r="W952" s="65">
        <v>-4.4771000000000001</v>
      </c>
      <c r="X952" s="65">
        <v>5.0896999999999997</v>
      </c>
      <c r="Y952" s="65">
        <v>-18.02</v>
      </c>
      <c r="Z952" s="65">
        <v>255</v>
      </c>
      <c r="AA952" s="65">
        <v>7576.77</v>
      </c>
      <c r="AB952" s="65">
        <v>0</v>
      </c>
      <c r="AC952" s="65">
        <v>55.41</v>
      </c>
    </row>
    <row r="953" spans="22:29">
      <c r="V953" s="65">
        <v>19020</v>
      </c>
      <c r="W953" s="65">
        <v>-4.4703999999999997</v>
      </c>
      <c r="X953" s="65">
        <v>5.0877999999999997</v>
      </c>
      <c r="Y953" s="65">
        <v>-18.25</v>
      </c>
      <c r="Z953" s="65">
        <v>255</v>
      </c>
      <c r="AA953" s="65">
        <v>7589.46</v>
      </c>
      <c r="AB953" s="65">
        <v>0</v>
      </c>
      <c r="AC953" s="65">
        <v>38.79</v>
      </c>
    </row>
    <row r="954" spans="22:29">
      <c r="V954" s="65">
        <v>19040</v>
      </c>
      <c r="W954" s="65">
        <v>-4.4638</v>
      </c>
      <c r="X954" s="65">
        <v>5.0857999999999999</v>
      </c>
      <c r="Y954" s="65">
        <v>-18.47</v>
      </c>
      <c r="Z954" s="65">
        <v>255</v>
      </c>
      <c r="AA954" s="65">
        <v>7598.33</v>
      </c>
      <c r="AB954" s="65">
        <v>0</v>
      </c>
      <c r="AC954" s="65">
        <v>27.15</v>
      </c>
    </row>
    <row r="955" spans="22:29">
      <c r="V955" s="65">
        <v>19060</v>
      </c>
      <c r="W955" s="65">
        <v>-4.4572000000000003</v>
      </c>
      <c r="X955" s="65">
        <v>5.0838000000000001</v>
      </c>
      <c r="Y955" s="65">
        <v>-18.670000000000002</v>
      </c>
      <c r="Z955" s="65">
        <v>255</v>
      </c>
      <c r="AA955" s="65">
        <v>7604.55</v>
      </c>
      <c r="AB955" s="65">
        <v>0</v>
      </c>
      <c r="AC955" s="65">
        <v>19.010000000000002</v>
      </c>
    </row>
    <row r="956" spans="22:29">
      <c r="V956" s="65">
        <v>19080</v>
      </c>
      <c r="W956" s="65">
        <v>-4.4504999999999999</v>
      </c>
      <c r="X956" s="65">
        <v>5.0818000000000003</v>
      </c>
      <c r="Y956" s="65">
        <v>-18.84</v>
      </c>
      <c r="Z956" s="65">
        <v>255</v>
      </c>
      <c r="AA956" s="65">
        <v>7608.9</v>
      </c>
      <c r="AB956" s="65">
        <v>0</v>
      </c>
      <c r="AC956" s="65">
        <v>13.3</v>
      </c>
    </row>
    <row r="957" spans="22:29">
      <c r="V957" s="65">
        <v>19100</v>
      </c>
      <c r="W957" s="65">
        <v>-4.4439000000000002</v>
      </c>
      <c r="X957" s="65">
        <v>5.0797999999999996</v>
      </c>
      <c r="Y957" s="65">
        <v>-18.96</v>
      </c>
      <c r="Z957" s="65">
        <v>255</v>
      </c>
      <c r="AA957" s="65">
        <v>7626.23</v>
      </c>
      <c r="AB957" s="65">
        <v>0</v>
      </c>
      <c r="AC957" s="65">
        <v>9.31</v>
      </c>
    </row>
    <row r="958" spans="22:29">
      <c r="V958" s="65">
        <v>19120</v>
      </c>
      <c r="W958" s="65">
        <v>-4.4372999999999996</v>
      </c>
      <c r="X958" s="65">
        <v>5.0777000000000001</v>
      </c>
      <c r="Y958" s="65">
        <v>-19.02</v>
      </c>
      <c r="Z958" s="65">
        <v>255</v>
      </c>
      <c r="AA958" s="65">
        <v>7624.07</v>
      </c>
      <c r="AB958" s="65">
        <v>0</v>
      </c>
      <c r="AC958" s="65">
        <v>6.52</v>
      </c>
    </row>
    <row r="959" spans="22:29">
      <c r="V959" s="65">
        <v>19140</v>
      </c>
      <c r="W959" s="65">
        <v>-4.4306999999999999</v>
      </c>
      <c r="X959" s="65">
        <v>5.0757000000000003</v>
      </c>
      <c r="Y959" s="65">
        <v>-19.02</v>
      </c>
      <c r="Z959" s="65">
        <v>255</v>
      </c>
      <c r="AA959" s="65">
        <v>7622.57</v>
      </c>
      <c r="AB959" s="65">
        <v>0</v>
      </c>
      <c r="AC959" s="65">
        <v>4.5599999999999996</v>
      </c>
    </row>
    <row r="960" spans="22:29">
      <c r="V960" s="65">
        <v>19160</v>
      </c>
      <c r="W960" s="65">
        <v>-4.4240000000000004</v>
      </c>
      <c r="X960" s="65">
        <v>5.0735999999999999</v>
      </c>
      <c r="Y960" s="65">
        <v>-18.98</v>
      </c>
      <c r="Z960" s="65">
        <v>255</v>
      </c>
      <c r="AA960" s="65">
        <v>7635.8</v>
      </c>
      <c r="AB960" s="65">
        <v>0</v>
      </c>
      <c r="AC960" s="65">
        <v>3.19</v>
      </c>
    </row>
    <row r="961" spans="22:29">
      <c r="V961" s="65">
        <v>19180</v>
      </c>
      <c r="W961" s="65">
        <v>-4.4173999999999998</v>
      </c>
      <c r="X961" s="65">
        <v>5.0716000000000001</v>
      </c>
      <c r="Y961" s="65">
        <v>-18.91</v>
      </c>
      <c r="Z961" s="65">
        <v>255</v>
      </c>
      <c r="AA961" s="65">
        <v>7630.77</v>
      </c>
      <c r="AB961" s="65">
        <v>0</v>
      </c>
      <c r="AC961" s="65">
        <v>2.2400000000000002</v>
      </c>
    </row>
    <row r="962" spans="22:29">
      <c r="V962" s="65">
        <v>19200</v>
      </c>
      <c r="W962" s="65">
        <v>-4.4108000000000001</v>
      </c>
      <c r="X962" s="65">
        <v>5.0696000000000003</v>
      </c>
      <c r="Y962" s="65">
        <v>-18.829999999999998</v>
      </c>
      <c r="Z962" s="65">
        <v>255</v>
      </c>
      <c r="AA962" s="65">
        <v>7641.54</v>
      </c>
      <c r="AB962" s="65">
        <v>0</v>
      </c>
      <c r="AC962" s="65">
        <v>1.57</v>
      </c>
    </row>
    <row r="963" spans="22:29">
      <c r="V963" s="65">
        <v>19220</v>
      </c>
      <c r="W963" s="65">
        <v>-4.4042000000000003</v>
      </c>
      <c r="X963" s="65">
        <v>5.0674999999999999</v>
      </c>
      <c r="Y963" s="65">
        <v>-18.760000000000002</v>
      </c>
      <c r="Z963" s="65">
        <v>255</v>
      </c>
      <c r="AA963" s="65">
        <v>7634.79</v>
      </c>
      <c r="AB963" s="65">
        <v>0</v>
      </c>
      <c r="AC963" s="65">
        <v>1.1000000000000001</v>
      </c>
    </row>
    <row r="964" spans="22:29">
      <c r="V964" s="65">
        <v>19240</v>
      </c>
      <c r="W964" s="65">
        <v>-4.3975</v>
      </c>
      <c r="X964" s="65">
        <v>5.0655000000000001</v>
      </c>
      <c r="Y964" s="65">
        <v>-18.71</v>
      </c>
      <c r="Z964" s="65">
        <v>255</v>
      </c>
      <c r="AA964" s="65">
        <v>7644.35</v>
      </c>
      <c r="AB964" s="65">
        <v>0</v>
      </c>
      <c r="AC964" s="65">
        <v>0.77</v>
      </c>
    </row>
    <row r="965" spans="22:29">
      <c r="V965" s="65">
        <v>19260</v>
      </c>
      <c r="W965" s="65">
        <v>-4.3909000000000002</v>
      </c>
      <c r="X965" s="65">
        <v>5.0635000000000003</v>
      </c>
      <c r="Y965" s="65">
        <v>-18.71</v>
      </c>
      <c r="Z965" s="65">
        <v>255</v>
      </c>
      <c r="AA965" s="65">
        <v>7651.05</v>
      </c>
      <c r="AB965" s="65">
        <v>0</v>
      </c>
      <c r="AC965" s="65">
        <v>0.54</v>
      </c>
    </row>
    <row r="966" spans="22:29">
      <c r="V966" s="65">
        <v>19280</v>
      </c>
      <c r="W966" s="65">
        <v>-4.3841999999999999</v>
      </c>
      <c r="X966" s="65">
        <v>5.0614999999999997</v>
      </c>
      <c r="Y966" s="65">
        <v>-18.71</v>
      </c>
      <c r="Z966" s="65">
        <v>255</v>
      </c>
      <c r="AA966" s="65">
        <v>7641.45</v>
      </c>
      <c r="AB966" s="65">
        <v>0</v>
      </c>
      <c r="AC966" s="65">
        <v>0.38</v>
      </c>
    </row>
    <row r="967" spans="22:29">
      <c r="V967" s="65">
        <v>19300</v>
      </c>
      <c r="W967" s="65">
        <v>-4.3776000000000002</v>
      </c>
      <c r="X967" s="65">
        <v>5.0594000000000001</v>
      </c>
      <c r="Y967" s="65">
        <v>-18.71</v>
      </c>
      <c r="Z967" s="65">
        <v>255</v>
      </c>
      <c r="AA967" s="65">
        <v>7649.01</v>
      </c>
      <c r="AB967" s="65">
        <v>0</v>
      </c>
      <c r="AC967" s="65">
        <v>0.26</v>
      </c>
    </row>
    <row r="968" spans="22:29">
      <c r="V968" s="65">
        <v>19320</v>
      </c>
      <c r="W968" s="65">
        <v>-4.3708999999999998</v>
      </c>
      <c r="X968" s="65">
        <v>5.0574000000000003</v>
      </c>
      <c r="Y968" s="65">
        <v>-18.739999999999998</v>
      </c>
      <c r="Z968" s="65">
        <v>255</v>
      </c>
      <c r="AA968" s="65">
        <v>7654.31</v>
      </c>
      <c r="AB968" s="65">
        <v>0</v>
      </c>
      <c r="AC968" s="65">
        <v>0.18</v>
      </c>
    </row>
    <row r="969" spans="22:29">
      <c r="V969" s="65">
        <v>19340</v>
      </c>
      <c r="W969" s="65">
        <v>-4.3643000000000001</v>
      </c>
      <c r="X969" s="65">
        <v>5.0553999999999997</v>
      </c>
      <c r="Y969" s="65">
        <v>-18.78</v>
      </c>
      <c r="Z969" s="65">
        <v>255</v>
      </c>
      <c r="AA969" s="65">
        <v>7643.73</v>
      </c>
      <c r="AB969" s="65">
        <v>0</v>
      </c>
      <c r="AC969" s="65">
        <v>0.13</v>
      </c>
    </row>
    <row r="970" spans="22:29">
      <c r="V970" s="65">
        <v>19360</v>
      </c>
      <c r="W970" s="65">
        <v>-4.3575999999999997</v>
      </c>
      <c r="X970" s="65">
        <v>5.0533999999999999</v>
      </c>
      <c r="Y970" s="65">
        <v>-18.829999999999998</v>
      </c>
      <c r="Z970" s="65">
        <v>255</v>
      </c>
      <c r="AA970" s="65">
        <v>7664.9</v>
      </c>
      <c r="AB970" s="65">
        <v>0</v>
      </c>
      <c r="AC970" s="65">
        <v>0.09</v>
      </c>
    </row>
    <row r="971" spans="22:29">
      <c r="V971" s="65">
        <v>19380</v>
      </c>
      <c r="W971" s="65">
        <v>-4.351</v>
      </c>
      <c r="X971" s="65">
        <v>5.0513000000000003</v>
      </c>
      <c r="Y971" s="65">
        <v>-18.88</v>
      </c>
      <c r="Z971" s="65">
        <v>255</v>
      </c>
      <c r="AA971" s="65">
        <v>7651.14</v>
      </c>
      <c r="AB971" s="65">
        <v>0</v>
      </c>
      <c r="AC971" s="65">
        <v>0.06</v>
      </c>
    </row>
    <row r="972" spans="22:29">
      <c r="V972" s="65">
        <v>19400</v>
      </c>
      <c r="W972" s="65">
        <v>-4.3442999999999996</v>
      </c>
      <c r="X972" s="65">
        <v>5.0492999999999997</v>
      </c>
      <c r="Y972" s="65">
        <v>-18.93</v>
      </c>
      <c r="Z972" s="65">
        <v>255</v>
      </c>
      <c r="AA972" s="65">
        <v>7655.8</v>
      </c>
      <c r="AB972" s="65">
        <v>0</v>
      </c>
      <c r="AC972" s="65">
        <v>0.04</v>
      </c>
    </row>
    <row r="973" spans="22:29">
      <c r="V973" s="65">
        <v>19420</v>
      </c>
      <c r="W973" s="65">
        <v>-4.3376999999999999</v>
      </c>
      <c r="X973" s="65">
        <v>5.0472000000000001</v>
      </c>
      <c r="Y973" s="65">
        <v>-18.989999999999998</v>
      </c>
      <c r="Z973" s="65">
        <v>255</v>
      </c>
      <c r="AA973" s="65">
        <v>7659.06</v>
      </c>
      <c r="AB973" s="65">
        <v>0</v>
      </c>
      <c r="AC973" s="65">
        <v>0.03</v>
      </c>
    </row>
    <row r="974" spans="22:29">
      <c r="V974" s="65">
        <v>19440</v>
      </c>
      <c r="W974" s="65">
        <v>-4.3311000000000002</v>
      </c>
      <c r="X974" s="65">
        <v>5.0452000000000004</v>
      </c>
      <c r="Y974" s="65">
        <v>-19.04</v>
      </c>
      <c r="Z974" s="65">
        <v>255</v>
      </c>
      <c r="AA974" s="65">
        <v>7661.34</v>
      </c>
      <c r="AB974" s="65">
        <v>0</v>
      </c>
      <c r="AC974" s="65">
        <v>0.02</v>
      </c>
    </row>
    <row r="975" spans="22:29">
      <c r="V975" s="65">
        <v>19460</v>
      </c>
      <c r="W975" s="65">
        <v>-4.3243999999999998</v>
      </c>
      <c r="X975" s="65">
        <v>5.0430999999999999</v>
      </c>
      <c r="Y975" s="65">
        <v>-19.079999999999998</v>
      </c>
      <c r="Z975" s="65">
        <v>255</v>
      </c>
      <c r="AA975" s="65">
        <v>7662.94</v>
      </c>
      <c r="AB975" s="65">
        <v>0</v>
      </c>
      <c r="AC975" s="65">
        <v>0.02</v>
      </c>
    </row>
    <row r="976" spans="22:29">
      <c r="V976" s="65">
        <v>19480</v>
      </c>
      <c r="W976" s="65">
        <v>-4.3178000000000001</v>
      </c>
      <c r="X976" s="65">
        <v>5.0411000000000001</v>
      </c>
      <c r="Y976" s="65">
        <v>-19.079999999999998</v>
      </c>
      <c r="Z976" s="65">
        <v>255</v>
      </c>
      <c r="AA976" s="65">
        <v>7664.06</v>
      </c>
      <c r="AB976" s="65">
        <v>0</v>
      </c>
      <c r="AC976" s="65">
        <v>0.01</v>
      </c>
    </row>
    <row r="977" spans="22:29">
      <c r="V977" s="65">
        <v>19500</v>
      </c>
      <c r="W977" s="65">
        <v>-4.3110999999999997</v>
      </c>
      <c r="X977" s="65">
        <v>5.0389999999999997</v>
      </c>
      <c r="Y977" s="65">
        <v>-19.079999999999998</v>
      </c>
      <c r="Z977" s="65">
        <v>255</v>
      </c>
      <c r="AA977" s="65">
        <v>7664.84</v>
      </c>
      <c r="AB977" s="65">
        <v>0</v>
      </c>
      <c r="AC977" s="65">
        <v>0.01</v>
      </c>
    </row>
    <row r="978" spans="22:29">
      <c r="V978" s="65">
        <v>19520</v>
      </c>
      <c r="W978" s="65">
        <v>-4.3045</v>
      </c>
      <c r="X978" s="65">
        <v>5.0369000000000002</v>
      </c>
      <c r="Y978" s="65">
        <v>-19.079999999999998</v>
      </c>
      <c r="Z978" s="65">
        <v>255</v>
      </c>
      <c r="AA978" s="65">
        <v>7665.39</v>
      </c>
      <c r="AB978" s="65">
        <v>0</v>
      </c>
      <c r="AC978" s="65">
        <v>0.01</v>
      </c>
    </row>
    <row r="979" spans="22:29">
      <c r="V979" s="65">
        <v>19540</v>
      </c>
      <c r="W979" s="65">
        <v>-4.2977999999999996</v>
      </c>
      <c r="X979" s="65">
        <v>5.0349000000000004</v>
      </c>
      <c r="Y979" s="65">
        <v>-19.05</v>
      </c>
      <c r="Z979" s="65">
        <v>255</v>
      </c>
      <c r="AA979" s="65">
        <v>7665.77</v>
      </c>
      <c r="AB979" s="65">
        <v>0</v>
      </c>
      <c r="AC979" s="65">
        <v>0</v>
      </c>
    </row>
    <row r="980" spans="22:29">
      <c r="V980" s="65">
        <v>19560</v>
      </c>
      <c r="W980" s="65">
        <v>-4.2911999999999999</v>
      </c>
      <c r="X980" s="65">
        <v>5.0327999999999999</v>
      </c>
      <c r="Y980" s="65">
        <v>-18.989999999999998</v>
      </c>
      <c r="Z980" s="65">
        <v>255</v>
      </c>
      <c r="AA980" s="65">
        <v>7666.04</v>
      </c>
      <c r="AB980" s="65">
        <v>0</v>
      </c>
      <c r="AC980" s="65">
        <v>0</v>
      </c>
    </row>
    <row r="981" spans="22:29">
      <c r="V981" s="65">
        <v>19580</v>
      </c>
      <c r="W981" s="65">
        <v>-4.2845000000000004</v>
      </c>
      <c r="X981" s="65">
        <v>5.0308000000000002</v>
      </c>
      <c r="Y981" s="65">
        <v>-18.89</v>
      </c>
      <c r="Z981" s="65">
        <v>255</v>
      </c>
      <c r="AA981" s="65">
        <v>7666.23</v>
      </c>
      <c r="AB981" s="65">
        <v>0</v>
      </c>
      <c r="AC981" s="65">
        <v>0</v>
      </c>
    </row>
    <row r="982" spans="22:29">
      <c r="V982" s="65">
        <v>19600</v>
      </c>
      <c r="W982" s="65">
        <v>-4.2778999999999998</v>
      </c>
      <c r="X982" s="65">
        <v>5.0286999999999997</v>
      </c>
      <c r="Y982" s="65">
        <v>-18.760000000000002</v>
      </c>
      <c r="Z982" s="65">
        <v>255</v>
      </c>
      <c r="AA982" s="65">
        <v>7666.36</v>
      </c>
      <c r="AB982" s="65">
        <v>0</v>
      </c>
      <c r="AC982" s="65">
        <v>0</v>
      </c>
    </row>
    <row r="983" spans="22:29">
      <c r="V983" s="65">
        <v>19620</v>
      </c>
      <c r="W983" s="65">
        <v>-4.2712000000000003</v>
      </c>
      <c r="X983" s="65">
        <v>5.0266999999999999</v>
      </c>
      <c r="Y983" s="65">
        <v>-18.59</v>
      </c>
      <c r="Z983" s="65">
        <v>255</v>
      </c>
      <c r="AA983" s="65">
        <v>7666.45</v>
      </c>
      <c r="AB983" s="65">
        <v>0</v>
      </c>
      <c r="AC983" s="65">
        <v>0</v>
      </c>
    </row>
    <row r="984" spans="22:29">
      <c r="V984" s="65">
        <v>19640</v>
      </c>
      <c r="W984" s="65">
        <v>-4.2645</v>
      </c>
      <c r="X984" s="65">
        <v>5.0247000000000002</v>
      </c>
      <c r="Y984" s="65">
        <v>-18.38</v>
      </c>
      <c r="Z984" s="65">
        <v>255</v>
      </c>
      <c r="AA984" s="65">
        <v>7666.52</v>
      </c>
      <c r="AB984" s="65">
        <v>0</v>
      </c>
      <c r="AC984" s="65">
        <v>0</v>
      </c>
    </row>
    <row r="985" spans="22:29">
      <c r="V985" s="65">
        <v>19660</v>
      </c>
      <c r="W985" s="65">
        <v>-4.2579000000000002</v>
      </c>
      <c r="X985" s="65">
        <v>5.0227000000000004</v>
      </c>
      <c r="Y985" s="65">
        <v>-18.149999999999999</v>
      </c>
      <c r="Z985" s="65">
        <v>255</v>
      </c>
      <c r="AA985" s="65">
        <v>7666.56</v>
      </c>
      <c r="AB985" s="65">
        <v>0</v>
      </c>
      <c r="AC985" s="65">
        <v>0</v>
      </c>
    </row>
    <row r="986" spans="22:29">
      <c r="V986" s="65">
        <v>19680</v>
      </c>
      <c r="W986" s="65">
        <v>-4.2511999999999999</v>
      </c>
      <c r="X986" s="65">
        <v>5.0206999999999997</v>
      </c>
      <c r="Y986" s="65">
        <v>-17.89</v>
      </c>
      <c r="Z986" s="65">
        <v>255</v>
      </c>
      <c r="AA986" s="65">
        <v>7666.59</v>
      </c>
      <c r="AB986" s="65">
        <v>0</v>
      </c>
      <c r="AC986" s="65">
        <v>0</v>
      </c>
    </row>
    <row r="987" spans="22:29">
      <c r="V987" s="65">
        <v>19700</v>
      </c>
      <c r="W987" s="65">
        <v>-4.2445000000000004</v>
      </c>
      <c r="X987" s="65">
        <v>5.0187999999999997</v>
      </c>
      <c r="Y987" s="65">
        <v>-17.63</v>
      </c>
      <c r="Z987" s="65">
        <v>255</v>
      </c>
      <c r="AA987" s="65">
        <v>7666.62</v>
      </c>
      <c r="AB987" s="65">
        <v>0</v>
      </c>
      <c r="AC987" s="65">
        <v>0</v>
      </c>
    </row>
    <row r="988" spans="22:29">
      <c r="V988" s="65">
        <v>19720</v>
      </c>
      <c r="W988" s="65">
        <v>-4.2378</v>
      </c>
      <c r="X988" s="65">
        <v>5.0168999999999997</v>
      </c>
      <c r="Y988" s="65">
        <v>-17.37</v>
      </c>
      <c r="Z988" s="65">
        <v>255</v>
      </c>
      <c r="AA988" s="65">
        <v>7680.92</v>
      </c>
      <c r="AB988" s="65">
        <v>0</v>
      </c>
      <c r="AC988" s="65">
        <v>0</v>
      </c>
    </row>
    <row r="989" spans="22:29">
      <c r="V989" s="65">
        <v>19740</v>
      </c>
      <c r="W989" s="65">
        <v>-4.2310999999999996</v>
      </c>
      <c r="X989" s="65">
        <v>5.0149999999999997</v>
      </c>
      <c r="Y989" s="65">
        <v>-17.12</v>
      </c>
      <c r="Z989" s="65">
        <v>255</v>
      </c>
      <c r="AA989" s="65">
        <v>7662.36</v>
      </c>
      <c r="AB989" s="65">
        <v>0</v>
      </c>
      <c r="AC989" s="65">
        <v>0</v>
      </c>
    </row>
    <row r="990" spans="22:29">
      <c r="V990" s="65">
        <v>19760</v>
      </c>
      <c r="W990" s="65">
        <v>-4.2244000000000002</v>
      </c>
      <c r="X990" s="65">
        <v>5.0132000000000003</v>
      </c>
      <c r="Y990" s="65">
        <v>-16.899999999999999</v>
      </c>
      <c r="Z990" s="65">
        <v>255</v>
      </c>
      <c r="AA990" s="65">
        <v>7677.94</v>
      </c>
      <c r="AB990" s="65">
        <v>0</v>
      </c>
      <c r="AC990" s="65">
        <v>0</v>
      </c>
    </row>
    <row r="991" spans="22:29">
      <c r="V991" s="65">
        <v>19780</v>
      </c>
      <c r="W991" s="65">
        <v>-4.2176</v>
      </c>
      <c r="X991" s="65">
        <v>5.0114000000000001</v>
      </c>
      <c r="Y991" s="65">
        <v>-16.71</v>
      </c>
      <c r="Z991" s="65">
        <v>255</v>
      </c>
      <c r="AA991" s="65">
        <v>7674.55</v>
      </c>
      <c r="AB991" s="65">
        <v>0</v>
      </c>
      <c r="AC991" s="65">
        <v>0</v>
      </c>
    </row>
    <row r="992" spans="22:29">
      <c r="V992" s="65">
        <v>19800</v>
      </c>
      <c r="W992" s="65">
        <v>-4.2108999999999996</v>
      </c>
      <c r="X992" s="65">
        <v>5.0095999999999998</v>
      </c>
      <c r="Y992" s="65">
        <v>-16.559999999999999</v>
      </c>
      <c r="Z992" s="65">
        <v>255</v>
      </c>
      <c r="AA992" s="65">
        <v>7672.19</v>
      </c>
      <c r="AB992" s="65">
        <v>0</v>
      </c>
      <c r="AC992" s="65">
        <v>0</v>
      </c>
    </row>
    <row r="993" spans="22:29">
      <c r="V993" s="65">
        <v>19820</v>
      </c>
      <c r="W993" s="65">
        <v>-4.2042000000000002</v>
      </c>
      <c r="X993" s="65">
        <v>5.0077999999999996</v>
      </c>
      <c r="Y993" s="65">
        <v>-16.440000000000001</v>
      </c>
      <c r="Z993" s="65">
        <v>255</v>
      </c>
      <c r="AA993" s="65">
        <v>7684.82</v>
      </c>
      <c r="AB993" s="65">
        <v>0</v>
      </c>
      <c r="AC993" s="65">
        <v>0</v>
      </c>
    </row>
    <row r="994" spans="22:29">
      <c r="V994" s="65">
        <v>19840</v>
      </c>
      <c r="W994" s="65">
        <v>-4.1974</v>
      </c>
      <c r="X994" s="65">
        <v>5.0061</v>
      </c>
      <c r="Y994" s="65">
        <v>-16.36</v>
      </c>
      <c r="Z994" s="65">
        <v>255</v>
      </c>
      <c r="AA994" s="65">
        <v>7665.09</v>
      </c>
      <c r="AB994" s="65">
        <v>0</v>
      </c>
      <c r="AC994" s="65">
        <v>0</v>
      </c>
    </row>
    <row r="995" spans="22:29">
      <c r="V995" s="65">
        <v>19860</v>
      </c>
      <c r="W995" s="65">
        <v>-4.1906999999999996</v>
      </c>
      <c r="X995" s="65">
        <v>5.0042999999999997</v>
      </c>
      <c r="Y995" s="65">
        <v>-16.3</v>
      </c>
      <c r="Z995" s="65">
        <v>255</v>
      </c>
      <c r="AA995" s="65">
        <v>7679.85</v>
      </c>
      <c r="AB995" s="65">
        <v>0</v>
      </c>
      <c r="AC995" s="65">
        <v>0</v>
      </c>
    </row>
    <row r="996" spans="22:29">
      <c r="V996" s="65">
        <v>19880</v>
      </c>
      <c r="W996" s="65">
        <v>-4.1839000000000004</v>
      </c>
      <c r="X996" s="65">
        <v>5.0026000000000002</v>
      </c>
      <c r="Y996" s="65">
        <v>-16.25</v>
      </c>
      <c r="Z996" s="65">
        <v>255</v>
      </c>
      <c r="AA996" s="65">
        <v>7675.89</v>
      </c>
      <c r="AB996" s="65">
        <v>0</v>
      </c>
      <c r="AC996" s="65">
        <v>0</v>
      </c>
    </row>
    <row r="997" spans="22:29">
      <c r="V997" s="65">
        <v>19900</v>
      </c>
      <c r="W997" s="65">
        <v>-4.1772</v>
      </c>
      <c r="X997" s="65">
        <v>5.0007999999999999</v>
      </c>
      <c r="Y997" s="65">
        <v>-16.2</v>
      </c>
      <c r="Z997" s="65">
        <v>255</v>
      </c>
      <c r="AA997" s="65">
        <v>7673.13</v>
      </c>
      <c r="AB997" s="65">
        <v>0</v>
      </c>
      <c r="AC997" s="65">
        <v>0</v>
      </c>
    </row>
    <row r="998" spans="22:29">
      <c r="V998" s="65">
        <v>19920</v>
      </c>
      <c r="W998" s="65">
        <v>-4.1703999999999999</v>
      </c>
      <c r="X998" s="65">
        <v>4.9991000000000003</v>
      </c>
      <c r="Y998" s="65">
        <v>-16.14</v>
      </c>
      <c r="Z998" s="65">
        <v>255</v>
      </c>
      <c r="AA998" s="65">
        <v>7685.47</v>
      </c>
      <c r="AB998" s="65">
        <v>0</v>
      </c>
      <c r="AC998" s="65">
        <v>0</v>
      </c>
    </row>
    <row r="999" spans="22:29">
      <c r="V999" s="65">
        <v>19940</v>
      </c>
      <c r="W999" s="65">
        <v>-4.1637000000000004</v>
      </c>
      <c r="X999" s="65">
        <v>4.9973999999999998</v>
      </c>
      <c r="Y999" s="65">
        <v>-16.059999999999999</v>
      </c>
      <c r="Z999" s="65">
        <v>255</v>
      </c>
      <c r="AA999" s="65">
        <v>7679.83</v>
      </c>
      <c r="AB999" s="65">
        <v>0</v>
      </c>
      <c r="AC999" s="65">
        <v>0</v>
      </c>
    </row>
    <row r="1000" spans="22:29">
      <c r="V1000" s="65">
        <v>19960</v>
      </c>
      <c r="W1000" s="65">
        <v>-4.1569000000000003</v>
      </c>
      <c r="X1000" s="65">
        <v>4.9957000000000003</v>
      </c>
      <c r="Y1000" s="65">
        <v>-15.95</v>
      </c>
      <c r="Z1000" s="65">
        <v>255</v>
      </c>
      <c r="AA1000" s="65">
        <v>7675.88</v>
      </c>
      <c r="AB1000" s="65">
        <v>0</v>
      </c>
      <c r="AC1000" s="65">
        <v>0</v>
      </c>
    </row>
    <row r="1001" spans="22:29">
      <c r="V1001" s="65">
        <v>19980</v>
      </c>
      <c r="W1001" s="65">
        <v>-4.1501000000000001</v>
      </c>
      <c r="X1001" s="65">
        <v>4.9939</v>
      </c>
      <c r="Y1001" s="65">
        <v>-15.79</v>
      </c>
      <c r="Z1001" s="65">
        <v>255</v>
      </c>
      <c r="AA1001" s="65">
        <v>7687.4</v>
      </c>
      <c r="AB1001" s="65">
        <v>0</v>
      </c>
      <c r="AC1001" s="65">
        <v>0</v>
      </c>
    </row>
    <row r="1002" spans="22:29">
      <c r="V1002" s="65">
        <v>20000</v>
      </c>
      <c r="W1002" s="65">
        <v>-4.1433999999999997</v>
      </c>
      <c r="X1002" s="65">
        <v>4.9923000000000002</v>
      </c>
      <c r="Y1002" s="65">
        <v>-15.59</v>
      </c>
      <c r="Z1002" s="65">
        <v>255</v>
      </c>
      <c r="AA1002" s="65">
        <v>7681.18</v>
      </c>
      <c r="AB1002" s="65">
        <v>0</v>
      </c>
      <c r="AC1002" s="65">
        <v>0</v>
      </c>
    </row>
    <row r="1003" spans="22:29">
      <c r="V1003" s="65">
        <v>20020</v>
      </c>
      <c r="W1003" s="65">
        <v>-4.1365999999999996</v>
      </c>
      <c r="X1003" s="65">
        <v>4.9905999999999997</v>
      </c>
      <c r="Y1003" s="65">
        <v>-15.33</v>
      </c>
      <c r="Z1003" s="65">
        <v>255</v>
      </c>
      <c r="AA1003" s="65">
        <v>7676.83</v>
      </c>
      <c r="AB1003" s="65">
        <v>0</v>
      </c>
      <c r="AC1003" s="65">
        <v>0</v>
      </c>
    </row>
    <row r="1004" spans="22:29">
      <c r="V1004" s="65">
        <v>20040</v>
      </c>
      <c r="W1004" s="65">
        <v>-4.1298000000000004</v>
      </c>
      <c r="X1004" s="65">
        <v>4.9889999999999999</v>
      </c>
      <c r="Y1004" s="65">
        <v>-14.99</v>
      </c>
      <c r="Z1004" s="65">
        <v>255</v>
      </c>
      <c r="AA1004" s="65">
        <v>7688.07</v>
      </c>
      <c r="AB1004" s="65">
        <v>0</v>
      </c>
      <c r="AC1004" s="65">
        <v>0</v>
      </c>
    </row>
    <row r="1005" spans="22:29">
      <c r="V1005" s="65">
        <v>20060</v>
      </c>
      <c r="W1005" s="65">
        <v>-4.1230000000000002</v>
      </c>
      <c r="X1005" s="65">
        <v>4.9874000000000001</v>
      </c>
      <c r="Y1005" s="65">
        <v>-14.58</v>
      </c>
      <c r="Z1005" s="65">
        <v>255</v>
      </c>
      <c r="AA1005" s="65">
        <v>7681.65</v>
      </c>
      <c r="AB1005" s="65">
        <v>0</v>
      </c>
      <c r="AC1005" s="65">
        <v>0</v>
      </c>
    </row>
    <row r="1006" spans="22:29">
      <c r="V1006" s="65">
        <v>20080</v>
      </c>
      <c r="W1006" s="65">
        <v>-4.1162000000000001</v>
      </c>
      <c r="X1006" s="65">
        <v>4.9859</v>
      </c>
      <c r="Y1006" s="65">
        <v>-14.1</v>
      </c>
      <c r="Z1006" s="65">
        <v>255</v>
      </c>
      <c r="AA1006" s="65">
        <v>7677.15</v>
      </c>
      <c r="AB1006" s="65">
        <v>0</v>
      </c>
      <c r="AC1006" s="65">
        <v>0</v>
      </c>
    </row>
    <row r="1007" spans="22:29">
      <c r="V1007" s="65">
        <v>20100</v>
      </c>
      <c r="W1007" s="65">
        <v>-4.1093999999999999</v>
      </c>
      <c r="X1007" s="65">
        <v>4.9843999999999999</v>
      </c>
      <c r="Y1007" s="65">
        <v>-13.56</v>
      </c>
      <c r="Z1007" s="65">
        <v>255</v>
      </c>
      <c r="AA1007" s="65">
        <v>7688.29</v>
      </c>
      <c r="AB1007" s="65">
        <v>0</v>
      </c>
      <c r="AC1007" s="65">
        <v>0</v>
      </c>
    </row>
    <row r="1008" spans="22:29">
      <c r="V1008" s="65">
        <v>20120</v>
      </c>
      <c r="W1008" s="65">
        <v>-4.1025999999999998</v>
      </c>
      <c r="X1008" s="65">
        <v>4.9829999999999997</v>
      </c>
      <c r="Y1008" s="65">
        <v>-12.96</v>
      </c>
      <c r="Z1008" s="65">
        <v>255</v>
      </c>
      <c r="AA1008" s="65">
        <v>7696.09</v>
      </c>
      <c r="AB1008" s="65">
        <v>0</v>
      </c>
      <c r="AC1008" s="65">
        <v>0</v>
      </c>
    </row>
    <row r="1009" spans="22:29">
      <c r="V1009" s="65">
        <v>20140</v>
      </c>
      <c r="W1009" s="65">
        <v>-4.0956999999999999</v>
      </c>
      <c r="X1009" s="65">
        <v>4.9816000000000003</v>
      </c>
      <c r="Y1009" s="65">
        <v>-12.31</v>
      </c>
      <c r="Z1009" s="65">
        <v>255</v>
      </c>
      <c r="AA1009" s="65">
        <v>7687.26</v>
      </c>
      <c r="AB1009" s="65">
        <v>0</v>
      </c>
      <c r="AC1009" s="65">
        <v>0</v>
      </c>
    </row>
    <row r="1010" spans="22:29">
      <c r="V1010" s="65">
        <v>20160</v>
      </c>
      <c r="W1010" s="65">
        <v>-4.0888999999999998</v>
      </c>
      <c r="X1010" s="65">
        <v>4.9802999999999997</v>
      </c>
      <c r="Y1010" s="65">
        <v>-11.61</v>
      </c>
      <c r="Z1010" s="65">
        <v>255</v>
      </c>
      <c r="AA1010" s="65">
        <v>7681.08</v>
      </c>
      <c r="AB1010" s="65">
        <v>0</v>
      </c>
      <c r="AC1010" s="65">
        <v>0</v>
      </c>
    </row>
    <row r="1011" spans="22:29">
      <c r="V1011" s="65">
        <v>20180</v>
      </c>
      <c r="W1011" s="65">
        <v>-4.0819999999999999</v>
      </c>
      <c r="X1011" s="65">
        <v>4.9791999999999996</v>
      </c>
      <c r="Y1011" s="65">
        <v>-10.87</v>
      </c>
      <c r="Z1011" s="65">
        <v>255</v>
      </c>
      <c r="AA1011" s="65">
        <v>7691.04</v>
      </c>
      <c r="AB1011" s="65">
        <v>0</v>
      </c>
      <c r="AC1011" s="65">
        <v>0</v>
      </c>
    </row>
    <row r="1012" spans="22:29">
      <c r="V1012" s="65">
        <v>20200</v>
      </c>
      <c r="W1012" s="65">
        <v>-4.0750999999999999</v>
      </c>
      <c r="X1012" s="65">
        <v>4.9781000000000004</v>
      </c>
      <c r="Y1012" s="65">
        <v>-10.09</v>
      </c>
      <c r="Z1012" s="65">
        <v>255</v>
      </c>
      <c r="AA1012" s="65">
        <v>7698.02</v>
      </c>
      <c r="AB1012" s="65">
        <v>0</v>
      </c>
      <c r="AC1012" s="65">
        <v>0</v>
      </c>
    </row>
    <row r="1013" spans="22:29">
      <c r="V1013" s="65">
        <v>20220</v>
      </c>
      <c r="W1013" s="65">
        <v>-4.0682</v>
      </c>
      <c r="X1013" s="65">
        <v>4.9771000000000001</v>
      </c>
      <c r="Y1013" s="65">
        <v>-9.26</v>
      </c>
      <c r="Z1013" s="65">
        <v>255</v>
      </c>
      <c r="AA1013" s="65">
        <v>7688.61</v>
      </c>
      <c r="AB1013" s="65">
        <v>0</v>
      </c>
      <c r="AC1013" s="65">
        <v>0</v>
      </c>
    </row>
    <row r="1014" spans="22:29">
      <c r="V1014" s="65">
        <v>20240</v>
      </c>
      <c r="W1014" s="65">
        <v>-4.0612000000000004</v>
      </c>
      <c r="X1014" s="65">
        <v>4.9762000000000004</v>
      </c>
      <c r="Y1014" s="65">
        <v>-8.3800000000000008</v>
      </c>
      <c r="Z1014" s="65">
        <v>255</v>
      </c>
      <c r="AA1014" s="65">
        <v>7682.03</v>
      </c>
      <c r="AB1014" s="65">
        <v>0</v>
      </c>
      <c r="AC1014" s="65">
        <v>0</v>
      </c>
    </row>
    <row r="1015" spans="22:29">
      <c r="V1015" s="65">
        <v>20260</v>
      </c>
      <c r="W1015" s="65">
        <v>-4.0542999999999996</v>
      </c>
      <c r="X1015" s="65">
        <v>4.9753999999999996</v>
      </c>
      <c r="Y1015" s="65">
        <v>-7.45</v>
      </c>
      <c r="Z1015" s="65">
        <v>255</v>
      </c>
      <c r="AA1015" s="65">
        <v>7691.71</v>
      </c>
      <c r="AB1015" s="65">
        <v>0</v>
      </c>
      <c r="AC1015" s="65">
        <v>0</v>
      </c>
    </row>
    <row r="1016" spans="22:29">
      <c r="V1016" s="65">
        <v>20280</v>
      </c>
      <c r="W1016" s="65">
        <v>-4.0473999999999997</v>
      </c>
      <c r="X1016" s="65">
        <v>4.9747000000000003</v>
      </c>
      <c r="Y1016" s="65">
        <v>-6.45</v>
      </c>
      <c r="Z1016" s="65">
        <v>255</v>
      </c>
      <c r="AA1016" s="65">
        <v>7698.48</v>
      </c>
      <c r="AB1016" s="65">
        <v>0</v>
      </c>
      <c r="AC1016" s="65">
        <v>0</v>
      </c>
    </row>
    <row r="1017" spans="22:29">
      <c r="V1017" s="65">
        <v>20300</v>
      </c>
      <c r="W1017" s="65">
        <v>-4.0404</v>
      </c>
      <c r="X1017" s="65">
        <v>4.9741</v>
      </c>
      <c r="Y1017" s="65">
        <v>-5.35</v>
      </c>
      <c r="Z1017" s="65">
        <v>255</v>
      </c>
      <c r="AA1017" s="65">
        <v>7703.22</v>
      </c>
      <c r="AB1017" s="65">
        <v>0</v>
      </c>
      <c r="AC1017" s="65">
        <v>0</v>
      </c>
    </row>
  </sheetData>
  <mergeCells count="8">
    <mergeCell ref="AQ7:AR7"/>
    <mergeCell ref="AQ8:AR8"/>
    <mergeCell ref="AQ4:AV4"/>
    <mergeCell ref="AS7:AV7"/>
    <mergeCell ref="AQ3:AV3"/>
    <mergeCell ref="AR5:AV5"/>
    <mergeCell ref="AQ6:AR6"/>
    <mergeCell ref="AS6:AV6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561F1-EBC6-45A8-AFDD-6FF035B7E4D7}">
  <sheetPr>
    <tabColor theme="9" tint="0.79998168889431442"/>
  </sheetPr>
  <dimension ref="B1:BJ706"/>
  <sheetViews>
    <sheetView topLeftCell="AP1" zoomScale="70" zoomScaleNormal="70" workbookViewId="0">
      <selection activeCell="BE48" sqref="BE48"/>
    </sheetView>
  </sheetViews>
  <sheetFormatPr baseColWidth="10" defaultRowHeight="14.5"/>
  <cols>
    <col min="3" max="3" width="10.90625" style="45"/>
    <col min="5" max="5" width="8.453125" bestFit="1" customWidth="1"/>
    <col min="7" max="7" width="9.81640625" customWidth="1"/>
    <col min="8" max="8" width="11.7265625" bestFit="1" customWidth="1"/>
    <col min="51" max="52" width="10.54296875"/>
    <col min="53" max="53" width="14" customWidth="1"/>
    <col min="54" max="54" width="16" customWidth="1"/>
    <col min="55" max="56" width="14" customWidth="1"/>
    <col min="57" max="57" width="72.7265625" customWidth="1"/>
    <col min="58" max="59" width="14" customWidth="1"/>
    <col min="60" max="60" width="15" customWidth="1"/>
    <col min="61" max="61" width="14" customWidth="1"/>
    <col min="62" max="62" width="16" customWidth="1"/>
  </cols>
  <sheetData>
    <row r="1" spans="2:62">
      <c r="B1" s="105" t="s">
        <v>43</v>
      </c>
      <c r="C1" s="105" t="s">
        <v>8</v>
      </c>
      <c r="D1" s="105" t="s">
        <v>123</v>
      </c>
      <c r="E1" s="105" t="s">
        <v>124</v>
      </c>
      <c r="F1" s="106" t="s">
        <v>125</v>
      </c>
      <c r="G1" s="106" t="s">
        <v>126</v>
      </c>
      <c r="H1" s="106" t="s">
        <v>127</v>
      </c>
      <c r="AY1" t="s">
        <v>136</v>
      </c>
      <c r="AZ1" t="s">
        <v>137</v>
      </c>
      <c r="BA1" s="124" t="s">
        <v>138</v>
      </c>
      <c r="BB1" s="124" t="s">
        <v>139</v>
      </c>
      <c r="BC1" s="124" t="s">
        <v>140</v>
      </c>
      <c r="BD1" s="124" t="s">
        <v>141</v>
      </c>
      <c r="BE1" s="124" t="s">
        <v>142</v>
      </c>
      <c r="BF1" s="125">
        <f>MIN(AY2:AY706)</f>
        <v>-1.5827</v>
      </c>
      <c r="BG1" s="125"/>
      <c r="BH1" s="124" t="s">
        <v>151</v>
      </c>
      <c r="BI1" s="124" t="s">
        <v>152</v>
      </c>
      <c r="BJ1" s="124" t="s">
        <v>153</v>
      </c>
    </row>
    <row r="2" spans="2:62">
      <c r="B2" s="200">
        <v>3500</v>
      </c>
      <c r="C2" s="112">
        <v>0</v>
      </c>
      <c r="D2" s="117">
        <v>0</v>
      </c>
      <c r="E2" s="206" t="s">
        <v>128</v>
      </c>
      <c r="F2" s="107">
        <v>0.21290000000000001</v>
      </c>
      <c r="G2" s="107">
        <v>1.0726</v>
      </c>
      <c r="H2" s="107">
        <v>1.26</v>
      </c>
      <c r="AY2">
        <v>0</v>
      </c>
      <c r="AZ2">
        <v>0</v>
      </c>
      <c r="BA2" s="125" t="str">
        <f t="shared" ref="BA2:BA65" si="0">IFERROR(_xlfn.SINGLE(DEGREES(ATAN2(AY2,AZ2))),"")</f>
        <v/>
      </c>
      <c r="BB2" s="125" t="str">
        <f>IFERROR(BA2,"")</f>
        <v/>
      </c>
      <c r="BC2" s="125">
        <f t="shared" ref="BC2:BC65" si="1">SQRT((AY2-$BF$2)^2+(AZ2-MIN(MAX(AZ2,$BF$3),$BF$4))^2)</f>
        <v>6.2100000000000002E-2</v>
      </c>
      <c r="BD2" s="125">
        <f t="shared" ref="BD2:BD65" si="2">SQRT((AZ2-$BF$4)^2+(AY2-MIN(MAX(AY2,$BF$1),$BF$2))^2)</f>
        <v>1.4428000000000001</v>
      </c>
      <c r="BE2" s="124" t="s">
        <v>143</v>
      </c>
      <c r="BF2" s="125">
        <f>MAX(AY2:AY706)</f>
        <v>6.2100000000000002E-2</v>
      </c>
      <c r="BG2" s="125"/>
      <c r="BH2" s="125">
        <f t="shared" ref="BH2:BH65" si="3">SQRT((AY2-$BF$1)^2+(AZ2-MIN(MAX(AZ2,$BF$3),$BF$4))^2)</f>
        <v>1.5827</v>
      </c>
      <c r="BI2" s="125">
        <f t="shared" ref="BI2:BI65" si="4">SQRT((AZ2-$BF$3)^2+(AY2-MIN(MAX(AY2,$BF$1),$BF$2))^2)</f>
        <v>0.20150000000000001</v>
      </c>
      <c r="BJ2" s="125">
        <f t="shared" ref="BJ2:BJ65" si="5">MIN(BC2,BD2,BH2,BI2)</f>
        <v>6.2100000000000002E-2</v>
      </c>
    </row>
    <row r="3" spans="2:62">
      <c r="B3" s="201"/>
      <c r="C3" s="112">
        <v>200</v>
      </c>
      <c r="D3" s="117">
        <v>0</v>
      </c>
      <c r="E3" s="207"/>
      <c r="F3" s="107">
        <v>0.2742</v>
      </c>
      <c r="G3" s="107">
        <v>1.0785</v>
      </c>
      <c r="H3" s="107">
        <v>0.59</v>
      </c>
      <c r="U3" s="198" t="s">
        <v>134</v>
      </c>
      <c r="V3" s="198"/>
      <c r="W3" s="198"/>
      <c r="X3" s="198"/>
      <c r="Y3" s="198"/>
      <c r="Z3" s="198"/>
      <c r="AB3" s="198" t="s">
        <v>135</v>
      </c>
      <c r="AC3" s="198"/>
      <c r="AD3" s="198"/>
      <c r="AE3" s="198"/>
      <c r="AF3" s="198"/>
      <c r="AG3" s="198"/>
      <c r="AY3">
        <v>0</v>
      </c>
      <c r="AZ3">
        <v>0</v>
      </c>
      <c r="BA3" s="125" t="str">
        <f t="shared" si="0"/>
        <v/>
      </c>
      <c r="BB3" s="125" t="str">
        <f t="shared" ref="BB3:BB66" si="6">IFERROR(IF(BB2="",BA3,BB2+(BA3-BA2)-360*ROUND((BA3-BA2)/360,0)),"")</f>
        <v/>
      </c>
      <c r="BC3" s="125">
        <f t="shared" si="1"/>
        <v>6.2100000000000002E-2</v>
      </c>
      <c r="BD3" s="125">
        <f t="shared" si="2"/>
        <v>1.4428000000000001</v>
      </c>
      <c r="BE3" s="124" t="s">
        <v>144</v>
      </c>
      <c r="BF3" s="125">
        <f>MIN(AZ2:AZ706)</f>
        <v>-0.20150000000000001</v>
      </c>
      <c r="BG3" s="125"/>
      <c r="BH3" s="125">
        <f t="shared" si="3"/>
        <v>1.5827</v>
      </c>
      <c r="BI3" s="125">
        <f t="shared" si="4"/>
        <v>0.20150000000000001</v>
      </c>
      <c r="BJ3" s="125">
        <f t="shared" si="5"/>
        <v>6.2100000000000002E-2</v>
      </c>
    </row>
    <row r="4" spans="2:62">
      <c r="B4" s="201"/>
      <c r="C4" s="112">
        <v>400</v>
      </c>
      <c r="D4" s="117">
        <v>0</v>
      </c>
      <c r="E4" s="207"/>
      <c r="F4" s="107">
        <v>0.33550000000000002</v>
      </c>
      <c r="G4" s="107">
        <v>1.081</v>
      </c>
      <c r="H4" s="107">
        <v>1.18</v>
      </c>
      <c r="U4" s="140" t="s">
        <v>132</v>
      </c>
      <c r="V4" s="141"/>
      <c r="W4" s="141"/>
      <c r="X4" s="141"/>
      <c r="Y4" s="141"/>
      <c r="Z4" s="142"/>
      <c r="AB4" s="140" t="s">
        <v>132</v>
      </c>
      <c r="AC4" s="141"/>
      <c r="AD4" s="141"/>
      <c r="AE4" s="141"/>
      <c r="AF4" s="141"/>
      <c r="AG4" s="142"/>
      <c r="AY4">
        <v>0</v>
      </c>
      <c r="AZ4">
        <v>6.9999999999999999E-4</v>
      </c>
      <c r="BA4" s="125">
        <f t="shared" si="0"/>
        <v>90</v>
      </c>
      <c r="BB4" s="125">
        <f t="shared" si="6"/>
        <v>90</v>
      </c>
      <c r="BC4" s="125">
        <f t="shared" si="1"/>
        <v>6.2100000000000002E-2</v>
      </c>
      <c r="BD4" s="125">
        <f t="shared" si="2"/>
        <v>1.4421000000000002</v>
      </c>
      <c r="BE4" s="124" t="s">
        <v>145</v>
      </c>
      <c r="BF4" s="125">
        <f>MAX(AZ2:AZ706)</f>
        <v>1.4428000000000001</v>
      </c>
      <c r="BG4" s="125"/>
      <c r="BH4" s="125">
        <f t="shared" si="3"/>
        <v>1.5827</v>
      </c>
      <c r="BI4" s="125">
        <f t="shared" si="4"/>
        <v>0.20220000000000002</v>
      </c>
      <c r="BJ4" s="125">
        <f t="shared" si="5"/>
        <v>6.2100000000000002E-2</v>
      </c>
    </row>
    <row r="5" spans="2:62">
      <c r="B5" s="201"/>
      <c r="C5" s="112">
        <v>600</v>
      </c>
      <c r="D5" s="117">
        <v>0</v>
      </c>
      <c r="E5" s="207"/>
      <c r="F5" s="107">
        <v>0.39660000000000001</v>
      </c>
      <c r="G5" s="107">
        <v>1.0814999999999999</v>
      </c>
      <c r="H5" s="107">
        <v>-0.16</v>
      </c>
      <c r="U5" s="65" t="s">
        <v>133</v>
      </c>
      <c r="V5" s="180"/>
      <c r="W5" s="180"/>
      <c r="X5" s="180"/>
      <c r="Y5" s="180"/>
      <c r="Z5" s="180"/>
      <c r="AB5" s="65" t="s">
        <v>133</v>
      </c>
      <c r="AC5" s="180"/>
      <c r="AD5" s="180"/>
      <c r="AE5" s="180"/>
      <c r="AF5" s="180"/>
      <c r="AG5" s="180"/>
      <c r="AY5">
        <v>0</v>
      </c>
      <c r="AZ5">
        <v>2.3999999999999998E-3</v>
      </c>
      <c r="BA5" s="125">
        <f t="shared" si="0"/>
        <v>90</v>
      </c>
      <c r="BB5" s="125">
        <f t="shared" si="6"/>
        <v>90</v>
      </c>
      <c r="BC5" s="125">
        <f t="shared" si="1"/>
        <v>6.2100000000000002E-2</v>
      </c>
      <c r="BD5" s="125">
        <f t="shared" si="2"/>
        <v>1.4404000000000001</v>
      </c>
      <c r="BH5" s="125">
        <f t="shared" si="3"/>
        <v>1.5827</v>
      </c>
      <c r="BI5" s="125">
        <f t="shared" si="4"/>
        <v>0.20390000000000003</v>
      </c>
      <c r="BJ5" s="125">
        <f t="shared" si="5"/>
        <v>6.2100000000000002E-2</v>
      </c>
    </row>
    <row r="6" spans="2:62">
      <c r="B6" s="201"/>
      <c r="C6" s="112">
        <v>800</v>
      </c>
      <c r="D6" s="117">
        <v>0</v>
      </c>
      <c r="E6" s="207"/>
      <c r="F6" s="107">
        <v>0.4592</v>
      </c>
      <c r="G6" s="107">
        <v>1.0807</v>
      </c>
      <c r="H6" s="107">
        <v>-1.45</v>
      </c>
      <c r="U6" s="180" t="s">
        <v>7</v>
      </c>
      <c r="V6" s="180"/>
      <c r="W6" s="180">
        <v>4500</v>
      </c>
      <c r="X6" s="180"/>
      <c r="Y6" s="180"/>
      <c r="Z6" s="180"/>
      <c r="AB6" s="180" t="s">
        <v>7</v>
      </c>
      <c r="AC6" s="180"/>
      <c r="AD6" s="180">
        <v>4500</v>
      </c>
      <c r="AE6" s="180"/>
      <c r="AF6" s="180"/>
      <c r="AG6" s="180"/>
      <c r="AY6">
        <v>0</v>
      </c>
      <c r="AZ6">
        <v>5.3E-3</v>
      </c>
      <c r="BA6" s="125">
        <f t="shared" si="0"/>
        <v>90</v>
      </c>
      <c r="BB6" s="125">
        <f t="shared" si="6"/>
        <v>90</v>
      </c>
      <c r="BC6" s="125">
        <f t="shared" si="1"/>
        <v>6.2100000000000002E-2</v>
      </c>
      <c r="BD6" s="125">
        <f t="shared" si="2"/>
        <v>1.4375</v>
      </c>
      <c r="BE6" s="128" t="s">
        <v>146</v>
      </c>
      <c r="BF6" s="129"/>
      <c r="BG6" s="91" t="s">
        <v>154</v>
      </c>
      <c r="BH6" s="125">
        <f t="shared" si="3"/>
        <v>1.5827</v>
      </c>
      <c r="BI6" s="125">
        <f t="shared" si="4"/>
        <v>0.20680000000000001</v>
      </c>
      <c r="BJ6" s="125">
        <f t="shared" si="5"/>
        <v>6.2100000000000002E-2</v>
      </c>
    </row>
    <row r="7" spans="2:62">
      <c r="B7" s="201"/>
      <c r="C7" s="112">
        <v>1000</v>
      </c>
      <c r="D7" s="117">
        <v>0</v>
      </c>
      <c r="E7" s="207"/>
      <c r="F7" s="107">
        <v>0.52400000000000002</v>
      </c>
      <c r="G7" s="107">
        <v>1.0787</v>
      </c>
      <c r="H7" s="107">
        <v>-0.2</v>
      </c>
      <c r="U7" s="180" t="s">
        <v>8</v>
      </c>
      <c r="V7" s="180"/>
      <c r="W7" s="140">
        <v>3</v>
      </c>
      <c r="X7" s="141"/>
      <c r="Y7" s="141"/>
      <c r="Z7" s="142"/>
      <c r="AB7" s="180" t="s">
        <v>8</v>
      </c>
      <c r="AC7" s="180"/>
      <c r="AD7" s="140">
        <v>3</v>
      </c>
      <c r="AE7" s="141"/>
      <c r="AF7" s="141"/>
      <c r="AG7" s="142"/>
      <c r="AY7">
        <v>0</v>
      </c>
      <c r="AZ7">
        <v>9.4999999999999998E-3</v>
      </c>
      <c r="BA7" s="125">
        <f t="shared" si="0"/>
        <v>90</v>
      </c>
      <c r="BB7" s="125">
        <f t="shared" si="6"/>
        <v>90</v>
      </c>
      <c r="BC7" s="125">
        <f t="shared" si="1"/>
        <v>6.2100000000000002E-2</v>
      </c>
      <c r="BD7" s="125">
        <f t="shared" si="2"/>
        <v>1.4333</v>
      </c>
      <c r="BE7" s="127" t="s">
        <v>147</v>
      </c>
      <c r="BF7" s="130">
        <f>AVERAGE(BJ2:BJ706)</f>
        <v>3.9666524822695053E-2</v>
      </c>
      <c r="BG7" s="130">
        <f>ROUND(BF7*100,2)</f>
        <v>3.97</v>
      </c>
      <c r="BH7" s="125">
        <f t="shared" si="3"/>
        <v>1.5827</v>
      </c>
      <c r="BI7" s="125">
        <f t="shared" si="4"/>
        <v>0.21100000000000002</v>
      </c>
      <c r="BJ7" s="125">
        <f t="shared" si="5"/>
        <v>6.2100000000000002E-2</v>
      </c>
    </row>
    <row r="8" spans="2:62">
      <c r="B8" s="201"/>
      <c r="C8" s="112">
        <v>1200</v>
      </c>
      <c r="D8" s="117">
        <v>0</v>
      </c>
      <c r="E8" s="207"/>
      <c r="F8" s="107">
        <v>0.58509999999999995</v>
      </c>
      <c r="G8" s="107">
        <v>1.0766</v>
      </c>
      <c r="H8" s="107">
        <v>-1.64</v>
      </c>
      <c r="U8" s="180" t="s">
        <v>123</v>
      </c>
      <c r="V8" s="180"/>
      <c r="W8" s="65">
        <v>90</v>
      </c>
      <c r="X8" s="65">
        <v>0</v>
      </c>
      <c r="Y8" s="65">
        <v>80</v>
      </c>
      <c r="Z8" s="65">
        <v>270</v>
      </c>
      <c r="AB8" s="180" t="s">
        <v>123</v>
      </c>
      <c r="AC8" s="180"/>
      <c r="AD8" s="65">
        <v>90</v>
      </c>
      <c r="AE8" s="65">
        <v>0</v>
      </c>
      <c r="AF8" s="65">
        <v>80</v>
      </c>
      <c r="AG8" s="65">
        <v>270</v>
      </c>
      <c r="AY8">
        <v>0</v>
      </c>
      <c r="AZ8">
        <v>1.49E-2</v>
      </c>
      <c r="BA8" s="125">
        <f t="shared" si="0"/>
        <v>90</v>
      </c>
      <c r="BB8" s="125">
        <f t="shared" si="6"/>
        <v>90</v>
      </c>
      <c r="BC8" s="125">
        <f t="shared" si="1"/>
        <v>6.2100000000000002E-2</v>
      </c>
      <c r="BD8" s="125">
        <f t="shared" si="2"/>
        <v>1.4279000000000002</v>
      </c>
      <c r="BE8" s="127" t="s">
        <v>148</v>
      </c>
      <c r="BF8" s="130">
        <f>MAX(BJ2:BJ706)</f>
        <v>0.1285</v>
      </c>
      <c r="BG8" s="130">
        <f t="shared" ref="BG8:BG9" si="7">ROUND(BF8*100,2)</f>
        <v>12.85</v>
      </c>
      <c r="BH8" s="125">
        <f t="shared" si="3"/>
        <v>1.5827</v>
      </c>
      <c r="BI8" s="125">
        <f t="shared" si="4"/>
        <v>0.21640000000000001</v>
      </c>
      <c r="BJ8" s="125">
        <f t="shared" si="5"/>
        <v>6.2100000000000002E-2</v>
      </c>
    </row>
    <row r="9" spans="2:62">
      <c r="B9" s="201"/>
      <c r="C9" s="112">
        <v>1400</v>
      </c>
      <c r="D9" s="117">
        <v>0</v>
      </c>
      <c r="E9" s="207"/>
      <c r="F9" s="107">
        <v>0.64680000000000004</v>
      </c>
      <c r="G9" s="107">
        <v>1.0747</v>
      </c>
      <c r="H9" s="107">
        <v>-1.04</v>
      </c>
      <c r="AY9">
        <v>0</v>
      </c>
      <c r="AZ9">
        <v>2.1399999999999999E-2</v>
      </c>
      <c r="BA9" s="125">
        <f t="shared" si="0"/>
        <v>90</v>
      </c>
      <c r="BB9" s="125">
        <f t="shared" si="6"/>
        <v>90</v>
      </c>
      <c r="BC9" s="125">
        <f t="shared" si="1"/>
        <v>6.2100000000000002E-2</v>
      </c>
      <c r="BD9" s="125">
        <f t="shared" si="2"/>
        <v>1.4214</v>
      </c>
      <c r="BE9" s="127" t="s">
        <v>149</v>
      </c>
      <c r="BF9" s="130">
        <f>SQRT(SUMSQ(BJ2:BJ706)/COUNT(BJ2:BJ706))</f>
        <v>4.9959157077422017E-2</v>
      </c>
      <c r="BG9" s="130">
        <f t="shared" si="7"/>
        <v>5</v>
      </c>
      <c r="BH9" s="125">
        <f t="shared" si="3"/>
        <v>1.5827</v>
      </c>
      <c r="BI9" s="125">
        <f t="shared" si="4"/>
        <v>0.22290000000000001</v>
      </c>
      <c r="BJ9" s="125">
        <f t="shared" si="5"/>
        <v>6.2100000000000002E-2</v>
      </c>
    </row>
    <row r="10" spans="2:62">
      <c r="B10" s="201"/>
      <c r="C10" s="112">
        <v>1600</v>
      </c>
      <c r="D10" s="117">
        <v>0</v>
      </c>
      <c r="E10" s="207"/>
      <c r="F10" s="107">
        <v>0.70830000000000004</v>
      </c>
      <c r="G10" s="107">
        <v>1.0728</v>
      </c>
      <c r="H10" s="107">
        <v>-1.51</v>
      </c>
      <c r="AY10">
        <v>-1E-4</v>
      </c>
      <c r="AZ10">
        <v>2.87E-2</v>
      </c>
      <c r="BA10" s="125">
        <f t="shared" si="0"/>
        <v>90.199636054524376</v>
      </c>
      <c r="BB10" s="125">
        <f t="shared" si="6"/>
        <v>90.199636054524376</v>
      </c>
      <c r="BC10" s="125">
        <f t="shared" si="1"/>
        <v>6.2200000000000005E-2</v>
      </c>
      <c r="BD10" s="125">
        <f t="shared" si="2"/>
        <v>1.4141000000000001</v>
      </c>
      <c r="BE10" s="127" t="s">
        <v>150</v>
      </c>
      <c r="BF10" s="199">
        <f>MATCH(BF8,BJ2:BJ706,0)+1</f>
        <v>183</v>
      </c>
      <c r="BG10" s="199"/>
      <c r="BH10" s="125">
        <f t="shared" si="3"/>
        <v>1.5826</v>
      </c>
      <c r="BI10" s="125">
        <f t="shared" si="4"/>
        <v>0.23020000000000002</v>
      </c>
      <c r="BJ10" s="125">
        <f t="shared" si="5"/>
        <v>6.2200000000000005E-2</v>
      </c>
    </row>
    <row r="11" spans="2:62">
      <c r="B11" s="201"/>
      <c r="C11" s="112">
        <v>1800</v>
      </c>
      <c r="D11" s="117">
        <v>0</v>
      </c>
      <c r="E11" s="207"/>
      <c r="F11" s="107">
        <v>0.7268</v>
      </c>
      <c r="G11" s="107">
        <v>1.0723</v>
      </c>
      <c r="H11" s="107">
        <v>-1.81</v>
      </c>
      <c r="AY11">
        <v>-1E-4</v>
      </c>
      <c r="AZ11">
        <v>3.6700000000000003E-2</v>
      </c>
      <c r="BA11" s="125">
        <f t="shared" si="0"/>
        <v>90.1561189038583</v>
      </c>
      <c r="BB11" s="125">
        <f t="shared" si="6"/>
        <v>90.1561189038583</v>
      </c>
      <c r="BC11" s="125">
        <f t="shared" si="1"/>
        <v>6.2200000000000005E-2</v>
      </c>
      <c r="BD11" s="125">
        <f t="shared" si="2"/>
        <v>1.4061000000000001</v>
      </c>
      <c r="BH11" s="125">
        <f t="shared" si="3"/>
        <v>1.5826</v>
      </c>
      <c r="BI11" s="125">
        <f t="shared" si="4"/>
        <v>0.23820000000000002</v>
      </c>
      <c r="BJ11" s="125">
        <f t="shared" si="5"/>
        <v>6.2200000000000005E-2</v>
      </c>
    </row>
    <row r="12" spans="2:62">
      <c r="B12" s="201"/>
      <c r="C12" s="112">
        <v>2000</v>
      </c>
      <c r="D12" s="117">
        <v>0</v>
      </c>
      <c r="E12" s="207"/>
      <c r="F12" s="107">
        <v>0.76790000000000003</v>
      </c>
      <c r="G12" s="107">
        <v>1.0711999999999999</v>
      </c>
      <c r="H12" s="107">
        <v>-1.53</v>
      </c>
      <c r="AY12">
        <v>-1E-4</v>
      </c>
      <c r="AZ12">
        <v>4.4900000000000002E-2</v>
      </c>
      <c r="BA12" s="125">
        <f t="shared" si="0"/>
        <v>90.127607315765573</v>
      </c>
      <c r="BB12" s="125">
        <f t="shared" si="6"/>
        <v>90.127607315765573</v>
      </c>
      <c r="BC12" s="125">
        <f t="shared" si="1"/>
        <v>6.2200000000000005E-2</v>
      </c>
      <c r="BD12" s="125">
        <f t="shared" si="2"/>
        <v>1.3979000000000001</v>
      </c>
      <c r="BE12" s="126"/>
      <c r="BH12" s="125">
        <f t="shared" si="3"/>
        <v>1.5826</v>
      </c>
      <c r="BI12" s="125">
        <f t="shared" si="4"/>
        <v>0.24640000000000001</v>
      </c>
      <c r="BJ12" s="125">
        <f t="shared" si="5"/>
        <v>6.2200000000000005E-2</v>
      </c>
    </row>
    <row r="13" spans="2:62">
      <c r="B13" s="201"/>
      <c r="C13" s="112">
        <v>2200</v>
      </c>
      <c r="D13" s="117">
        <v>0</v>
      </c>
      <c r="E13" s="207"/>
      <c r="F13" s="107">
        <v>0.83130000000000004</v>
      </c>
      <c r="G13" s="107">
        <v>1.0691999999999999</v>
      </c>
      <c r="H13" s="107">
        <v>-2.2000000000000002</v>
      </c>
      <c r="AY13">
        <v>-1E-4</v>
      </c>
      <c r="AZ13">
        <v>5.33E-2</v>
      </c>
      <c r="BA13" s="125">
        <f t="shared" si="0"/>
        <v>90.107496645939435</v>
      </c>
      <c r="BB13" s="125">
        <f t="shared" si="6"/>
        <v>90.107496645939435</v>
      </c>
      <c r="BC13" s="125">
        <f t="shared" si="1"/>
        <v>6.2200000000000005E-2</v>
      </c>
      <c r="BD13" s="125">
        <f t="shared" si="2"/>
        <v>1.3895000000000002</v>
      </c>
      <c r="BE13" s="126"/>
      <c r="BH13" s="125">
        <f t="shared" si="3"/>
        <v>1.5826</v>
      </c>
      <c r="BI13" s="125">
        <f t="shared" si="4"/>
        <v>0.25480000000000003</v>
      </c>
      <c r="BJ13" s="125">
        <f t="shared" si="5"/>
        <v>6.2200000000000005E-2</v>
      </c>
    </row>
    <row r="14" spans="2:62">
      <c r="B14" s="201"/>
      <c r="C14" s="112">
        <v>2400</v>
      </c>
      <c r="D14" s="117">
        <v>0</v>
      </c>
      <c r="E14" s="207"/>
      <c r="F14" s="107">
        <v>1.2129000000000001</v>
      </c>
      <c r="G14" s="107">
        <v>1.0550999999999999</v>
      </c>
      <c r="H14" s="107">
        <v>-2.5</v>
      </c>
      <c r="AY14">
        <v>0</v>
      </c>
      <c r="AZ14">
        <v>6.1800000000000001E-2</v>
      </c>
      <c r="BA14" s="125">
        <f t="shared" si="0"/>
        <v>90</v>
      </c>
      <c r="BB14" s="125">
        <f t="shared" si="6"/>
        <v>90</v>
      </c>
      <c r="BC14" s="125">
        <f t="shared" si="1"/>
        <v>6.2100000000000002E-2</v>
      </c>
      <c r="BD14" s="125">
        <f t="shared" si="2"/>
        <v>1.381</v>
      </c>
      <c r="BE14" s="126"/>
      <c r="BH14" s="125">
        <f t="shared" si="3"/>
        <v>1.5827</v>
      </c>
      <c r="BI14" s="125">
        <f t="shared" si="4"/>
        <v>0.26330000000000003</v>
      </c>
      <c r="BJ14" s="125">
        <f t="shared" si="5"/>
        <v>6.2100000000000002E-2</v>
      </c>
    </row>
    <row r="15" spans="2:62">
      <c r="B15" s="201"/>
      <c r="C15" s="112">
        <v>2600</v>
      </c>
      <c r="D15" s="117">
        <v>0</v>
      </c>
      <c r="E15" s="207"/>
      <c r="F15" s="107">
        <v>1.2761</v>
      </c>
      <c r="G15" s="107">
        <v>1.0528</v>
      </c>
      <c r="H15" s="107">
        <v>-1.68</v>
      </c>
      <c r="AY15">
        <v>0</v>
      </c>
      <c r="AZ15">
        <v>7.0199999999999999E-2</v>
      </c>
      <c r="BA15" s="125">
        <f t="shared" si="0"/>
        <v>90</v>
      </c>
      <c r="BB15" s="125">
        <f t="shared" si="6"/>
        <v>90</v>
      </c>
      <c r="BC15" s="125">
        <f t="shared" si="1"/>
        <v>6.2100000000000002E-2</v>
      </c>
      <c r="BD15" s="125">
        <f t="shared" si="2"/>
        <v>1.3726</v>
      </c>
      <c r="BH15" s="125">
        <f t="shared" si="3"/>
        <v>1.5827</v>
      </c>
      <c r="BI15" s="125">
        <f t="shared" si="4"/>
        <v>0.2717</v>
      </c>
      <c r="BJ15" s="125">
        <f t="shared" si="5"/>
        <v>6.2100000000000002E-2</v>
      </c>
    </row>
    <row r="16" spans="2:62">
      <c r="B16" s="201"/>
      <c r="C16" s="112">
        <v>2800</v>
      </c>
      <c r="D16" s="117">
        <v>0</v>
      </c>
      <c r="E16" s="208"/>
      <c r="F16" s="107">
        <v>1.2850999999999999</v>
      </c>
      <c r="G16" s="107">
        <v>1.0517000000000001</v>
      </c>
      <c r="H16" s="107">
        <v>-2.75</v>
      </c>
      <c r="AY16">
        <v>1E-4</v>
      </c>
      <c r="AZ16">
        <v>7.8700000000000006E-2</v>
      </c>
      <c r="BA16" s="125">
        <f t="shared" si="0"/>
        <v>89.927197269787101</v>
      </c>
      <c r="BB16" s="125">
        <f t="shared" si="6"/>
        <v>89.927197269787101</v>
      </c>
      <c r="BC16" s="125">
        <f t="shared" si="1"/>
        <v>6.2E-2</v>
      </c>
      <c r="BD16" s="125">
        <f t="shared" si="2"/>
        <v>1.3641000000000001</v>
      </c>
      <c r="BH16" s="125">
        <f t="shared" si="3"/>
        <v>1.5828</v>
      </c>
      <c r="BI16" s="125">
        <f t="shared" si="4"/>
        <v>0.2802</v>
      </c>
      <c r="BJ16" s="125">
        <f t="shared" si="5"/>
        <v>6.2E-2</v>
      </c>
    </row>
    <row r="17" spans="2:62">
      <c r="B17" s="201"/>
      <c r="C17" s="112">
        <v>3000</v>
      </c>
      <c r="D17" s="121">
        <v>-90</v>
      </c>
      <c r="E17" s="215" t="s">
        <v>128</v>
      </c>
      <c r="F17" s="108">
        <v>1.359</v>
      </c>
      <c r="G17" s="108">
        <v>1.0497000000000001</v>
      </c>
      <c r="H17" s="108">
        <v>-3.71</v>
      </c>
      <c r="AY17">
        <v>2.9999999999999997E-4</v>
      </c>
      <c r="AZ17">
        <v>8.6999999999999994E-2</v>
      </c>
      <c r="BA17" s="125">
        <f t="shared" si="0"/>
        <v>89.802429129583288</v>
      </c>
      <c r="BB17" s="125">
        <f t="shared" si="6"/>
        <v>89.802429129583288</v>
      </c>
      <c r="BC17" s="125">
        <f t="shared" si="1"/>
        <v>6.1800000000000001E-2</v>
      </c>
      <c r="BD17" s="125">
        <f t="shared" si="2"/>
        <v>1.3558000000000001</v>
      </c>
      <c r="BH17" s="125">
        <f t="shared" si="3"/>
        <v>1.583</v>
      </c>
      <c r="BI17" s="125">
        <f t="shared" si="4"/>
        <v>0.28849999999999998</v>
      </c>
      <c r="BJ17" s="125">
        <f t="shared" si="5"/>
        <v>6.1800000000000001E-2</v>
      </c>
    </row>
    <row r="18" spans="2:62">
      <c r="B18" s="201"/>
      <c r="C18" s="112">
        <v>3200</v>
      </c>
      <c r="D18" s="121">
        <v>-90</v>
      </c>
      <c r="E18" s="216"/>
      <c r="F18" s="108">
        <v>1.5817000000000001</v>
      </c>
      <c r="G18" s="108">
        <v>1.0286</v>
      </c>
      <c r="H18" s="108">
        <v>-7.63</v>
      </c>
      <c r="AY18">
        <v>5.0000000000000001E-4</v>
      </c>
      <c r="AZ18">
        <v>9.5200000000000007E-2</v>
      </c>
      <c r="BA18" s="125">
        <f t="shared" si="0"/>
        <v>89.699079555170968</v>
      </c>
      <c r="BB18" s="125">
        <f t="shared" si="6"/>
        <v>89.699079555170968</v>
      </c>
      <c r="BC18" s="125">
        <f t="shared" si="1"/>
        <v>6.1600000000000002E-2</v>
      </c>
      <c r="BD18" s="125">
        <f t="shared" si="2"/>
        <v>1.3476000000000001</v>
      </c>
      <c r="BH18" s="125">
        <f t="shared" si="3"/>
        <v>1.5831999999999999</v>
      </c>
      <c r="BI18" s="125">
        <f t="shared" si="4"/>
        <v>0.29670000000000002</v>
      </c>
      <c r="BJ18" s="125">
        <f t="shared" si="5"/>
        <v>6.1600000000000002E-2</v>
      </c>
    </row>
    <row r="19" spans="2:62">
      <c r="B19" s="201"/>
      <c r="C19" s="112">
        <v>3400</v>
      </c>
      <c r="D19" s="121">
        <v>-90</v>
      </c>
      <c r="E19" s="216"/>
      <c r="F19" s="108">
        <v>1.6049</v>
      </c>
      <c r="G19" s="108">
        <v>1.0248999999999999</v>
      </c>
      <c r="H19" s="108">
        <v>-10.16</v>
      </c>
      <c r="AY19">
        <v>6.9999999999999999E-4</v>
      </c>
      <c r="AZ19">
        <v>0.10349999999999999</v>
      </c>
      <c r="BA19" s="125">
        <f t="shared" si="0"/>
        <v>89.612498220771784</v>
      </c>
      <c r="BB19" s="125">
        <f t="shared" si="6"/>
        <v>89.612498220771784</v>
      </c>
      <c r="BC19" s="125">
        <f t="shared" si="1"/>
        <v>6.1400000000000003E-2</v>
      </c>
      <c r="BD19" s="125">
        <f t="shared" si="2"/>
        <v>1.3393000000000002</v>
      </c>
      <c r="BH19" s="125">
        <f t="shared" si="3"/>
        <v>1.5833999999999999</v>
      </c>
      <c r="BI19" s="125">
        <f t="shared" si="4"/>
        <v>0.30499999999999999</v>
      </c>
      <c r="BJ19" s="125">
        <f t="shared" si="5"/>
        <v>6.1400000000000003E-2</v>
      </c>
    </row>
    <row r="20" spans="2:62">
      <c r="B20" s="201"/>
      <c r="C20" s="112">
        <v>3600</v>
      </c>
      <c r="D20" s="121">
        <v>-90</v>
      </c>
      <c r="E20" s="216"/>
      <c r="F20" s="108">
        <v>1.6580999999999999</v>
      </c>
      <c r="G20" s="108">
        <v>1.0084</v>
      </c>
      <c r="H20" s="108">
        <v>-24.75</v>
      </c>
      <c r="AY20">
        <v>1E-3</v>
      </c>
      <c r="AZ20">
        <v>0.1118</v>
      </c>
      <c r="BA20" s="125">
        <f t="shared" si="0"/>
        <v>89.487529055401879</v>
      </c>
      <c r="BB20" s="125">
        <f t="shared" si="6"/>
        <v>89.487529055401879</v>
      </c>
      <c r="BC20" s="125">
        <f t="shared" si="1"/>
        <v>6.1100000000000002E-2</v>
      </c>
      <c r="BD20" s="125">
        <f t="shared" si="2"/>
        <v>1.3310000000000002</v>
      </c>
      <c r="BH20" s="125">
        <f t="shared" si="3"/>
        <v>1.5836999999999999</v>
      </c>
      <c r="BI20" s="125">
        <f t="shared" si="4"/>
        <v>0.31330000000000002</v>
      </c>
      <c r="BJ20" s="125">
        <f t="shared" si="5"/>
        <v>6.1100000000000002E-2</v>
      </c>
    </row>
    <row r="21" spans="2:62">
      <c r="B21" s="201"/>
      <c r="C21" s="112">
        <v>3800</v>
      </c>
      <c r="D21" s="121">
        <v>-90</v>
      </c>
      <c r="E21" s="216"/>
      <c r="F21" s="108">
        <v>1.7117</v>
      </c>
      <c r="G21" s="108">
        <v>0.96799999999999997</v>
      </c>
      <c r="H21" s="108">
        <v>-48.71</v>
      </c>
      <c r="AY21">
        <v>1.2999999999999999E-3</v>
      </c>
      <c r="AZ21">
        <v>0.1201</v>
      </c>
      <c r="BA21" s="125">
        <f t="shared" si="0"/>
        <v>89.379836764695142</v>
      </c>
      <c r="BB21" s="125">
        <f t="shared" si="6"/>
        <v>89.379836764695142</v>
      </c>
      <c r="BC21" s="125">
        <f t="shared" si="1"/>
        <v>6.08E-2</v>
      </c>
      <c r="BD21" s="125">
        <f t="shared" si="2"/>
        <v>1.3227</v>
      </c>
      <c r="BH21" s="125">
        <f t="shared" si="3"/>
        <v>1.5840000000000001</v>
      </c>
      <c r="BI21" s="125">
        <f t="shared" si="4"/>
        <v>0.3216</v>
      </c>
      <c r="BJ21" s="125">
        <f t="shared" si="5"/>
        <v>6.08E-2</v>
      </c>
    </row>
    <row r="22" spans="2:62">
      <c r="B22" s="201"/>
      <c r="C22" s="112">
        <v>4000</v>
      </c>
      <c r="D22" s="121">
        <v>-90</v>
      </c>
      <c r="E22" s="216"/>
      <c r="F22" s="108">
        <v>1.744</v>
      </c>
      <c r="G22" s="108">
        <v>0.91279999999999994</v>
      </c>
      <c r="H22" s="108">
        <v>-68.540000000000006</v>
      </c>
      <c r="AY22">
        <v>1.6000000000000001E-3</v>
      </c>
      <c r="AZ22">
        <v>0.12839999999999999</v>
      </c>
      <c r="BA22" s="125">
        <f t="shared" si="0"/>
        <v>89.286070851114403</v>
      </c>
      <c r="BB22" s="125">
        <f t="shared" si="6"/>
        <v>89.286070851114403</v>
      </c>
      <c r="BC22" s="125">
        <f t="shared" si="1"/>
        <v>6.0500000000000005E-2</v>
      </c>
      <c r="BD22" s="125">
        <f t="shared" si="2"/>
        <v>1.3144</v>
      </c>
      <c r="BH22" s="125">
        <f t="shared" si="3"/>
        <v>1.5843</v>
      </c>
      <c r="BI22" s="125">
        <f t="shared" si="4"/>
        <v>0.32989999999999997</v>
      </c>
      <c r="BJ22" s="125">
        <f t="shared" si="5"/>
        <v>6.0500000000000005E-2</v>
      </c>
    </row>
    <row r="23" spans="2:62">
      <c r="B23" s="201"/>
      <c r="C23" s="112">
        <v>4200</v>
      </c>
      <c r="D23" s="121">
        <v>-90</v>
      </c>
      <c r="E23" s="216"/>
      <c r="F23" s="108">
        <v>1.7607999999999999</v>
      </c>
      <c r="G23" s="108">
        <v>0.85</v>
      </c>
      <c r="H23" s="108">
        <v>-80.290000000000006</v>
      </c>
      <c r="AY23">
        <v>2E-3</v>
      </c>
      <c r="AZ23">
        <v>0.13650000000000001</v>
      </c>
      <c r="BA23" s="125">
        <f t="shared" si="0"/>
        <v>89.160561466287675</v>
      </c>
      <c r="BB23" s="125">
        <f t="shared" si="6"/>
        <v>89.160561466287675</v>
      </c>
      <c r="BC23" s="125">
        <f t="shared" si="1"/>
        <v>6.0100000000000001E-2</v>
      </c>
      <c r="BD23" s="125">
        <f t="shared" si="2"/>
        <v>1.3063</v>
      </c>
      <c r="BH23" s="125">
        <f t="shared" si="3"/>
        <v>1.5847</v>
      </c>
      <c r="BI23" s="125">
        <f t="shared" si="4"/>
        <v>0.33800000000000002</v>
      </c>
      <c r="BJ23" s="125">
        <f t="shared" si="5"/>
        <v>6.0100000000000001E-2</v>
      </c>
    </row>
    <row r="24" spans="2:62">
      <c r="B24" s="201"/>
      <c r="C24" s="112">
        <v>4400</v>
      </c>
      <c r="D24" s="121">
        <v>-90</v>
      </c>
      <c r="E24" s="216"/>
      <c r="F24" s="108">
        <v>1.7679</v>
      </c>
      <c r="G24" s="108">
        <v>0.7883</v>
      </c>
      <c r="H24" s="108">
        <v>-86.01</v>
      </c>
      <c r="AY24">
        <v>2.3999999999999998E-3</v>
      </c>
      <c r="AZ24">
        <v>0.14460000000000001</v>
      </c>
      <c r="BA24" s="125">
        <f t="shared" si="0"/>
        <v>89.049120014063504</v>
      </c>
      <c r="BB24" s="125">
        <f t="shared" si="6"/>
        <v>89.049120014063504</v>
      </c>
      <c r="BC24" s="125">
        <f t="shared" si="1"/>
        <v>5.9700000000000003E-2</v>
      </c>
      <c r="BD24" s="125">
        <f t="shared" si="2"/>
        <v>1.2982</v>
      </c>
      <c r="BH24" s="125">
        <f t="shared" si="3"/>
        <v>1.5851</v>
      </c>
      <c r="BI24" s="125">
        <f t="shared" si="4"/>
        <v>0.34610000000000002</v>
      </c>
      <c r="BJ24" s="125">
        <f t="shared" si="5"/>
        <v>5.9700000000000003E-2</v>
      </c>
    </row>
    <row r="25" spans="2:62">
      <c r="B25" s="201"/>
      <c r="C25" s="112">
        <v>4600</v>
      </c>
      <c r="D25" s="121">
        <v>-90</v>
      </c>
      <c r="E25" s="216"/>
      <c r="F25" s="108">
        <v>1.7706</v>
      </c>
      <c r="G25" s="108">
        <v>0.7268</v>
      </c>
      <c r="H25" s="108">
        <v>-88.92</v>
      </c>
      <c r="AY25">
        <v>2.8E-3</v>
      </c>
      <c r="AZ25">
        <v>0.15260000000000001</v>
      </c>
      <c r="BA25" s="125">
        <f t="shared" si="0"/>
        <v>88.948819250456253</v>
      </c>
      <c r="BB25" s="125">
        <f t="shared" si="6"/>
        <v>88.948819250456253</v>
      </c>
      <c r="BC25" s="125">
        <f t="shared" si="1"/>
        <v>5.9300000000000005E-2</v>
      </c>
      <c r="BD25" s="125">
        <f t="shared" si="2"/>
        <v>1.2902</v>
      </c>
      <c r="BH25" s="125">
        <f t="shared" si="3"/>
        <v>1.5854999999999999</v>
      </c>
      <c r="BI25" s="125">
        <f t="shared" si="4"/>
        <v>0.35410000000000003</v>
      </c>
      <c r="BJ25" s="125">
        <f t="shared" si="5"/>
        <v>5.9300000000000005E-2</v>
      </c>
    </row>
    <row r="26" spans="2:62">
      <c r="B26" s="201"/>
      <c r="C26" s="112">
        <v>4800</v>
      </c>
      <c r="D26" s="121">
        <v>-90</v>
      </c>
      <c r="E26" s="216"/>
      <c r="F26" s="108">
        <v>1.7706999999999999</v>
      </c>
      <c r="G26" s="108">
        <v>0.66469999999999996</v>
      </c>
      <c r="H26" s="108">
        <v>-90.87</v>
      </c>
      <c r="AY26">
        <v>3.2000000000000002E-3</v>
      </c>
      <c r="AZ26">
        <v>0.16059999999999999</v>
      </c>
      <c r="BA26" s="125">
        <f t="shared" si="0"/>
        <v>88.858516585671424</v>
      </c>
      <c r="BB26" s="125">
        <f t="shared" si="6"/>
        <v>88.858516585671424</v>
      </c>
      <c r="BC26" s="125">
        <f t="shared" si="1"/>
        <v>5.8900000000000001E-2</v>
      </c>
      <c r="BD26" s="125">
        <f t="shared" si="2"/>
        <v>1.2822</v>
      </c>
      <c r="BH26" s="125">
        <f t="shared" si="3"/>
        <v>1.5859000000000001</v>
      </c>
      <c r="BI26" s="125">
        <f t="shared" si="4"/>
        <v>0.36209999999999998</v>
      </c>
      <c r="BJ26" s="125">
        <f t="shared" si="5"/>
        <v>5.8900000000000001E-2</v>
      </c>
    </row>
    <row r="27" spans="2:62">
      <c r="B27" s="201"/>
      <c r="C27" s="112">
        <v>5000</v>
      </c>
      <c r="D27" s="121">
        <v>-90</v>
      </c>
      <c r="E27" s="216"/>
      <c r="F27" s="108">
        <v>1.7688999999999999</v>
      </c>
      <c r="G27" s="108">
        <v>0.59940000000000004</v>
      </c>
      <c r="H27" s="108">
        <v>-92.39</v>
      </c>
      <c r="AY27">
        <v>3.7000000000000002E-3</v>
      </c>
      <c r="AZ27">
        <v>0.16850000000000001</v>
      </c>
      <c r="BA27" s="125">
        <f t="shared" si="0"/>
        <v>88.742075244287932</v>
      </c>
      <c r="BB27" s="125">
        <f t="shared" si="6"/>
        <v>88.742075244287932</v>
      </c>
      <c r="BC27" s="125">
        <f t="shared" si="1"/>
        <v>5.8400000000000001E-2</v>
      </c>
      <c r="BD27" s="125">
        <f t="shared" si="2"/>
        <v>1.2743</v>
      </c>
      <c r="BH27" s="125">
        <f t="shared" si="3"/>
        <v>1.5864</v>
      </c>
      <c r="BI27" s="125">
        <f t="shared" si="4"/>
        <v>0.37</v>
      </c>
      <c r="BJ27" s="125">
        <f t="shared" si="5"/>
        <v>5.8400000000000001E-2</v>
      </c>
    </row>
    <row r="28" spans="2:62">
      <c r="B28" s="201"/>
      <c r="C28" s="112">
        <v>5200</v>
      </c>
      <c r="D28" s="121">
        <v>-90</v>
      </c>
      <c r="E28" s="216"/>
      <c r="F28" s="108">
        <v>1.7662</v>
      </c>
      <c r="G28" s="108">
        <v>0.53749999999999998</v>
      </c>
      <c r="H28" s="108">
        <v>-92.61</v>
      </c>
      <c r="AY28">
        <v>4.1000000000000003E-3</v>
      </c>
      <c r="AZ28">
        <v>0.1764</v>
      </c>
      <c r="BA28" s="125">
        <f t="shared" si="0"/>
        <v>88.668535100862812</v>
      </c>
      <c r="BB28" s="125">
        <f t="shared" si="6"/>
        <v>88.668535100862812</v>
      </c>
      <c r="BC28" s="125">
        <f t="shared" si="1"/>
        <v>5.8000000000000003E-2</v>
      </c>
      <c r="BD28" s="125">
        <f t="shared" si="2"/>
        <v>1.2664</v>
      </c>
      <c r="BH28" s="125">
        <f t="shared" si="3"/>
        <v>1.5868</v>
      </c>
      <c r="BI28" s="125">
        <f t="shared" si="4"/>
        <v>0.37790000000000001</v>
      </c>
      <c r="BJ28" s="125">
        <f t="shared" si="5"/>
        <v>5.8000000000000003E-2</v>
      </c>
    </row>
    <row r="29" spans="2:62">
      <c r="B29" s="201"/>
      <c r="C29" s="112">
        <v>5400</v>
      </c>
      <c r="D29" s="121">
        <v>-90</v>
      </c>
      <c r="E29" s="216"/>
      <c r="F29" s="108">
        <v>1.7662</v>
      </c>
      <c r="G29" s="108">
        <v>0.53749999999999998</v>
      </c>
      <c r="H29" s="108">
        <v>-92.61</v>
      </c>
      <c r="AY29">
        <v>4.5999999999999999E-3</v>
      </c>
      <c r="AZ29">
        <v>0.18429999999999999</v>
      </c>
      <c r="BA29" s="125">
        <f t="shared" si="0"/>
        <v>88.570233986082414</v>
      </c>
      <c r="BB29" s="125">
        <f t="shared" si="6"/>
        <v>88.570233986082414</v>
      </c>
      <c r="BC29" s="125">
        <f t="shared" si="1"/>
        <v>5.7500000000000002E-2</v>
      </c>
      <c r="BD29" s="125">
        <f t="shared" si="2"/>
        <v>1.2585000000000002</v>
      </c>
      <c r="BH29" s="125">
        <f t="shared" si="3"/>
        <v>1.5872999999999999</v>
      </c>
      <c r="BI29" s="125">
        <f t="shared" si="4"/>
        <v>0.38580000000000003</v>
      </c>
      <c r="BJ29" s="125">
        <f t="shared" si="5"/>
        <v>5.7500000000000002E-2</v>
      </c>
    </row>
    <row r="30" spans="2:62" ht="14" customHeight="1">
      <c r="B30" s="201"/>
      <c r="C30" s="112">
        <v>5600</v>
      </c>
      <c r="D30" s="121">
        <v>-90</v>
      </c>
      <c r="E30" s="216"/>
      <c r="F30" s="108">
        <v>1.7662</v>
      </c>
      <c r="G30" s="108">
        <v>0.53749999999999998</v>
      </c>
      <c r="H30" s="108">
        <v>-92.61</v>
      </c>
      <c r="AY30">
        <v>5.0000000000000001E-3</v>
      </c>
      <c r="AZ30">
        <v>0.19220000000000001</v>
      </c>
      <c r="BA30" s="125">
        <f t="shared" si="0"/>
        <v>88.509811143657998</v>
      </c>
      <c r="BB30" s="125">
        <f t="shared" si="6"/>
        <v>88.509811143657998</v>
      </c>
      <c r="BC30" s="125">
        <f t="shared" si="1"/>
        <v>5.7100000000000005E-2</v>
      </c>
      <c r="BD30" s="125">
        <f t="shared" si="2"/>
        <v>1.2506000000000002</v>
      </c>
      <c r="BH30" s="125">
        <f t="shared" si="3"/>
        <v>1.5876999999999999</v>
      </c>
      <c r="BI30" s="125">
        <f t="shared" si="4"/>
        <v>0.39370000000000005</v>
      </c>
      <c r="BJ30" s="125">
        <f t="shared" si="5"/>
        <v>5.7100000000000005E-2</v>
      </c>
    </row>
    <row r="31" spans="2:62">
      <c r="B31" s="201"/>
      <c r="C31" s="112">
        <v>5800</v>
      </c>
      <c r="D31" s="121">
        <v>-90</v>
      </c>
      <c r="E31" s="217"/>
      <c r="F31" s="108">
        <v>1.7662</v>
      </c>
      <c r="G31" s="108">
        <v>0.53749999999999998</v>
      </c>
      <c r="H31" s="108">
        <v>-93.26</v>
      </c>
      <c r="AY31">
        <v>5.4000000000000003E-3</v>
      </c>
      <c r="AZ31">
        <v>0.2</v>
      </c>
      <c r="BA31" s="125">
        <f t="shared" si="0"/>
        <v>88.453389706415379</v>
      </c>
      <c r="BB31" s="125">
        <f t="shared" si="6"/>
        <v>88.453389706415379</v>
      </c>
      <c r="BC31" s="125">
        <f t="shared" si="1"/>
        <v>5.67E-2</v>
      </c>
      <c r="BD31" s="125">
        <f t="shared" si="2"/>
        <v>1.2428000000000001</v>
      </c>
      <c r="BH31" s="125">
        <f t="shared" si="3"/>
        <v>1.5881000000000001</v>
      </c>
      <c r="BI31" s="125">
        <f t="shared" si="4"/>
        <v>0.40150000000000002</v>
      </c>
      <c r="BJ31" s="125">
        <f t="shared" si="5"/>
        <v>5.67E-2</v>
      </c>
    </row>
    <row r="32" spans="2:62">
      <c r="B32" s="201"/>
      <c r="C32" s="112">
        <v>6000</v>
      </c>
      <c r="D32" s="120">
        <v>-180</v>
      </c>
      <c r="E32" s="218" t="s">
        <v>128</v>
      </c>
      <c r="F32" s="109">
        <v>1.7609999999999999</v>
      </c>
      <c r="G32" s="109">
        <v>0.41439999999999999</v>
      </c>
      <c r="H32" s="109">
        <v>-92.57</v>
      </c>
      <c r="AY32">
        <v>5.8999999999999999E-3</v>
      </c>
      <c r="AZ32">
        <v>0.2079</v>
      </c>
      <c r="BA32" s="125">
        <f t="shared" si="0"/>
        <v>88.374437746135968</v>
      </c>
      <c r="BB32" s="125">
        <f t="shared" si="6"/>
        <v>88.374437746135968</v>
      </c>
      <c r="BC32" s="125">
        <f t="shared" si="1"/>
        <v>5.62E-2</v>
      </c>
      <c r="BD32" s="125">
        <f t="shared" si="2"/>
        <v>1.2349000000000001</v>
      </c>
      <c r="BH32" s="125">
        <f t="shared" si="3"/>
        <v>1.5886</v>
      </c>
      <c r="BI32" s="125">
        <f t="shared" si="4"/>
        <v>0.40939999999999999</v>
      </c>
      <c r="BJ32" s="125">
        <f t="shared" si="5"/>
        <v>5.62E-2</v>
      </c>
    </row>
    <row r="33" spans="2:62">
      <c r="B33" s="201"/>
      <c r="C33" s="112">
        <v>6200</v>
      </c>
      <c r="D33" s="120">
        <v>-180</v>
      </c>
      <c r="E33" s="219"/>
      <c r="F33" s="109">
        <v>1.7584</v>
      </c>
      <c r="G33" s="109">
        <v>0.35260000000000002</v>
      </c>
      <c r="H33" s="109">
        <v>-92.57</v>
      </c>
      <c r="AY33">
        <v>6.3E-3</v>
      </c>
      <c r="AZ33">
        <v>0.2157</v>
      </c>
      <c r="BA33" s="125">
        <f t="shared" si="0"/>
        <v>88.327024469187435</v>
      </c>
      <c r="BB33" s="125">
        <f t="shared" si="6"/>
        <v>88.327024469187435</v>
      </c>
      <c r="BC33" s="125">
        <f t="shared" si="1"/>
        <v>5.5800000000000002E-2</v>
      </c>
      <c r="BD33" s="125">
        <f t="shared" si="2"/>
        <v>1.2271000000000001</v>
      </c>
      <c r="BH33" s="125">
        <f t="shared" si="3"/>
        <v>1.589</v>
      </c>
      <c r="BI33" s="125">
        <f t="shared" si="4"/>
        <v>0.41720000000000002</v>
      </c>
      <c r="BJ33" s="125">
        <f t="shared" si="5"/>
        <v>5.5800000000000002E-2</v>
      </c>
    </row>
    <row r="34" spans="2:62">
      <c r="B34" s="201"/>
      <c r="C34" s="112">
        <v>6400</v>
      </c>
      <c r="D34" s="120">
        <v>-180</v>
      </c>
      <c r="E34" s="219"/>
      <c r="F34" s="109">
        <v>1.7557</v>
      </c>
      <c r="G34" s="109">
        <v>0.29089999999999999</v>
      </c>
      <c r="H34" s="109">
        <v>-92.54</v>
      </c>
      <c r="AY34">
        <v>6.7000000000000002E-3</v>
      </c>
      <c r="AZ34">
        <v>0.22359999999999999</v>
      </c>
      <c r="BA34" s="125">
        <f t="shared" si="0"/>
        <v>88.283690095698489</v>
      </c>
      <c r="BB34" s="125">
        <f t="shared" si="6"/>
        <v>88.283690095698489</v>
      </c>
      <c r="BC34" s="125">
        <f t="shared" si="1"/>
        <v>5.5400000000000005E-2</v>
      </c>
      <c r="BD34" s="125">
        <f t="shared" si="2"/>
        <v>1.2192000000000001</v>
      </c>
      <c r="BH34" s="125">
        <f t="shared" si="3"/>
        <v>1.5893999999999999</v>
      </c>
      <c r="BI34" s="125">
        <f t="shared" si="4"/>
        <v>0.42510000000000003</v>
      </c>
      <c r="BJ34" s="125">
        <f t="shared" si="5"/>
        <v>5.5400000000000005E-2</v>
      </c>
    </row>
    <row r="35" spans="2:62">
      <c r="B35" s="201"/>
      <c r="C35" s="112">
        <v>6600</v>
      </c>
      <c r="D35" s="120">
        <v>-180</v>
      </c>
      <c r="E35" s="219"/>
      <c r="F35" s="109">
        <v>1.7557</v>
      </c>
      <c r="G35" s="109">
        <v>0.29089999999999999</v>
      </c>
      <c r="H35" s="109">
        <v>-92.54</v>
      </c>
      <c r="AY35">
        <v>7.1999999999999998E-3</v>
      </c>
      <c r="AZ35">
        <v>0.23150000000000001</v>
      </c>
      <c r="BA35" s="125">
        <f t="shared" si="0"/>
        <v>88.218588873494426</v>
      </c>
      <c r="BB35" s="125">
        <f t="shared" si="6"/>
        <v>88.218588873494426</v>
      </c>
      <c r="BC35" s="125">
        <f t="shared" si="1"/>
        <v>5.4900000000000004E-2</v>
      </c>
      <c r="BD35" s="125">
        <f t="shared" si="2"/>
        <v>1.2113</v>
      </c>
      <c r="BH35" s="125">
        <f t="shared" si="3"/>
        <v>1.5899000000000001</v>
      </c>
      <c r="BI35" s="125">
        <f t="shared" si="4"/>
        <v>0.43300000000000005</v>
      </c>
      <c r="BJ35" s="125">
        <f t="shared" si="5"/>
        <v>5.4900000000000004E-2</v>
      </c>
    </row>
    <row r="36" spans="2:62">
      <c r="B36" s="201"/>
      <c r="C36" s="112">
        <v>6800</v>
      </c>
      <c r="D36" s="120">
        <v>-180</v>
      </c>
      <c r="E36" s="219"/>
      <c r="F36" s="109">
        <v>1.7543</v>
      </c>
      <c r="G36" s="109">
        <v>0.26790000000000003</v>
      </c>
      <c r="H36" s="109">
        <v>-94.6</v>
      </c>
      <c r="AY36">
        <v>7.6E-3</v>
      </c>
      <c r="AZ36">
        <v>0.2394</v>
      </c>
      <c r="BA36" s="125">
        <f t="shared" si="0"/>
        <v>88.181697035548169</v>
      </c>
      <c r="BB36" s="125">
        <f t="shared" si="6"/>
        <v>88.181697035548169</v>
      </c>
      <c r="BC36" s="125">
        <f t="shared" si="1"/>
        <v>5.45E-2</v>
      </c>
      <c r="BD36" s="125">
        <f t="shared" si="2"/>
        <v>1.2034</v>
      </c>
      <c r="BH36" s="125">
        <f t="shared" si="3"/>
        <v>1.5903</v>
      </c>
      <c r="BI36" s="125">
        <f t="shared" si="4"/>
        <v>0.44090000000000001</v>
      </c>
      <c r="BJ36" s="125">
        <f t="shared" si="5"/>
        <v>5.45E-2</v>
      </c>
    </row>
    <row r="37" spans="2:62">
      <c r="B37" s="201"/>
      <c r="C37" s="112">
        <v>7000</v>
      </c>
      <c r="D37" s="120">
        <v>-180</v>
      </c>
      <c r="E37" s="219"/>
      <c r="F37" s="109">
        <v>1.7436</v>
      </c>
      <c r="G37" s="109">
        <v>0.21429999999999999</v>
      </c>
      <c r="H37" s="109">
        <v>-108.49</v>
      </c>
      <c r="AY37">
        <v>8.0999999999999996E-3</v>
      </c>
      <c r="AZ37">
        <v>0.2472</v>
      </c>
      <c r="BA37" s="125">
        <f t="shared" si="0"/>
        <v>88.123261226340489</v>
      </c>
      <c r="BB37" s="125">
        <f t="shared" si="6"/>
        <v>88.123261226340489</v>
      </c>
      <c r="BC37" s="125">
        <f t="shared" si="1"/>
        <v>5.4000000000000006E-2</v>
      </c>
      <c r="BD37" s="125">
        <f t="shared" si="2"/>
        <v>1.1956</v>
      </c>
      <c r="BH37" s="125">
        <f t="shared" si="3"/>
        <v>1.5908</v>
      </c>
      <c r="BI37" s="125">
        <f t="shared" si="4"/>
        <v>0.44869999999999999</v>
      </c>
      <c r="BJ37" s="125">
        <f t="shared" si="5"/>
        <v>5.4000000000000006E-2</v>
      </c>
    </row>
    <row r="38" spans="2:62">
      <c r="B38" s="201"/>
      <c r="C38" s="112">
        <v>7200</v>
      </c>
      <c r="D38" s="120">
        <v>-180</v>
      </c>
      <c r="E38" s="219"/>
      <c r="F38" s="109">
        <v>1.7159</v>
      </c>
      <c r="G38" s="109">
        <v>0.1638</v>
      </c>
      <c r="H38" s="109">
        <v>-128.72999999999999</v>
      </c>
      <c r="AY38">
        <v>8.5000000000000006E-3</v>
      </c>
      <c r="AZ38">
        <v>0.25509999999999999</v>
      </c>
      <c r="BA38" s="125">
        <f t="shared" si="0"/>
        <v>88.091595407237392</v>
      </c>
      <c r="BB38" s="125">
        <f t="shared" si="6"/>
        <v>88.091595407237392</v>
      </c>
      <c r="BC38" s="125">
        <f t="shared" si="1"/>
        <v>5.3600000000000002E-2</v>
      </c>
      <c r="BD38" s="125">
        <f t="shared" si="2"/>
        <v>1.1877</v>
      </c>
      <c r="BH38" s="125">
        <f t="shared" si="3"/>
        <v>1.5911999999999999</v>
      </c>
      <c r="BI38" s="125">
        <f t="shared" si="4"/>
        <v>0.45660000000000001</v>
      </c>
      <c r="BJ38" s="125">
        <f t="shared" si="5"/>
        <v>5.3600000000000002E-2</v>
      </c>
    </row>
    <row r="39" spans="2:62">
      <c r="B39" s="201"/>
      <c r="C39" s="112">
        <v>7400</v>
      </c>
      <c r="D39" s="120">
        <v>-180</v>
      </c>
      <c r="E39" s="219"/>
      <c r="F39" s="109">
        <v>1.6689000000000001</v>
      </c>
      <c r="G39" s="109">
        <v>0.125</v>
      </c>
      <c r="H39" s="109">
        <v>-150.56</v>
      </c>
      <c r="AY39">
        <v>8.9999999999999993E-3</v>
      </c>
      <c r="AZ39">
        <v>0.2631</v>
      </c>
      <c r="BA39" s="125">
        <f t="shared" si="0"/>
        <v>88.040817096469397</v>
      </c>
      <c r="BB39" s="125">
        <f t="shared" si="6"/>
        <v>88.040817096469397</v>
      </c>
      <c r="BC39" s="125">
        <f t="shared" si="1"/>
        <v>5.3100000000000001E-2</v>
      </c>
      <c r="BD39" s="125">
        <f t="shared" si="2"/>
        <v>1.1797</v>
      </c>
      <c r="BH39" s="125">
        <f t="shared" si="3"/>
        <v>1.5916999999999999</v>
      </c>
      <c r="BI39" s="125">
        <f t="shared" si="4"/>
        <v>0.46460000000000001</v>
      </c>
      <c r="BJ39" s="125">
        <f t="shared" si="5"/>
        <v>5.3100000000000001E-2</v>
      </c>
    </row>
    <row r="40" spans="2:62">
      <c r="B40" s="201"/>
      <c r="C40" s="112">
        <v>7600</v>
      </c>
      <c r="D40" s="120">
        <v>-180</v>
      </c>
      <c r="E40" s="219"/>
      <c r="F40" s="109">
        <v>1.5839000000000001</v>
      </c>
      <c r="G40" s="109">
        <v>9.6799999999999997E-2</v>
      </c>
      <c r="H40" s="109">
        <v>-170.29</v>
      </c>
      <c r="AY40">
        <v>9.4999999999999998E-3</v>
      </c>
      <c r="AZ40">
        <v>0.27110000000000001</v>
      </c>
      <c r="BA40" s="125">
        <f t="shared" si="0"/>
        <v>87.993038471319423</v>
      </c>
      <c r="BB40" s="125">
        <f t="shared" si="6"/>
        <v>87.993038471319423</v>
      </c>
      <c r="BC40" s="125">
        <f t="shared" si="1"/>
        <v>5.2600000000000001E-2</v>
      </c>
      <c r="BD40" s="125">
        <f t="shared" si="2"/>
        <v>1.1717</v>
      </c>
      <c r="BH40" s="125">
        <f t="shared" si="3"/>
        <v>1.5922000000000001</v>
      </c>
      <c r="BI40" s="125">
        <f t="shared" si="4"/>
        <v>0.47260000000000002</v>
      </c>
      <c r="BJ40" s="125">
        <f t="shared" si="5"/>
        <v>5.2600000000000001E-2</v>
      </c>
    </row>
    <row r="41" spans="2:62">
      <c r="B41" s="201"/>
      <c r="C41" s="112">
        <v>7800</v>
      </c>
      <c r="D41" s="120">
        <v>-180</v>
      </c>
      <c r="E41" s="219"/>
      <c r="F41" s="109">
        <v>1.506</v>
      </c>
      <c r="G41" s="109">
        <v>8.9099999999999999E-2</v>
      </c>
      <c r="H41" s="109">
        <v>-177.39</v>
      </c>
      <c r="AY41">
        <v>0.01</v>
      </c>
      <c r="AZ41">
        <v>0.27900000000000003</v>
      </c>
      <c r="BA41" s="125">
        <f t="shared" si="0"/>
        <v>87.947266558517413</v>
      </c>
      <c r="BB41" s="125">
        <f t="shared" si="6"/>
        <v>87.947266558517413</v>
      </c>
      <c r="BC41" s="125">
        <f t="shared" si="1"/>
        <v>5.21E-2</v>
      </c>
      <c r="BD41" s="125">
        <f t="shared" si="2"/>
        <v>1.1638000000000002</v>
      </c>
      <c r="BH41" s="125">
        <f t="shared" si="3"/>
        <v>1.5927</v>
      </c>
      <c r="BI41" s="125">
        <f t="shared" si="4"/>
        <v>0.48050000000000004</v>
      </c>
      <c r="BJ41" s="125">
        <f t="shared" si="5"/>
        <v>5.21E-2</v>
      </c>
    </row>
    <row r="42" spans="2:62">
      <c r="B42" s="201"/>
      <c r="C42" s="112">
        <v>8000</v>
      </c>
      <c r="D42" s="120">
        <v>-180</v>
      </c>
      <c r="E42" s="219"/>
      <c r="F42" s="109">
        <v>1.4398</v>
      </c>
      <c r="G42" s="109">
        <v>8.7400000000000005E-2</v>
      </c>
      <c r="H42" s="109">
        <v>-179.72</v>
      </c>
      <c r="AY42">
        <v>1.04E-2</v>
      </c>
      <c r="AZ42">
        <v>0.28699999999999998</v>
      </c>
      <c r="BA42" s="125">
        <f t="shared" si="0"/>
        <v>87.924684689167535</v>
      </c>
      <c r="BB42" s="125">
        <f t="shared" si="6"/>
        <v>87.924684689167535</v>
      </c>
      <c r="BC42" s="125">
        <f t="shared" si="1"/>
        <v>5.1700000000000003E-2</v>
      </c>
      <c r="BD42" s="125">
        <f t="shared" si="2"/>
        <v>1.1558000000000002</v>
      </c>
      <c r="BH42" s="125">
        <f t="shared" si="3"/>
        <v>1.5931</v>
      </c>
      <c r="BI42" s="125">
        <f t="shared" si="4"/>
        <v>0.48849999999999999</v>
      </c>
      <c r="BJ42" s="125">
        <f t="shared" si="5"/>
        <v>5.1700000000000003E-2</v>
      </c>
    </row>
    <row r="43" spans="2:62">
      <c r="B43" s="201"/>
      <c r="C43" s="112">
        <v>8200</v>
      </c>
      <c r="D43" s="120">
        <v>-180</v>
      </c>
      <c r="E43" s="219"/>
      <c r="F43" s="109">
        <v>1.3777999999999999</v>
      </c>
      <c r="G43" s="109">
        <v>8.7999999999999995E-2</v>
      </c>
      <c r="H43" s="109">
        <v>-181.48</v>
      </c>
      <c r="AY43">
        <v>1.09E-2</v>
      </c>
      <c r="AZ43">
        <v>0.2949</v>
      </c>
      <c r="BA43" s="125">
        <f t="shared" si="0"/>
        <v>87.883215230745733</v>
      </c>
      <c r="BB43" s="125">
        <f t="shared" si="6"/>
        <v>87.883215230745733</v>
      </c>
      <c r="BC43" s="125">
        <f t="shared" si="1"/>
        <v>5.1200000000000002E-2</v>
      </c>
      <c r="BD43" s="125">
        <f t="shared" si="2"/>
        <v>1.1479000000000001</v>
      </c>
      <c r="BH43" s="125">
        <f t="shared" si="3"/>
        <v>1.5935999999999999</v>
      </c>
      <c r="BI43" s="125">
        <f t="shared" si="4"/>
        <v>0.49640000000000001</v>
      </c>
      <c r="BJ43" s="125">
        <f t="shared" si="5"/>
        <v>5.1200000000000002E-2</v>
      </c>
    </row>
    <row r="44" spans="2:62">
      <c r="B44" s="201"/>
      <c r="C44" s="112">
        <v>8400</v>
      </c>
      <c r="D44" s="120">
        <v>-180</v>
      </c>
      <c r="E44" s="219"/>
      <c r="F44" s="109">
        <v>1.3133999999999999</v>
      </c>
      <c r="G44" s="109">
        <v>9.0200000000000002E-2</v>
      </c>
      <c r="H44" s="109">
        <v>-182.45</v>
      </c>
      <c r="AY44">
        <v>1.14E-2</v>
      </c>
      <c r="AZ44">
        <v>0.30280000000000001</v>
      </c>
      <c r="BA44" s="125">
        <f t="shared" si="0"/>
        <v>87.843911681761895</v>
      </c>
      <c r="BB44" s="125">
        <f t="shared" si="6"/>
        <v>87.843911681761895</v>
      </c>
      <c r="BC44" s="125">
        <f t="shared" si="1"/>
        <v>5.0700000000000002E-2</v>
      </c>
      <c r="BD44" s="125">
        <f t="shared" si="2"/>
        <v>1.1400000000000001</v>
      </c>
      <c r="BH44" s="125">
        <f t="shared" si="3"/>
        <v>1.5941000000000001</v>
      </c>
      <c r="BI44" s="125">
        <f t="shared" si="4"/>
        <v>0.50429999999999997</v>
      </c>
      <c r="BJ44" s="125">
        <f t="shared" si="5"/>
        <v>5.0700000000000002E-2</v>
      </c>
    </row>
    <row r="45" spans="2:62">
      <c r="B45" s="201"/>
      <c r="C45" s="112">
        <v>8600</v>
      </c>
      <c r="D45" s="120">
        <v>-180</v>
      </c>
      <c r="E45" s="219"/>
      <c r="F45" s="109">
        <v>1.3133999999999999</v>
      </c>
      <c r="G45" s="109">
        <v>9.1200000000000003E-2</v>
      </c>
      <c r="H45" s="109">
        <v>-183.12</v>
      </c>
      <c r="AY45">
        <v>1.18E-2</v>
      </c>
      <c r="AZ45">
        <v>0.31069999999999998</v>
      </c>
      <c r="BA45" s="125">
        <f t="shared" si="0"/>
        <v>87.825022792843711</v>
      </c>
      <c r="BB45" s="125">
        <f t="shared" si="6"/>
        <v>87.825022792843711</v>
      </c>
      <c r="BC45" s="125">
        <f t="shared" si="1"/>
        <v>5.0300000000000004E-2</v>
      </c>
      <c r="BD45" s="125">
        <f t="shared" si="2"/>
        <v>1.1321000000000001</v>
      </c>
      <c r="BH45" s="125">
        <f t="shared" si="3"/>
        <v>1.5945</v>
      </c>
      <c r="BI45" s="125">
        <f t="shared" si="4"/>
        <v>0.51219999999999999</v>
      </c>
      <c r="BJ45" s="125">
        <f t="shared" si="5"/>
        <v>5.0300000000000004E-2</v>
      </c>
    </row>
    <row r="46" spans="2:62">
      <c r="B46" s="201"/>
      <c r="C46" s="112">
        <v>8800</v>
      </c>
      <c r="D46" s="120">
        <v>-180</v>
      </c>
      <c r="E46" s="220"/>
      <c r="F46" s="109">
        <v>1.2514000000000001</v>
      </c>
      <c r="G46" s="109">
        <v>9.2700000000000005E-2</v>
      </c>
      <c r="H46" s="109">
        <v>-182.49</v>
      </c>
      <c r="AY46">
        <v>1.23E-2</v>
      </c>
      <c r="AZ46">
        <v>0.31859999999999999</v>
      </c>
      <c r="BA46" s="125">
        <f t="shared" si="0"/>
        <v>87.789114017149544</v>
      </c>
      <c r="BB46" s="125">
        <f t="shared" si="6"/>
        <v>87.789114017149544</v>
      </c>
      <c r="BC46" s="125">
        <f t="shared" si="1"/>
        <v>4.9800000000000004E-2</v>
      </c>
      <c r="BD46" s="125">
        <f t="shared" si="2"/>
        <v>1.1242000000000001</v>
      </c>
      <c r="BH46" s="125">
        <f t="shared" si="3"/>
        <v>1.595</v>
      </c>
      <c r="BI46" s="125">
        <f t="shared" si="4"/>
        <v>0.52010000000000001</v>
      </c>
      <c r="BJ46" s="125">
        <f t="shared" si="5"/>
        <v>4.9800000000000004E-2</v>
      </c>
    </row>
    <row r="47" spans="2:62">
      <c r="B47" s="201"/>
      <c r="C47" s="112">
        <v>9000</v>
      </c>
      <c r="D47" s="119">
        <v>90</v>
      </c>
      <c r="E47" s="221" t="s">
        <v>128</v>
      </c>
      <c r="F47" s="110">
        <v>1.1900999999999999</v>
      </c>
      <c r="G47" s="110">
        <v>9.5200000000000007E-2</v>
      </c>
      <c r="H47" s="110">
        <v>-182.4</v>
      </c>
      <c r="AY47">
        <v>1.2800000000000001E-2</v>
      </c>
      <c r="AZ47">
        <v>0.3266</v>
      </c>
      <c r="BA47" s="125">
        <f t="shared" si="0"/>
        <v>87.755631252414318</v>
      </c>
      <c r="BB47" s="125">
        <f t="shared" si="6"/>
        <v>87.755631252414318</v>
      </c>
      <c r="BC47" s="125">
        <f t="shared" si="1"/>
        <v>4.9300000000000004E-2</v>
      </c>
      <c r="BD47" s="125">
        <f t="shared" si="2"/>
        <v>1.1162000000000001</v>
      </c>
      <c r="BH47" s="125">
        <f t="shared" si="3"/>
        <v>1.5954999999999999</v>
      </c>
      <c r="BI47" s="125">
        <f t="shared" si="4"/>
        <v>0.52810000000000001</v>
      </c>
      <c r="BJ47" s="125">
        <f t="shared" si="5"/>
        <v>4.9300000000000004E-2</v>
      </c>
    </row>
    <row r="48" spans="2:62">
      <c r="B48" s="201"/>
      <c r="C48" s="112">
        <v>9200</v>
      </c>
      <c r="D48" s="119">
        <v>90</v>
      </c>
      <c r="E48" s="222"/>
      <c r="F48" s="110">
        <v>1.1286</v>
      </c>
      <c r="G48" s="110">
        <v>9.7600000000000006E-2</v>
      </c>
      <c r="H48" s="110">
        <v>-182.01</v>
      </c>
      <c r="AY48">
        <v>1.3299999999999999E-2</v>
      </c>
      <c r="AZ48">
        <v>0.33450000000000002</v>
      </c>
      <c r="BA48" s="125">
        <f t="shared" si="0"/>
        <v>87.723071224446201</v>
      </c>
      <c r="BB48" s="125">
        <f t="shared" si="6"/>
        <v>87.723071224446201</v>
      </c>
      <c r="BC48" s="125">
        <f t="shared" si="1"/>
        <v>4.8800000000000003E-2</v>
      </c>
      <c r="BD48" s="125">
        <f t="shared" si="2"/>
        <v>1.1083000000000001</v>
      </c>
      <c r="BE48" s="26"/>
      <c r="BH48" s="125">
        <f t="shared" si="3"/>
        <v>1.5960000000000001</v>
      </c>
      <c r="BI48" s="125">
        <f t="shared" si="4"/>
        <v>0.53600000000000003</v>
      </c>
      <c r="BJ48" s="125">
        <f t="shared" si="5"/>
        <v>4.8800000000000003E-2</v>
      </c>
    </row>
    <row r="49" spans="2:62">
      <c r="B49" s="201"/>
      <c r="C49" s="112">
        <v>9400</v>
      </c>
      <c r="D49" s="119">
        <v>90</v>
      </c>
      <c r="E49" s="222"/>
      <c r="F49" s="110">
        <v>1.0684</v>
      </c>
      <c r="G49" s="110">
        <v>9.9199999999999997E-2</v>
      </c>
      <c r="H49" s="110">
        <v>-181.45</v>
      </c>
      <c r="AY49">
        <v>1.38E-2</v>
      </c>
      <c r="AZ49">
        <v>0.34250000000000003</v>
      </c>
      <c r="BA49" s="125">
        <f t="shared" si="0"/>
        <v>87.692688180986394</v>
      </c>
      <c r="BB49" s="125">
        <f t="shared" si="6"/>
        <v>87.692688180986394</v>
      </c>
      <c r="BC49" s="125">
        <f t="shared" si="1"/>
        <v>4.8300000000000003E-2</v>
      </c>
      <c r="BD49" s="125">
        <f t="shared" si="2"/>
        <v>1.1003000000000001</v>
      </c>
      <c r="BH49" s="125">
        <f t="shared" si="3"/>
        <v>1.5965</v>
      </c>
      <c r="BI49" s="125">
        <f t="shared" si="4"/>
        <v>0.54400000000000004</v>
      </c>
      <c r="BJ49" s="125">
        <f t="shared" si="5"/>
        <v>4.8300000000000003E-2</v>
      </c>
    </row>
    <row r="50" spans="2:62">
      <c r="B50" s="201"/>
      <c r="C50" s="112">
        <v>9600</v>
      </c>
      <c r="D50" s="119">
        <v>90</v>
      </c>
      <c r="E50" s="222"/>
      <c r="F50" s="110">
        <v>0</v>
      </c>
      <c r="G50" s="110">
        <v>0</v>
      </c>
      <c r="H50" s="110">
        <v>89.89</v>
      </c>
      <c r="AY50">
        <v>1.4200000000000001E-2</v>
      </c>
      <c r="AZ50">
        <v>0.35039999999999999</v>
      </c>
      <c r="BA50" s="125">
        <f t="shared" si="0"/>
        <v>87.679351827205622</v>
      </c>
      <c r="BB50" s="125">
        <f t="shared" si="6"/>
        <v>87.679351827205622</v>
      </c>
      <c r="BC50" s="125">
        <f t="shared" si="1"/>
        <v>4.7899999999999998E-2</v>
      </c>
      <c r="BD50" s="125">
        <f t="shared" si="2"/>
        <v>1.0924</v>
      </c>
      <c r="BH50" s="125">
        <f t="shared" si="3"/>
        <v>1.5969</v>
      </c>
      <c r="BI50" s="125">
        <f t="shared" si="4"/>
        <v>0.55190000000000006</v>
      </c>
      <c r="BJ50" s="125">
        <f t="shared" si="5"/>
        <v>4.7899999999999998E-2</v>
      </c>
    </row>
    <row r="51" spans="2:62">
      <c r="B51" s="201"/>
      <c r="C51" s="112">
        <v>9800</v>
      </c>
      <c r="D51" s="119">
        <v>90</v>
      </c>
      <c r="E51" s="222"/>
      <c r="F51" s="110">
        <v>1E-4</v>
      </c>
      <c r="G51" s="110">
        <v>6.6100000000000006E-2</v>
      </c>
      <c r="H51" s="110">
        <v>89.79</v>
      </c>
      <c r="AY51">
        <v>1.47E-2</v>
      </c>
      <c r="AZ51">
        <v>0.3584</v>
      </c>
      <c r="BA51" s="125">
        <f t="shared" si="0"/>
        <v>87.651294264482019</v>
      </c>
      <c r="BB51" s="125">
        <f t="shared" si="6"/>
        <v>87.651294264482019</v>
      </c>
      <c r="BC51" s="125">
        <f t="shared" si="1"/>
        <v>4.7400000000000005E-2</v>
      </c>
      <c r="BD51" s="125">
        <f t="shared" si="2"/>
        <v>1.0844</v>
      </c>
      <c r="BH51" s="125">
        <f t="shared" si="3"/>
        <v>1.5973999999999999</v>
      </c>
      <c r="BI51" s="125">
        <f t="shared" si="4"/>
        <v>0.55990000000000006</v>
      </c>
      <c r="BJ51" s="125">
        <f t="shared" si="5"/>
        <v>4.7400000000000005E-2</v>
      </c>
    </row>
    <row r="52" spans="2:62">
      <c r="B52" s="201"/>
      <c r="C52" s="112">
        <v>10000</v>
      </c>
      <c r="D52" s="119">
        <v>90</v>
      </c>
      <c r="E52" s="222"/>
      <c r="F52" s="110">
        <v>1.9E-3</v>
      </c>
      <c r="G52" s="110">
        <v>0.1812</v>
      </c>
      <c r="H52" s="110">
        <v>87.73</v>
      </c>
      <c r="AY52">
        <v>1.52E-2</v>
      </c>
      <c r="AZ52">
        <v>0.36630000000000001</v>
      </c>
      <c r="BA52" s="125">
        <f t="shared" si="0"/>
        <v>87.623815197949497</v>
      </c>
      <c r="BB52" s="125">
        <f t="shared" si="6"/>
        <v>87.623815197949497</v>
      </c>
      <c r="BC52" s="125">
        <f t="shared" si="1"/>
        <v>4.6900000000000004E-2</v>
      </c>
      <c r="BD52" s="125">
        <f t="shared" si="2"/>
        <v>1.0765</v>
      </c>
      <c r="BH52" s="125">
        <f t="shared" si="3"/>
        <v>1.5979000000000001</v>
      </c>
      <c r="BI52" s="125">
        <f t="shared" si="4"/>
        <v>0.56780000000000008</v>
      </c>
      <c r="BJ52" s="125">
        <f t="shared" si="5"/>
        <v>4.6900000000000004E-2</v>
      </c>
    </row>
    <row r="53" spans="2:62">
      <c r="B53" s="201"/>
      <c r="C53" s="112">
        <v>10200</v>
      </c>
      <c r="D53" s="119">
        <v>90</v>
      </c>
      <c r="E53" s="222"/>
      <c r="F53" s="110">
        <v>6.4999999999999997E-3</v>
      </c>
      <c r="G53" s="110">
        <v>0.28520000000000001</v>
      </c>
      <c r="H53" s="110">
        <v>88.92</v>
      </c>
      <c r="AY53">
        <v>1.5699999999999999E-2</v>
      </c>
      <c r="AZ53">
        <v>0.37419999999999998</v>
      </c>
      <c r="BA53" s="125">
        <f t="shared" si="0"/>
        <v>87.597497416553153</v>
      </c>
      <c r="BB53" s="125">
        <f t="shared" si="6"/>
        <v>87.597497416553153</v>
      </c>
      <c r="BC53" s="125">
        <f t="shared" si="1"/>
        <v>4.6400000000000004E-2</v>
      </c>
      <c r="BD53" s="125">
        <f t="shared" si="2"/>
        <v>1.0686</v>
      </c>
      <c r="BH53" s="125">
        <f t="shared" si="3"/>
        <v>1.5984</v>
      </c>
      <c r="BI53" s="125">
        <f t="shared" si="4"/>
        <v>0.57569999999999999</v>
      </c>
      <c r="BJ53" s="125">
        <f t="shared" si="5"/>
        <v>4.6400000000000004E-2</v>
      </c>
    </row>
    <row r="54" spans="2:62">
      <c r="B54" s="201"/>
      <c r="C54" s="112">
        <v>10400</v>
      </c>
      <c r="D54" s="119">
        <v>90</v>
      </c>
      <c r="E54" s="222"/>
      <c r="F54" s="110">
        <v>2.9600000000000001E-2</v>
      </c>
      <c r="G54" s="110">
        <v>0.1812</v>
      </c>
      <c r="H54" s="110">
        <v>89.75</v>
      </c>
      <c r="AY54">
        <v>1.61E-2</v>
      </c>
      <c r="AZ54">
        <v>0.38229999999999997</v>
      </c>
      <c r="BA54" s="125">
        <f t="shared" si="0"/>
        <v>87.588497813482846</v>
      </c>
      <c r="BB54" s="125">
        <f t="shared" si="6"/>
        <v>87.588497813482846</v>
      </c>
      <c r="BC54" s="125">
        <f t="shared" si="1"/>
        <v>4.5999999999999999E-2</v>
      </c>
      <c r="BD54" s="125">
        <f t="shared" si="2"/>
        <v>1.0605000000000002</v>
      </c>
      <c r="BH54" s="125">
        <f t="shared" si="3"/>
        <v>1.5988</v>
      </c>
      <c r="BI54" s="125">
        <f t="shared" si="4"/>
        <v>0.58379999999999999</v>
      </c>
      <c r="BJ54" s="125">
        <f t="shared" si="5"/>
        <v>4.5999999999999999E-2</v>
      </c>
    </row>
    <row r="55" spans="2:62">
      <c r="B55" s="201"/>
      <c r="C55" s="112">
        <v>10600</v>
      </c>
      <c r="D55" s="119">
        <v>90</v>
      </c>
      <c r="E55" s="222"/>
      <c r="F55" s="110">
        <v>1.2200000000000001E-2</v>
      </c>
      <c r="G55" s="110">
        <v>0.38219999999999998</v>
      </c>
      <c r="H55" s="110">
        <v>90.87</v>
      </c>
      <c r="AY55">
        <v>1.66E-2</v>
      </c>
      <c r="AZ55">
        <v>0.39029999999999998</v>
      </c>
      <c r="BA55" s="125">
        <f t="shared" si="0"/>
        <v>87.564598852154433</v>
      </c>
      <c r="BB55" s="125">
        <f t="shared" si="6"/>
        <v>87.564598852154433</v>
      </c>
      <c r="BC55" s="125">
        <f t="shared" si="1"/>
        <v>4.5499999999999999E-2</v>
      </c>
      <c r="BD55" s="125">
        <f t="shared" si="2"/>
        <v>1.0525000000000002</v>
      </c>
      <c r="BH55" s="125">
        <f t="shared" si="3"/>
        <v>1.5992999999999999</v>
      </c>
      <c r="BI55" s="125">
        <f t="shared" si="4"/>
        <v>0.59179999999999999</v>
      </c>
      <c r="BJ55" s="125">
        <f t="shared" si="5"/>
        <v>4.5499999999999999E-2</v>
      </c>
    </row>
    <row r="56" spans="2:62">
      <c r="B56" s="201"/>
      <c r="C56" s="112">
        <v>10800</v>
      </c>
      <c r="D56" s="119">
        <v>90</v>
      </c>
      <c r="E56" s="222"/>
      <c r="F56" s="110">
        <v>1.7999999999999999E-2</v>
      </c>
      <c r="G56" s="110">
        <v>0.47849999999999998</v>
      </c>
      <c r="H56" s="110">
        <v>90.39</v>
      </c>
      <c r="AY56">
        <v>1.7100000000000001E-2</v>
      </c>
      <c r="AZ56">
        <v>0.3982</v>
      </c>
      <c r="BA56" s="125">
        <f t="shared" si="0"/>
        <v>87.541044121597125</v>
      </c>
      <c r="BB56" s="125">
        <f t="shared" si="6"/>
        <v>87.541044121597125</v>
      </c>
      <c r="BC56" s="125">
        <f t="shared" si="1"/>
        <v>4.4999999999999998E-2</v>
      </c>
      <c r="BD56" s="125">
        <f t="shared" si="2"/>
        <v>1.0446</v>
      </c>
      <c r="BH56" s="125">
        <f t="shared" si="3"/>
        <v>1.5997999999999999</v>
      </c>
      <c r="BI56" s="125">
        <f t="shared" si="4"/>
        <v>0.59970000000000001</v>
      </c>
      <c r="BJ56" s="125">
        <f t="shared" si="5"/>
        <v>4.4999999999999998E-2</v>
      </c>
    </row>
    <row r="57" spans="2:62">
      <c r="B57" s="201"/>
      <c r="C57" s="112">
        <v>11000</v>
      </c>
      <c r="D57" s="119">
        <v>90</v>
      </c>
      <c r="E57" s="222"/>
      <c r="F57" s="110">
        <v>2.3800000000000002E-2</v>
      </c>
      <c r="G57" s="110">
        <v>0.57509999999999994</v>
      </c>
      <c r="H57" s="110">
        <v>89.37</v>
      </c>
      <c r="AY57">
        <v>1.7600000000000001E-2</v>
      </c>
      <c r="AZ57">
        <v>0.40610000000000002</v>
      </c>
      <c r="BA57" s="125">
        <f t="shared" si="0"/>
        <v>87.518406610896875</v>
      </c>
      <c r="BB57" s="125">
        <f t="shared" si="6"/>
        <v>87.518406610896875</v>
      </c>
      <c r="BC57" s="125">
        <f t="shared" si="1"/>
        <v>4.4499999999999998E-2</v>
      </c>
      <c r="BD57" s="125">
        <f t="shared" si="2"/>
        <v>1.0367000000000002</v>
      </c>
      <c r="BH57" s="125">
        <f t="shared" si="3"/>
        <v>1.6003000000000001</v>
      </c>
      <c r="BI57" s="125">
        <f t="shared" si="4"/>
        <v>0.60760000000000003</v>
      </c>
      <c r="BJ57" s="125">
        <f t="shared" si="5"/>
        <v>4.4499999999999998E-2</v>
      </c>
    </row>
    <row r="58" spans="2:62">
      <c r="B58" s="201"/>
      <c r="C58" s="112">
        <v>11200</v>
      </c>
      <c r="D58" s="119">
        <v>90</v>
      </c>
      <c r="E58" s="222"/>
      <c r="F58" s="110">
        <v>2.9600000000000001E-2</v>
      </c>
      <c r="G58" s="110">
        <v>0.67100000000000004</v>
      </c>
      <c r="H58" s="110">
        <v>89.19</v>
      </c>
      <c r="AY58">
        <v>1.7999999999999999E-2</v>
      </c>
      <c r="AZ58">
        <v>0.41399999999999998</v>
      </c>
      <c r="BA58" s="125">
        <f t="shared" si="0"/>
        <v>87.510447078000851</v>
      </c>
      <c r="BB58" s="125">
        <f t="shared" si="6"/>
        <v>87.510447078000851</v>
      </c>
      <c r="BC58" s="125">
        <f t="shared" si="1"/>
        <v>4.41E-2</v>
      </c>
      <c r="BD58" s="125">
        <f t="shared" si="2"/>
        <v>1.0288000000000002</v>
      </c>
      <c r="BH58" s="125">
        <f t="shared" si="3"/>
        <v>1.6007</v>
      </c>
      <c r="BI58" s="125">
        <f t="shared" si="4"/>
        <v>0.61549999999999994</v>
      </c>
      <c r="BJ58" s="125">
        <f t="shared" si="5"/>
        <v>4.41E-2</v>
      </c>
    </row>
    <row r="59" spans="2:62">
      <c r="B59" s="201"/>
      <c r="C59" s="112">
        <v>11400</v>
      </c>
      <c r="D59" s="119">
        <v>90</v>
      </c>
      <c r="E59" s="222"/>
      <c r="F59" s="110">
        <v>3.6400000000000002E-2</v>
      </c>
      <c r="G59" s="110">
        <v>0.78069999999999995</v>
      </c>
      <c r="H59" s="110">
        <v>89.75</v>
      </c>
      <c r="AY59">
        <v>1.8499999999999999E-2</v>
      </c>
      <c r="AZ59">
        <v>0.4219</v>
      </c>
      <c r="BA59" s="125">
        <f t="shared" si="0"/>
        <v>87.489231221834558</v>
      </c>
      <c r="BB59" s="125">
        <f t="shared" si="6"/>
        <v>87.489231221834558</v>
      </c>
      <c r="BC59" s="125">
        <f t="shared" si="1"/>
        <v>4.36E-2</v>
      </c>
      <c r="BD59" s="125">
        <f t="shared" si="2"/>
        <v>1.0209000000000001</v>
      </c>
      <c r="BH59" s="125">
        <f t="shared" si="3"/>
        <v>1.6012</v>
      </c>
      <c r="BI59" s="125">
        <f t="shared" si="4"/>
        <v>0.62339999999999995</v>
      </c>
      <c r="BJ59" s="125">
        <f t="shared" si="5"/>
        <v>4.36E-2</v>
      </c>
    </row>
    <row r="60" spans="2:62">
      <c r="B60" s="201"/>
      <c r="C60" s="112">
        <v>11600</v>
      </c>
      <c r="D60" s="119">
        <v>90</v>
      </c>
      <c r="E60" s="222"/>
      <c r="F60" s="110">
        <v>4.3499999999999997E-2</v>
      </c>
      <c r="G60" s="110">
        <v>0.89370000000000005</v>
      </c>
      <c r="H60" s="110">
        <v>86.75</v>
      </c>
      <c r="AY60">
        <v>1.9E-2</v>
      </c>
      <c r="AZ60">
        <v>0.4299</v>
      </c>
      <c r="BA60" s="125">
        <f t="shared" si="0"/>
        <v>87.469383962645253</v>
      </c>
      <c r="BB60" s="125">
        <f t="shared" si="6"/>
        <v>87.469383962645253</v>
      </c>
      <c r="BC60" s="125">
        <f t="shared" si="1"/>
        <v>4.3099999999999999E-2</v>
      </c>
      <c r="BD60" s="125">
        <f t="shared" si="2"/>
        <v>1.0129000000000001</v>
      </c>
      <c r="BH60" s="125">
        <f t="shared" si="3"/>
        <v>1.6016999999999999</v>
      </c>
      <c r="BI60" s="125">
        <f t="shared" si="4"/>
        <v>0.63139999999999996</v>
      </c>
      <c r="BJ60" s="125">
        <f t="shared" si="5"/>
        <v>4.3099999999999999E-2</v>
      </c>
    </row>
    <row r="61" spans="2:62">
      <c r="B61" s="201"/>
      <c r="C61" s="112">
        <v>11800</v>
      </c>
      <c r="D61" s="119">
        <v>90</v>
      </c>
      <c r="E61" s="223"/>
      <c r="F61" s="110">
        <v>4.9099999999999998E-2</v>
      </c>
      <c r="G61" s="110">
        <v>0.98860000000000003</v>
      </c>
      <c r="H61" s="110">
        <v>86.79</v>
      </c>
      <c r="AY61">
        <v>1.95E-2</v>
      </c>
      <c r="AZ61">
        <v>0.43780000000000002</v>
      </c>
      <c r="BA61" s="125">
        <f t="shared" si="0"/>
        <v>87.449680828862768</v>
      </c>
      <c r="BB61" s="125">
        <f t="shared" si="6"/>
        <v>87.449680828862768</v>
      </c>
      <c r="BC61" s="125">
        <f t="shared" si="1"/>
        <v>4.2599999999999999E-2</v>
      </c>
      <c r="BD61" s="125">
        <f t="shared" si="2"/>
        <v>1.0050000000000001</v>
      </c>
      <c r="BH61" s="125">
        <f t="shared" si="3"/>
        <v>1.6022000000000001</v>
      </c>
      <c r="BI61" s="125">
        <f t="shared" si="4"/>
        <v>0.63929999999999998</v>
      </c>
      <c r="BJ61" s="125">
        <f t="shared" si="5"/>
        <v>4.2599999999999999E-2</v>
      </c>
    </row>
    <row r="62" spans="2:62">
      <c r="B62" s="201"/>
      <c r="C62" s="112">
        <v>12000</v>
      </c>
      <c r="D62" s="118">
        <v>0</v>
      </c>
      <c r="E62" s="203" t="s">
        <v>128</v>
      </c>
      <c r="F62" s="113">
        <v>5.3699999999999998E-2</v>
      </c>
      <c r="G62" s="113">
        <v>1.0749</v>
      </c>
      <c r="H62" s="113">
        <v>82.29</v>
      </c>
      <c r="AY62">
        <v>0.02</v>
      </c>
      <c r="AZ62">
        <v>0.44569999999999999</v>
      </c>
      <c r="BA62" s="125">
        <f t="shared" si="0"/>
        <v>87.430676740096644</v>
      </c>
      <c r="BB62" s="125">
        <f t="shared" si="6"/>
        <v>87.430676740096644</v>
      </c>
      <c r="BC62" s="125">
        <f t="shared" si="1"/>
        <v>4.2099999999999999E-2</v>
      </c>
      <c r="BD62" s="125">
        <f t="shared" si="2"/>
        <v>0.9971000000000001</v>
      </c>
      <c r="BH62" s="125">
        <f t="shared" si="3"/>
        <v>1.6027</v>
      </c>
      <c r="BI62" s="125">
        <f t="shared" si="4"/>
        <v>0.6472</v>
      </c>
      <c r="BJ62" s="125">
        <f t="shared" si="5"/>
        <v>4.2099999999999999E-2</v>
      </c>
    </row>
    <row r="63" spans="2:62">
      <c r="B63" s="201"/>
      <c r="C63" s="112">
        <v>12200</v>
      </c>
      <c r="D63" s="118">
        <v>0</v>
      </c>
      <c r="E63" s="204"/>
      <c r="F63" s="113">
        <v>5.3699999999999998E-2</v>
      </c>
      <c r="G63" s="113">
        <v>1.0749</v>
      </c>
      <c r="H63" s="113">
        <v>60.78</v>
      </c>
      <c r="AY63">
        <v>2.0400000000000001E-2</v>
      </c>
      <c r="AZ63">
        <v>0.4536</v>
      </c>
      <c r="BA63" s="125">
        <f t="shared" si="0"/>
        <v>87.424940869677044</v>
      </c>
      <c r="BB63" s="125">
        <f t="shared" si="6"/>
        <v>87.424940869677044</v>
      </c>
      <c r="BC63" s="125">
        <f t="shared" si="1"/>
        <v>4.1700000000000001E-2</v>
      </c>
      <c r="BD63" s="125">
        <f t="shared" si="2"/>
        <v>0.98920000000000008</v>
      </c>
      <c r="BH63" s="125">
        <f t="shared" si="3"/>
        <v>1.6031</v>
      </c>
      <c r="BI63" s="125">
        <f t="shared" si="4"/>
        <v>0.65510000000000002</v>
      </c>
      <c r="BJ63" s="125">
        <f t="shared" si="5"/>
        <v>4.1700000000000001E-2</v>
      </c>
    </row>
    <row r="64" spans="2:62">
      <c r="B64" s="201"/>
      <c r="C64" s="112">
        <v>12400</v>
      </c>
      <c r="D64" s="118">
        <v>0</v>
      </c>
      <c r="E64" s="204"/>
      <c r="F64" s="113">
        <v>5.6300000000000003E-2</v>
      </c>
      <c r="G64" s="113">
        <v>1.1019000000000001</v>
      </c>
      <c r="H64" s="113">
        <v>34.380000000000003</v>
      </c>
      <c r="AY64">
        <v>2.0899999999999998E-2</v>
      </c>
      <c r="AZ64">
        <v>0.46160000000000001</v>
      </c>
      <c r="BA64" s="125">
        <f t="shared" si="0"/>
        <v>87.40757256445886</v>
      </c>
      <c r="BB64" s="125">
        <f t="shared" si="6"/>
        <v>87.40757256445886</v>
      </c>
      <c r="BC64" s="125">
        <f t="shared" si="1"/>
        <v>4.1200000000000001E-2</v>
      </c>
      <c r="BD64" s="125">
        <f t="shared" si="2"/>
        <v>0.98120000000000007</v>
      </c>
      <c r="BH64" s="125">
        <f t="shared" si="3"/>
        <v>1.6035999999999999</v>
      </c>
      <c r="BI64" s="125">
        <f t="shared" si="4"/>
        <v>0.66310000000000002</v>
      </c>
      <c r="BJ64" s="125">
        <f t="shared" si="5"/>
        <v>4.1200000000000001E-2</v>
      </c>
    </row>
    <row r="65" spans="2:62">
      <c r="B65" s="201"/>
      <c r="C65" s="112">
        <v>12600</v>
      </c>
      <c r="D65" s="118">
        <v>0</v>
      </c>
      <c r="E65" s="204"/>
      <c r="F65" s="113">
        <v>7.6100000000000001E-2</v>
      </c>
      <c r="G65" s="113">
        <v>1.161</v>
      </c>
      <c r="H65" s="113">
        <v>18.809999999999999</v>
      </c>
      <c r="AY65">
        <v>2.1399999999999999E-2</v>
      </c>
      <c r="AZ65">
        <v>0.46949999999999997</v>
      </c>
      <c r="BA65" s="125">
        <f t="shared" si="0"/>
        <v>87.390241504315838</v>
      </c>
      <c r="BB65" s="125">
        <f t="shared" si="6"/>
        <v>87.390241504315838</v>
      </c>
      <c r="BC65" s="125">
        <f t="shared" si="1"/>
        <v>4.07E-2</v>
      </c>
      <c r="BD65" s="125">
        <f t="shared" si="2"/>
        <v>0.97330000000000005</v>
      </c>
      <c r="BH65" s="125">
        <f t="shared" si="3"/>
        <v>1.6041000000000001</v>
      </c>
      <c r="BI65" s="125">
        <f t="shared" si="4"/>
        <v>0.67100000000000004</v>
      </c>
      <c r="BJ65" s="125">
        <f t="shared" si="5"/>
        <v>4.07E-2</v>
      </c>
    </row>
    <row r="66" spans="2:62">
      <c r="B66" s="201"/>
      <c r="C66" s="112">
        <v>12800</v>
      </c>
      <c r="D66" s="118">
        <v>0</v>
      </c>
      <c r="E66" s="204"/>
      <c r="F66" s="113">
        <v>0.12790000000000001</v>
      </c>
      <c r="G66" s="113">
        <v>1.2153</v>
      </c>
      <c r="H66" s="113">
        <v>7.89</v>
      </c>
      <c r="AY66">
        <v>2.1899999999999999E-2</v>
      </c>
      <c r="AZ66">
        <v>0.47749999999999998</v>
      </c>
      <c r="BA66" s="125">
        <f t="shared" ref="BA66:BA129" si="8">IFERROR(_xlfn.SINGLE(DEGREES(ATAN2(AY66,AZ66))),"")</f>
        <v>87.374033771794274</v>
      </c>
      <c r="BB66" s="125">
        <f t="shared" si="6"/>
        <v>87.374033771794274</v>
      </c>
      <c r="BC66" s="125">
        <f t="shared" ref="BC66:BC129" si="9">SQRT((AY66-$BF$2)^2+(AZ66-MIN(MAX(AZ66,$BF$3),$BF$4))^2)</f>
        <v>4.02E-2</v>
      </c>
      <c r="BD66" s="125">
        <f t="shared" ref="BD66:BD129" si="10">SQRT((AZ66-$BF$4)^2+(AY66-MIN(MAX(AY66,$BF$1),$BF$2))^2)</f>
        <v>0.96530000000000005</v>
      </c>
      <c r="BH66" s="125">
        <f t="shared" ref="BH66:BH129" si="11">SQRT((AY66-$BF$1)^2+(AZ66-MIN(MAX(AZ66,$BF$3),$BF$4))^2)</f>
        <v>1.6046</v>
      </c>
      <c r="BI66" s="125">
        <f t="shared" ref="BI66:BI129" si="12">SQRT((AZ66-$BF$3)^2+(AY66-MIN(MAX(AY66,$BF$1),$BF$2))^2)</f>
        <v>0.67900000000000005</v>
      </c>
      <c r="BJ66" s="125">
        <f t="shared" ref="BJ66:BJ129" si="13">MIN(BC66,BD66,BH66,BI66)</f>
        <v>4.02E-2</v>
      </c>
    </row>
    <row r="67" spans="2:62">
      <c r="B67" s="201"/>
      <c r="C67" s="112">
        <v>13000</v>
      </c>
      <c r="D67" s="118">
        <v>0</v>
      </c>
      <c r="E67" s="204"/>
      <c r="F67" s="113">
        <v>0.19819999999999999</v>
      </c>
      <c r="G67" s="113">
        <v>1.2495000000000001</v>
      </c>
      <c r="H67" s="113">
        <v>0.21</v>
      </c>
      <c r="AY67">
        <v>2.24E-2</v>
      </c>
      <c r="AZ67">
        <v>0.48549999999999999</v>
      </c>
      <c r="BA67" s="125">
        <f t="shared" si="8"/>
        <v>87.358360576655144</v>
      </c>
      <c r="BB67" s="125">
        <f t="shared" ref="BB67:BB130" si="14">IFERROR(IF(BB66="",BA67,BB66+(BA67-BA66)-360*ROUND((BA67-BA66)/360,0)),"")</f>
        <v>87.358360576655144</v>
      </c>
      <c r="BC67" s="125">
        <f t="shared" si="9"/>
        <v>3.9699999999999999E-2</v>
      </c>
      <c r="BD67" s="125">
        <f t="shared" si="10"/>
        <v>0.95730000000000004</v>
      </c>
      <c r="BH67" s="125">
        <f t="shared" si="11"/>
        <v>1.6051</v>
      </c>
      <c r="BI67" s="125">
        <f t="shared" si="12"/>
        <v>0.68700000000000006</v>
      </c>
      <c r="BJ67" s="125">
        <f t="shared" si="13"/>
        <v>3.9699999999999999E-2</v>
      </c>
    </row>
    <row r="68" spans="2:62">
      <c r="B68" s="201"/>
      <c r="C68" s="112">
        <v>13200</v>
      </c>
      <c r="D68" s="118">
        <v>0</v>
      </c>
      <c r="E68" s="204"/>
      <c r="F68" s="113">
        <v>0.27660000000000001</v>
      </c>
      <c r="G68" s="113">
        <v>1.2674000000000001</v>
      </c>
      <c r="H68" s="113">
        <v>-0.73</v>
      </c>
      <c r="AY68">
        <v>2.29E-2</v>
      </c>
      <c r="AZ68">
        <v>0.49349999999999999</v>
      </c>
      <c r="BA68" s="125">
        <f t="shared" si="8"/>
        <v>87.343195906243807</v>
      </c>
      <c r="BB68" s="125">
        <f t="shared" si="14"/>
        <v>87.343195906243807</v>
      </c>
      <c r="BC68" s="125">
        <f t="shared" si="9"/>
        <v>3.9199999999999999E-2</v>
      </c>
      <c r="BD68" s="125">
        <f t="shared" si="10"/>
        <v>0.94930000000000003</v>
      </c>
      <c r="BH68" s="125">
        <f t="shared" si="11"/>
        <v>1.6055999999999999</v>
      </c>
      <c r="BI68" s="125">
        <f t="shared" si="12"/>
        <v>0.69500000000000006</v>
      </c>
      <c r="BJ68" s="125">
        <f t="shared" si="13"/>
        <v>3.9199999999999999E-2</v>
      </c>
    </row>
    <row r="69" spans="2:62">
      <c r="B69" s="201"/>
      <c r="C69" s="112">
        <v>13400</v>
      </c>
      <c r="D69" s="118">
        <v>0</v>
      </c>
      <c r="E69" s="204"/>
      <c r="F69" s="113">
        <v>0.27660000000000001</v>
      </c>
      <c r="G69" s="113">
        <v>1.2685</v>
      </c>
      <c r="H69" s="113">
        <v>-0.2</v>
      </c>
      <c r="AY69">
        <v>2.3400000000000001E-2</v>
      </c>
      <c r="AZ69">
        <v>0.50149999999999995</v>
      </c>
      <c r="BA69" s="125">
        <f t="shared" si="8"/>
        <v>87.328515408660806</v>
      </c>
      <c r="BB69" s="125">
        <f t="shared" si="14"/>
        <v>87.328515408660806</v>
      </c>
      <c r="BC69" s="125">
        <f t="shared" si="9"/>
        <v>3.8699999999999998E-2</v>
      </c>
      <c r="BD69" s="125">
        <f t="shared" si="10"/>
        <v>0.94130000000000014</v>
      </c>
      <c r="BH69" s="125">
        <f t="shared" si="11"/>
        <v>1.6061000000000001</v>
      </c>
      <c r="BI69" s="125">
        <f t="shared" si="12"/>
        <v>0.70299999999999996</v>
      </c>
      <c r="BJ69" s="125">
        <f t="shared" si="13"/>
        <v>3.8699999999999998E-2</v>
      </c>
    </row>
    <row r="70" spans="2:62">
      <c r="B70" s="201"/>
      <c r="C70" s="112">
        <v>13600</v>
      </c>
      <c r="D70" s="118">
        <v>0</v>
      </c>
      <c r="E70" s="204"/>
      <c r="F70" s="113">
        <v>0.35610000000000003</v>
      </c>
      <c r="G70" s="113">
        <v>1.2741</v>
      </c>
      <c r="H70" s="113">
        <v>-0.62</v>
      </c>
      <c r="AY70">
        <v>2.3900000000000001E-2</v>
      </c>
      <c r="AZ70">
        <v>0.50939999999999996</v>
      </c>
      <c r="BA70" s="125">
        <f t="shared" si="8"/>
        <v>87.313769805647198</v>
      </c>
      <c r="BB70" s="125">
        <f t="shared" si="14"/>
        <v>87.313769805647198</v>
      </c>
      <c r="BC70" s="125">
        <f t="shared" si="9"/>
        <v>3.8199999999999998E-2</v>
      </c>
      <c r="BD70" s="125">
        <f t="shared" si="10"/>
        <v>0.93340000000000012</v>
      </c>
      <c r="BH70" s="125">
        <f t="shared" si="11"/>
        <v>1.6066</v>
      </c>
      <c r="BI70" s="125">
        <f t="shared" si="12"/>
        <v>0.71089999999999998</v>
      </c>
      <c r="BJ70" s="125">
        <f t="shared" si="13"/>
        <v>3.8199999999999998E-2</v>
      </c>
    </row>
    <row r="71" spans="2:62">
      <c r="B71" s="201"/>
      <c r="C71" s="112">
        <v>13800</v>
      </c>
      <c r="D71" s="118">
        <v>0</v>
      </c>
      <c r="E71" s="204"/>
      <c r="F71" s="113">
        <v>0.43590000000000001</v>
      </c>
      <c r="G71" s="113">
        <v>1.2750999999999999</v>
      </c>
      <c r="H71" s="113">
        <v>-0.84</v>
      </c>
      <c r="AY71">
        <v>2.4400000000000002E-2</v>
      </c>
      <c r="AZ71">
        <v>0.51739999999999997</v>
      </c>
      <c r="BA71" s="125">
        <f t="shared" si="8"/>
        <v>87.299996089551115</v>
      </c>
      <c r="BB71" s="125">
        <f t="shared" si="14"/>
        <v>87.299996089551115</v>
      </c>
      <c r="BC71" s="125">
        <f t="shared" si="9"/>
        <v>3.7699999999999997E-2</v>
      </c>
      <c r="BD71" s="125">
        <f t="shared" si="10"/>
        <v>0.92540000000000011</v>
      </c>
      <c r="BH71" s="125">
        <f t="shared" si="11"/>
        <v>1.6071</v>
      </c>
      <c r="BI71" s="125">
        <f t="shared" si="12"/>
        <v>0.71889999999999998</v>
      </c>
      <c r="BJ71" s="125">
        <f t="shared" si="13"/>
        <v>3.7699999999999997E-2</v>
      </c>
    </row>
    <row r="72" spans="2:62">
      <c r="B72" s="201"/>
      <c r="C72" s="112">
        <v>14000</v>
      </c>
      <c r="D72" s="118">
        <v>0</v>
      </c>
      <c r="E72" s="204"/>
      <c r="F72" s="113">
        <v>0.51690000000000003</v>
      </c>
      <c r="G72" s="113">
        <v>1.2726999999999999</v>
      </c>
      <c r="H72" s="113">
        <v>-1.27</v>
      </c>
      <c r="AY72">
        <v>2.4899999999999999E-2</v>
      </c>
      <c r="AZ72">
        <v>0.52529999999999999</v>
      </c>
      <c r="BA72" s="125">
        <f t="shared" si="8"/>
        <v>87.286126359675578</v>
      </c>
      <c r="BB72" s="125">
        <f t="shared" si="14"/>
        <v>87.286126359675578</v>
      </c>
      <c r="BC72" s="125">
        <f t="shared" si="9"/>
        <v>3.7200000000000004E-2</v>
      </c>
      <c r="BD72" s="125">
        <f t="shared" si="10"/>
        <v>0.91750000000000009</v>
      </c>
      <c r="BH72" s="125">
        <f t="shared" si="11"/>
        <v>1.6075999999999999</v>
      </c>
      <c r="BI72" s="125">
        <f t="shared" si="12"/>
        <v>0.7268</v>
      </c>
      <c r="BJ72" s="125">
        <f t="shared" si="13"/>
        <v>3.7200000000000004E-2</v>
      </c>
    </row>
    <row r="73" spans="2:62">
      <c r="B73" s="201"/>
      <c r="C73" s="112">
        <v>14200</v>
      </c>
      <c r="D73" s="118">
        <v>0</v>
      </c>
      <c r="E73" s="204"/>
      <c r="F73" s="113">
        <v>0.59699999999999998</v>
      </c>
      <c r="G73" s="113">
        <v>1.2685</v>
      </c>
      <c r="H73" s="113">
        <v>-1.89</v>
      </c>
      <c r="AY73">
        <v>2.5399999999999999E-2</v>
      </c>
      <c r="AZ73">
        <v>0.5333</v>
      </c>
      <c r="BA73" s="125">
        <f t="shared" si="8"/>
        <v>87.273178562344583</v>
      </c>
      <c r="BB73" s="125">
        <f t="shared" si="14"/>
        <v>87.273178562344583</v>
      </c>
      <c r="BC73" s="125">
        <f t="shared" si="9"/>
        <v>3.6700000000000003E-2</v>
      </c>
      <c r="BD73" s="125">
        <f t="shared" si="10"/>
        <v>0.90950000000000009</v>
      </c>
      <c r="BH73" s="125">
        <f t="shared" si="11"/>
        <v>1.6081000000000001</v>
      </c>
      <c r="BI73" s="125">
        <f t="shared" si="12"/>
        <v>0.73480000000000001</v>
      </c>
      <c r="BJ73" s="125">
        <f t="shared" si="13"/>
        <v>3.6700000000000003E-2</v>
      </c>
    </row>
    <row r="74" spans="2:62">
      <c r="B74" s="201"/>
      <c r="C74" s="112">
        <v>14400</v>
      </c>
      <c r="D74" s="118">
        <v>0</v>
      </c>
      <c r="E74" s="204"/>
      <c r="F74" s="113">
        <v>0.67669999999999997</v>
      </c>
      <c r="G74" s="113">
        <v>1.2641</v>
      </c>
      <c r="H74" s="113">
        <v>-2.37</v>
      </c>
      <c r="AY74">
        <v>2.5899999999999999E-2</v>
      </c>
      <c r="AZ74">
        <v>0.5413</v>
      </c>
      <c r="BA74" s="125">
        <f t="shared" si="8"/>
        <v>87.260613748558725</v>
      </c>
      <c r="BB74" s="125">
        <f t="shared" si="14"/>
        <v>87.260613748558725</v>
      </c>
      <c r="BC74" s="125">
        <f t="shared" si="9"/>
        <v>3.6200000000000003E-2</v>
      </c>
      <c r="BD74" s="125">
        <f t="shared" si="10"/>
        <v>0.90150000000000008</v>
      </c>
      <c r="BH74" s="125">
        <f t="shared" si="11"/>
        <v>1.6086</v>
      </c>
      <c r="BI74" s="125">
        <f t="shared" si="12"/>
        <v>0.74280000000000002</v>
      </c>
      <c r="BJ74" s="125">
        <f t="shared" si="13"/>
        <v>3.6200000000000003E-2</v>
      </c>
    </row>
    <row r="75" spans="2:62">
      <c r="B75" s="201"/>
      <c r="C75" s="112">
        <v>14600</v>
      </c>
      <c r="D75" s="118">
        <v>0</v>
      </c>
      <c r="E75" s="204"/>
      <c r="F75" s="113">
        <v>0.75660000000000005</v>
      </c>
      <c r="G75" s="113">
        <v>1.2596000000000001</v>
      </c>
      <c r="H75" s="113">
        <v>-2.84</v>
      </c>
      <c r="U75" s="26"/>
      <c r="AY75">
        <v>2.64E-2</v>
      </c>
      <c r="AZ75">
        <v>0.5494</v>
      </c>
      <c r="BA75" s="125">
        <f t="shared" si="8"/>
        <v>87.248915239709646</v>
      </c>
      <c r="BB75" s="125">
        <f t="shared" si="14"/>
        <v>87.248915239709646</v>
      </c>
      <c r="BC75" s="125">
        <f t="shared" si="9"/>
        <v>3.5700000000000003E-2</v>
      </c>
      <c r="BD75" s="125">
        <f t="shared" si="10"/>
        <v>0.89340000000000008</v>
      </c>
      <c r="BH75" s="125">
        <f t="shared" si="11"/>
        <v>1.6091</v>
      </c>
      <c r="BI75" s="125">
        <f t="shared" si="12"/>
        <v>0.75090000000000001</v>
      </c>
      <c r="BJ75" s="125">
        <f t="shared" si="13"/>
        <v>3.5700000000000003E-2</v>
      </c>
    </row>
    <row r="76" spans="2:62">
      <c r="B76" s="201"/>
      <c r="C76" s="112">
        <v>14800</v>
      </c>
      <c r="D76" s="118">
        <v>0</v>
      </c>
      <c r="E76" s="205"/>
      <c r="F76" s="113">
        <v>0.83660000000000001</v>
      </c>
      <c r="G76" s="113">
        <v>1.2551000000000001</v>
      </c>
      <c r="H76" s="113">
        <v>-3.37</v>
      </c>
      <c r="AY76">
        <v>2.69E-2</v>
      </c>
      <c r="AZ76">
        <v>0.55740000000000001</v>
      </c>
      <c r="BA76" s="125">
        <f t="shared" si="8"/>
        <v>87.237062062714116</v>
      </c>
      <c r="BB76" s="125">
        <f t="shared" si="14"/>
        <v>87.237062062714116</v>
      </c>
      <c r="BC76" s="125">
        <f t="shared" si="9"/>
        <v>3.5200000000000002E-2</v>
      </c>
      <c r="BD76" s="125">
        <f t="shared" si="10"/>
        <v>0.88540000000000008</v>
      </c>
      <c r="BH76" s="125">
        <f t="shared" si="11"/>
        <v>1.6095999999999999</v>
      </c>
      <c r="BI76" s="125">
        <f t="shared" si="12"/>
        <v>0.75890000000000002</v>
      </c>
      <c r="BJ76" s="125">
        <f t="shared" si="13"/>
        <v>3.5200000000000002E-2</v>
      </c>
    </row>
    <row r="77" spans="2:62">
      <c r="B77" s="201"/>
      <c r="C77" s="112">
        <v>15000</v>
      </c>
      <c r="D77" s="117">
        <v>-90</v>
      </c>
      <c r="E77" s="206" t="s">
        <v>128</v>
      </c>
      <c r="F77" s="107">
        <v>0.91649999999999998</v>
      </c>
      <c r="G77" s="107">
        <v>1.2505999999999999</v>
      </c>
      <c r="H77" s="107">
        <v>-5.91</v>
      </c>
      <c r="AY77">
        <v>2.7400000000000001E-2</v>
      </c>
      <c r="AZ77">
        <v>0.56540000000000001</v>
      </c>
      <c r="BA77" s="125">
        <f t="shared" si="8"/>
        <v>87.22554454015183</v>
      </c>
      <c r="BB77" s="125">
        <f t="shared" si="14"/>
        <v>87.22554454015183</v>
      </c>
      <c r="BC77" s="125">
        <f t="shared" si="9"/>
        <v>3.4700000000000002E-2</v>
      </c>
      <c r="BD77" s="125">
        <f t="shared" si="10"/>
        <v>0.87740000000000007</v>
      </c>
      <c r="BH77" s="125">
        <f t="shared" si="11"/>
        <v>1.6101000000000001</v>
      </c>
      <c r="BI77" s="125">
        <f t="shared" si="12"/>
        <v>0.76690000000000003</v>
      </c>
      <c r="BJ77" s="125">
        <f t="shared" si="13"/>
        <v>3.4700000000000002E-2</v>
      </c>
    </row>
    <row r="78" spans="2:62">
      <c r="B78" s="201"/>
      <c r="C78" s="112">
        <v>15200</v>
      </c>
      <c r="D78" s="117">
        <v>-90</v>
      </c>
      <c r="E78" s="207"/>
      <c r="F78" s="107">
        <v>0.94850000000000001</v>
      </c>
      <c r="G78" s="107">
        <v>1.2487999999999999</v>
      </c>
      <c r="H78" s="107">
        <v>-20.93</v>
      </c>
      <c r="AY78">
        <v>2.7900000000000001E-2</v>
      </c>
      <c r="AZ78">
        <v>0.57340000000000002</v>
      </c>
      <c r="BA78" s="125">
        <f t="shared" si="8"/>
        <v>87.214348614535098</v>
      </c>
      <c r="BB78" s="125">
        <f t="shared" si="14"/>
        <v>87.214348614535098</v>
      </c>
      <c r="BC78" s="125">
        <f t="shared" si="9"/>
        <v>3.4200000000000001E-2</v>
      </c>
      <c r="BD78" s="125">
        <f t="shared" si="10"/>
        <v>0.86940000000000006</v>
      </c>
      <c r="BH78" s="125">
        <f t="shared" si="11"/>
        <v>1.6106</v>
      </c>
      <c r="BI78" s="125">
        <f t="shared" si="12"/>
        <v>0.77490000000000003</v>
      </c>
      <c r="BJ78" s="125">
        <f t="shared" si="13"/>
        <v>3.4200000000000001E-2</v>
      </c>
    </row>
    <row r="79" spans="2:62">
      <c r="B79" s="201"/>
      <c r="C79" s="112">
        <v>15400</v>
      </c>
      <c r="D79" s="117">
        <v>-90</v>
      </c>
      <c r="E79" s="207"/>
      <c r="F79" s="107">
        <v>0.97140000000000004</v>
      </c>
      <c r="G79" s="107">
        <v>1.2470000000000001</v>
      </c>
      <c r="H79" s="107">
        <v>-43.57</v>
      </c>
      <c r="AY79">
        <v>2.8400000000000002E-2</v>
      </c>
      <c r="AZ79">
        <v>0.58130000000000004</v>
      </c>
      <c r="BA79" s="125">
        <f t="shared" si="8"/>
        <v>87.202980682790979</v>
      </c>
      <c r="BB79" s="125">
        <f t="shared" si="14"/>
        <v>87.202980682790979</v>
      </c>
      <c r="BC79" s="125">
        <f t="shared" si="9"/>
        <v>3.3700000000000001E-2</v>
      </c>
      <c r="BD79" s="125">
        <f t="shared" si="10"/>
        <v>0.86150000000000004</v>
      </c>
      <c r="BH79" s="125">
        <f t="shared" si="11"/>
        <v>1.6111</v>
      </c>
      <c r="BI79" s="125">
        <f t="shared" si="12"/>
        <v>0.78280000000000005</v>
      </c>
      <c r="BJ79" s="125">
        <f t="shared" si="13"/>
        <v>3.3700000000000001E-2</v>
      </c>
    </row>
    <row r="80" spans="2:62">
      <c r="B80" s="201"/>
      <c r="C80" s="112">
        <v>15600</v>
      </c>
      <c r="D80" s="117">
        <v>-90</v>
      </c>
      <c r="E80" s="207"/>
      <c r="F80" s="107">
        <v>1.0241</v>
      </c>
      <c r="G80" s="107">
        <v>1.2346999999999999</v>
      </c>
      <c r="H80" s="107">
        <v>-63.6</v>
      </c>
      <c r="AY80">
        <v>2.8899999999999999E-2</v>
      </c>
      <c r="AZ80">
        <v>0.58919999999999995</v>
      </c>
      <c r="BA80" s="125">
        <f t="shared" si="8"/>
        <v>87.191917805342257</v>
      </c>
      <c r="BB80" s="125">
        <f t="shared" si="14"/>
        <v>87.191917805342257</v>
      </c>
      <c r="BC80" s="125">
        <f t="shared" si="9"/>
        <v>3.3200000000000007E-2</v>
      </c>
      <c r="BD80" s="125">
        <f t="shared" si="10"/>
        <v>0.85360000000000014</v>
      </c>
      <c r="BH80" s="125">
        <f t="shared" si="11"/>
        <v>1.6115999999999999</v>
      </c>
      <c r="BI80" s="125">
        <f t="shared" si="12"/>
        <v>0.79069999999999996</v>
      </c>
      <c r="BJ80" s="125">
        <f t="shared" si="13"/>
        <v>3.3200000000000007E-2</v>
      </c>
    </row>
    <row r="81" spans="2:62">
      <c r="B81" s="201"/>
      <c r="C81" s="112">
        <v>15800</v>
      </c>
      <c r="D81" s="117">
        <v>-90</v>
      </c>
      <c r="E81" s="207"/>
      <c r="F81" s="107">
        <v>1.0764</v>
      </c>
      <c r="G81" s="107">
        <v>1.2013</v>
      </c>
      <c r="H81" s="107">
        <v>-77.650000000000006</v>
      </c>
      <c r="AY81">
        <v>2.9399999999999999E-2</v>
      </c>
      <c r="AZ81">
        <v>0.59719999999999995</v>
      </c>
      <c r="BA81" s="125">
        <f t="shared" si="8"/>
        <v>87.181619116830475</v>
      </c>
      <c r="BB81" s="125">
        <f t="shared" si="14"/>
        <v>87.181619116830475</v>
      </c>
      <c r="BC81" s="125">
        <f t="shared" si="9"/>
        <v>3.2700000000000007E-2</v>
      </c>
      <c r="BD81" s="125">
        <f t="shared" si="10"/>
        <v>0.84560000000000013</v>
      </c>
      <c r="BH81" s="125">
        <f t="shared" si="11"/>
        <v>1.6121000000000001</v>
      </c>
      <c r="BI81" s="125">
        <f t="shared" si="12"/>
        <v>0.79869999999999997</v>
      </c>
      <c r="BJ81" s="125">
        <f t="shared" si="13"/>
        <v>3.2700000000000007E-2</v>
      </c>
    </row>
    <row r="82" spans="2:62">
      <c r="B82" s="201"/>
      <c r="C82" s="112">
        <v>16000</v>
      </c>
      <c r="D82" s="117">
        <v>-90</v>
      </c>
      <c r="E82" s="207"/>
      <c r="F82" s="107">
        <v>1.1189</v>
      </c>
      <c r="G82" s="107">
        <v>1.1406000000000001</v>
      </c>
      <c r="H82" s="107">
        <v>-85.34</v>
      </c>
      <c r="AY82">
        <v>2.98E-2</v>
      </c>
      <c r="AZ82">
        <v>0.60509999999999997</v>
      </c>
      <c r="BA82" s="125">
        <f t="shared" si="8"/>
        <v>87.180572031655728</v>
      </c>
      <c r="BB82" s="125">
        <f t="shared" si="14"/>
        <v>87.180572031655728</v>
      </c>
      <c r="BC82" s="125">
        <f t="shared" si="9"/>
        <v>3.2300000000000002E-2</v>
      </c>
      <c r="BD82" s="125">
        <f t="shared" si="10"/>
        <v>0.83770000000000011</v>
      </c>
      <c r="BH82" s="125">
        <f t="shared" si="11"/>
        <v>1.6125</v>
      </c>
      <c r="BI82" s="125">
        <f t="shared" si="12"/>
        <v>0.80659999999999998</v>
      </c>
      <c r="BJ82" s="125">
        <f t="shared" si="13"/>
        <v>3.2300000000000002E-2</v>
      </c>
    </row>
    <row r="83" spans="2:62">
      <c r="B83" s="201"/>
      <c r="C83" s="112">
        <v>16200</v>
      </c>
      <c r="D83" s="117">
        <v>-90</v>
      </c>
      <c r="E83" s="207"/>
      <c r="F83" s="107">
        <v>1.1449</v>
      </c>
      <c r="G83" s="107">
        <v>1.0647</v>
      </c>
      <c r="H83" s="107">
        <v>-89.42</v>
      </c>
      <c r="AY83">
        <v>3.0300000000000001E-2</v>
      </c>
      <c r="AZ83">
        <v>0.61309999999999998</v>
      </c>
      <c r="BA83" s="125">
        <f t="shared" si="8"/>
        <v>87.17068866106186</v>
      </c>
      <c r="BB83" s="125">
        <f t="shared" si="14"/>
        <v>87.17068866106186</v>
      </c>
      <c r="BC83" s="125">
        <f t="shared" si="9"/>
        <v>3.1800000000000002E-2</v>
      </c>
      <c r="BD83" s="125">
        <f t="shared" si="10"/>
        <v>0.8297000000000001</v>
      </c>
      <c r="BH83" s="125">
        <f t="shared" si="11"/>
        <v>1.613</v>
      </c>
      <c r="BI83" s="125">
        <f t="shared" si="12"/>
        <v>0.81459999999999999</v>
      </c>
      <c r="BJ83" s="125">
        <f t="shared" si="13"/>
        <v>3.1800000000000002E-2</v>
      </c>
    </row>
    <row r="84" spans="2:62">
      <c r="B84" s="201"/>
      <c r="C84" s="112">
        <v>16400</v>
      </c>
      <c r="D84" s="117">
        <v>-90</v>
      </c>
      <c r="E84" s="207"/>
      <c r="F84" s="107">
        <v>1.1561999999999999</v>
      </c>
      <c r="G84" s="107">
        <v>0.98550000000000004</v>
      </c>
      <c r="H84" s="107">
        <v>-90.15</v>
      </c>
      <c r="AY84">
        <v>3.0800000000000001E-2</v>
      </c>
      <c r="AZ84">
        <v>0.62109999999999999</v>
      </c>
      <c r="BA84" s="125">
        <f t="shared" si="8"/>
        <v>87.161060055526079</v>
      </c>
      <c r="BB84" s="125">
        <f t="shared" si="14"/>
        <v>87.161060055526079</v>
      </c>
      <c r="BC84" s="125">
        <f t="shared" si="9"/>
        <v>3.1300000000000001E-2</v>
      </c>
      <c r="BD84" s="125">
        <f t="shared" si="10"/>
        <v>0.8217000000000001</v>
      </c>
      <c r="BH84" s="125">
        <f t="shared" si="11"/>
        <v>1.6134999999999999</v>
      </c>
      <c r="BI84" s="125">
        <f t="shared" si="12"/>
        <v>0.8226</v>
      </c>
      <c r="BJ84" s="125">
        <f t="shared" si="13"/>
        <v>3.1300000000000001E-2</v>
      </c>
    </row>
    <row r="85" spans="2:62">
      <c r="B85" s="201"/>
      <c r="C85" s="112">
        <v>16600</v>
      </c>
      <c r="D85" s="117">
        <v>-90</v>
      </c>
      <c r="E85" s="207"/>
      <c r="F85" s="107">
        <v>1.1561999999999999</v>
      </c>
      <c r="G85" s="107">
        <v>0.98550000000000004</v>
      </c>
      <c r="H85" s="107">
        <v>-92.19</v>
      </c>
      <c r="AY85">
        <v>3.1300000000000001E-2</v>
      </c>
      <c r="AZ85">
        <v>0.62909999999999999</v>
      </c>
      <c r="BA85" s="125">
        <f t="shared" si="8"/>
        <v>87.151676490244341</v>
      </c>
      <c r="BB85" s="125">
        <f t="shared" si="14"/>
        <v>87.151676490244341</v>
      </c>
      <c r="BC85" s="125">
        <f t="shared" si="9"/>
        <v>3.0800000000000001E-2</v>
      </c>
      <c r="BD85" s="125">
        <f t="shared" si="10"/>
        <v>0.81370000000000009</v>
      </c>
      <c r="BH85" s="125">
        <f t="shared" si="11"/>
        <v>1.6140000000000001</v>
      </c>
      <c r="BI85" s="125">
        <f t="shared" si="12"/>
        <v>0.8306</v>
      </c>
      <c r="BJ85" s="125">
        <f t="shared" si="13"/>
        <v>3.0800000000000001E-2</v>
      </c>
    </row>
    <row r="86" spans="2:62">
      <c r="B86" s="201"/>
      <c r="C86" s="112">
        <v>16800</v>
      </c>
      <c r="D86" s="117">
        <v>-90</v>
      </c>
      <c r="E86" s="207"/>
      <c r="F86" s="107">
        <v>1.1597</v>
      </c>
      <c r="G86" s="107">
        <v>0.90639999999999998</v>
      </c>
      <c r="H86" s="107">
        <v>-93.2</v>
      </c>
      <c r="AY86">
        <v>3.1899999999999998E-2</v>
      </c>
      <c r="AZ86">
        <v>0.6371</v>
      </c>
      <c r="BA86" s="125">
        <f t="shared" si="8"/>
        <v>87.133557933027092</v>
      </c>
      <c r="BB86" s="125">
        <f t="shared" si="14"/>
        <v>87.133557933027092</v>
      </c>
      <c r="BC86" s="125">
        <f t="shared" si="9"/>
        <v>3.0200000000000005E-2</v>
      </c>
      <c r="BD86" s="125">
        <f t="shared" si="10"/>
        <v>0.80570000000000008</v>
      </c>
      <c r="BH86" s="125">
        <f t="shared" si="11"/>
        <v>1.6146</v>
      </c>
      <c r="BI86" s="125">
        <f t="shared" si="12"/>
        <v>0.83860000000000001</v>
      </c>
      <c r="BJ86" s="125">
        <f t="shared" si="13"/>
        <v>3.0200000000000005E-2</v>
      </c>
    </row>
    <row r="87" spans="2:62">
      <c r="B87" s="201"/>
      <c r="C87" s="112">
        <v>17000</v>
      </c>
      <c r="D87" s="117">
        <v>-90</v>
      </c>
      <c r="E87" s="207"/>
      <c r="F87" s="107">
        <v>1.1587000000000001</v>
      </c>
      <c r="G87" s="107">
        <v>0.82599999999999996</v>
      </c>
      <c r="H87" s="107">
        <v>-93.43</v>
      </c>
      <c r="AY87">
        <v>3.2399999999999998E-2</v>
      </c>
      <c r="AZ87">
        <v>0.64510000000000001</v>
      </c>
      <c r="BA87" s="125">
        <f t="shared" si="8"/>
        <v>87.124748584053108</v>
      </c>
      <c r="BB87" s="125">
        <f t="shared" si="14"/>
        <v>87.124748584053108</v>
      </c>
      <c r="BC87" s="125">
        <f t="shared" si="9"/>
        <v>2.9700000000000004E-2</v>
      </c>
      <c r="BD87" s="125">
        <f t="shared" si="10"/>
        <v>0.79770000000000008</v>
      </c>
      <c r="BH87" s="125">
        <f t="shared" si="11"/>
        <v>1.6151</v>
      </c>
      <c r="BI87" s="125">
        <f t="shared" si="12"/>
        <v>0.84660000000000002</v>
      </c>
      <c r="BJ87" s="125">
        <f t="shared" si="13"/>
        <v>2.9700000000000004E-2</v>
      </c>
    </row>
    <row r="88" spans="2:62">
      <c r="B88" s="201"/>
      <c r="C88" s="112">
        <v>17200</v>
      </c>
      <c r="D88" s="117">
        <v>-90</v>
      </c>
      <c r="E88" s="207"/>
      <c r="F88" s="107">
        <v>1.1548</v>
      </c>
      <c r="G88" s="107">
        <v>0.74550000000000005</v>
      </c>
      <c r="H88" s="107">
        <v>-93.65</v>
      </c>
      <c r="AY88">
        <v>3.2800000000000003E-2</v>
      </c>
      <c r="AZ88">
        <v>0.65300000000000002</v>
      </c>
      <c r="BA88" s="125">
        <f t="shared" si="8"/>
        <v>87.124466387635422</v>
      </c>
      <c r="BB88" s="125">
        <f t="shared" si="14"/>
        <v>87.124466387635422</v>
      </c>
      <c r="BC88" s="125">
        <f t="shared" si="9"/>
        <v>2.93E-2</v>
      </c>
      <c r="BD88" s="125">
        <f t="shared" si="10"/>
        <v>0.78980000000000006</v>
      </c>
      <c r="BH88" s="125">
        <f t="shared" si="11"/>
        <v>1.6154999999999999</v>
      </c>
      <c r="BI88" s="125">
        <f t="shared" si="12"/>
        <v>0.85450000000000004</v>
      </c>
      <c r="BJ88" s="125">
        <f t="shared" si="13"/>
        <v>2.93E-2</v>
      </c>
    </row>
    <row r="89" spans="2:62">
      <c r="B89" s="201"/>
      <c r="C89" s="112">
        <v>17400</v>
      </c>
      <c r="D89" s="117">
        <v>-90</v>
      </c>
      <c r="E89" s="207"/>
      <c r="F89" s="107">
        <v>1.1505000000000001</v>
      </c>
      <c r="G89" s="107">
        <v>0.66600000000000004</v>
      </c>
      <c r="H89" s="107">
        <v>-93.65</v>
      </c>
      <c r="AY89">
        <v>3.3300000000000003E-2</v>
      </c>
      <c r="AZ89">
        <v>0.66090000000000004</v>
      </c>
      <c r="BA89" s="125">
        <f t="shared" si="8"/>
        <v>87.115543468651111</v>
      </c>
      <c r="BB89" s="125">
        <f t="shared" si="14"/>
        <v>87.115543468651111</v>
      </c>
      <c r="BC89" s="125">
        <f t="shared" si="9"/>
        <v>2.8799999999999999E-2</v>
      </c>
      <c r="BD89" s="125">
        <f t="shared" si="10"/>
        <v>0.78190000000000004</v>
      </c>
      <c r="BH89" s="125">
        <f t="shared" si="11"/>
        <v>1.6160000000000001</v>
      </c>
      <c r="BI89" s="125">
        <f t="shared" si="12"/>
        <v>0.86240000000000006</v>
      </c>
      <c r="BJ89" s="125">
        <f t="shared" si="13"/>
        <v>2.8799999999999999E-2</v>
      </c>
    </row>
    <row r="90" spans="2:62">
      <c r="B90" s="201"/>
      <c r="C90" s="112">
        <v>17600</v>
      </c>
      <c r="D90" s="117">
        <v>-90</v>
      </c>
      <c r="E90" s="207"/>
      <c r="F90" s="107">
        <v>1.1456999999999999</v>
      </c>
      <c r="G90" s="107">
        <v>0.58599999999999997</v>
      </c>
      <c r="H90" s="107">
        <v>-93.65</v>
      </c>
      <c r="AY90">
        <v>3.3799999999999997E-2</v>
      </c>
      <c r="AZ90">
        <v>0.66879999999999995</v>
      </c>
      <c r="BA90" s="125">
        <f t="shared" si="8"/>
        <v>87.106831483395311</v>
      </c>
      <c r="BB90" s="125">
        <f t="shared" si="14"/>
        <v>87.106831483395311</v>
      </c>
      <c r="BC90" s="125">
        <f t="shared" si="9"/>
        <v>2.8300000000000006E-2</v>
      </c>
      <c r="BD90" s="125">
        <f t="shared" si="10"/>
        <v>0.77400000000000013</v>
      </c>
      <c r="BH90" s="125">
        <f t="shared" si="11"/>
        <v>1.6165</v>
      </c>
      <c r="BI90" s="125">
        <f t="shared" si="12"/>
        <v>0.87029999999999996</v>
      </c>
      <c r="BJ90" s="125">
        <f t="shared" si="13"/>
        <v>2.8300000000000006E-2</v>
      </c>
    </row>
    <row r="91" spans="2:62">
      <c r="B91" s="201"/>
      <c r="C91" s="112">
        <v>17800</v>
      </c>
      <c r="D91" s="117">
        <v>-90</v>
      </c>
      <c r="E91" s="208"/>
      <c r="F91" s="107">
        <v>1.1409</v>
      </c>
      <c r="G91" s="107">
        <v>0.50649999999999995</v>
      </c>
      <c r="H91" s="107">
        <v>-93.51</v>
      </c>
      <c r="AY91">
        <v>3.4299999999999997E-2</v>
      </c>
      <c r="AZ91">
        <v>0.67679999999999996</v>
      </c>
      <c r="BA91" s="125">
        <f t="shared" si="8"/>
        <v>87.098751042300734</v>
      </c>
      <c r="BB91" s="125">
        <f t="shared" si="14"/>
        <v>87.098751042300734</v>
      </c>
      <c r="BC91" s="125">
        <f t="shared" si="9"/>
        <v>2.7800000000000005E-2</v>
      </c>
      <c r="BD91" s="125">
        <f t="shared" si="10"/>
        <v>0.76600000000000013</v>
      </c>
      <c r="BH91" s="125">
        <f t="shared" si="11"/>
        <v>1.617</v>
      </c>
      <c r="BI91" s="125">
        <f t="shared" si="12"/>
        <v>0.87829999999999997</v>
      </c>
      <c r="BJ91" s="125">
        <f t="shared" si="13"/>
        <v>2.7800000000000005E-2</v>
      </c>
    </row>
    <row r="92" spans="2:62">
      <c r="B92" s="201"/>
      <c r="C92" s="112">
        <v>18000</v>
      </c>
      <c r="D92" s="116">
        <v>-180</v>
      </c>
      <c r="E92" s="209" t="s">
        <v>128</v>
      </c>
      <c r="F92" s="114">
        <v>1.1313</v>
      </c>
      <c r="G92" s="114">
        <v>0.34639999999999999</v>
      </c>
      <c r="H92" s="114">
        <v>-95.79</v>
      </c>
      <c r="AY92">
        <v>3.4799999999999998E-2</v>
      </c>
      <c r="AZ92">
        <v>0.68479999999999996</v>
      </c>
      <c r="BA92" s="125">
        <f t="shared" si="8"/>
        <v>87.090859508045966</v>
      </c>
      <c r="BB92" s="125">
        <f t="shared" si="14"/>
        <v>87.090859508045966</v>
      </c>
      <c r="BC92" s="125">
        <f t="shared" si="9"/>
        <v>2.7300000000000005E-2</v>
      </c>
      <c r="BD92" s="125">
        <f t="shared" si="10"/>
        <v>0.75800000000000012</v>
      </c>
      <c r="BH92" s="125">
        <f t="shared" si="11"/>
        <v>1.6174999999999999</v>
      </c>
      <c r="BI92" s="125">
        <f t="shared" si="12"/>
        <v>0.88629999999999998</v>
      </c>
      <c r="BJ92" s="125">
        <f t="shared" si="13"/>
        <v>2.7300000000000005E-2</v>
      </c>
    </row>
    <row r="93" spans="2:62">
      <c r="B93" s="201"/>
      <c r="C93" s="112">
        <v>18200</v>
      </c>
      <c r="D93" s="116">
        <v>-180</v>
      </c>
      <c r="E93" s="210"/>
      <c r="F93" s="114">
        <v>1.1313</v>
      </c>
      <c r="G93" s="114">
        <v>0.34639999999999999</v>
      </c>
      <c r="H93" s="114">
        <v>-110.53</v>
      </c>
      <c r="AY93">
        <v>3.5299999999999998E-2</v>
      </c>
      <c r="AZ93">
        <v>0.69279999999999997</v>
      </c>
      <c r="BA93" s="125">
        <f t="shared" si="8"/>
        <v>87.083150332983607</v>
      </c>
      <c r="BB93" s="125">
        <f t="shared" si="14"/>
        <v>87.083150332983607</v>
      </c>
      <c r="BC93" s="125">
        <f t="shared" si="9"/>
        <v>2.6800000000000004E-2</v>
      </c>
      <c r="BD93" s="125">
        <f t="shared" si="10"/>
        <v>0.75000000000000011</v>
      </c>
      <c r="BH93" s="125">
        <f t="shared" si="11"/>
        <v>1.6179999999999999</v>
      </c>
      <c r="BI93" s="125">
        <f t="shared" si="12"/>
        <v>0.89429999999999998</v>
      </c>
      <c r="BJ93" s="125">
        <f t="shared" si="13"/>
        <v>2.6800000000000004E-2</v>
      </c>
    </row>
    <row r="94" spans="2:62">
      <c r="B94" s="201"/>
      <c r="C94" s="112">
        <v>18400</v>
      </c>
      <c r="D94" s="116">
        <v>-180</v>
      </c>
      <c r="E94" s="210"/>
      <c r="F94" s="114">
        <v>1.1294999999999999</v>
      </c>
      <c r="G94" s="114">
        <v>0.32419999999999999</v>
      </c>
      <c r="H94" s="114">
        <v>-139.09</v>
      </c>
      <c r="AY94">
        <v>3.5799999999999998E-2</v>
      </c>
      <c r="AZ94">
        <v>0.70069999999999999</v>
      </c>
      <c r="BA94" s="125">
        <f t="shared" si="8"/>
        <v>87.075200641585681</v>
      </c>
      <c r="BB94" s="125">
        <f t="shared" si="14"/>
        <v>87.075200641585681</v>
      </c>
      <c r="BC94" s="125">
        <f t="shared" si="9"/>
        <v>2.6300000000000004E-2</v>
      </c>
      <c r="BD94" s="125">
        <f t="shared" si="10"/>
        <v>0.74210000000000009</v>
      </c>
      <c r="BH94" s="125">
        <f t="shared" si="11"/>
        <v>1.6185</v>
      </c>
      <c r="BI94" s="125">
        <f t="shared" si="12"/>
        <v>0.9022</v>
      </c>
      <c r="BJ94" s="125">
        <f t="shared" si="13"/>
        <v>2.6300000000000004E-2</v>
      </c>
    </row>
    <row r="95" spans="2:62">
      <c r="B95" s="201"/>
      <c r="C95" s="112">
        <v>18600</v>
      </c>
      <c r="D95" s="116">
        <v>-180</v>
      </c>
      <c r="E95" s="210"/>
      <c r="F95" s="114">
        <v>1.1173999999999999</v>
      </c>
      <c r="G95" s="114">
        <v>0.27139999999999997</v>
      </c>
      <c r="H95" s="114">
        <v>-157.59</v>
      </c>
      <c r="AY95">
        <v>3.6299999999999999E-2</v>
      </c>
      <c r="AZ95">
        <v>0.70879999999999999</v>
      </c>
      <c r="BA95" s="125">
        <f t="shared" si="8"/>
        <v>87.068254348587601</v>
      </c>
      <c r="BB95" s="125">
        <f t="shared" si="14"/>
        <v>87.068254348587601</v>
      </c>
      <c r="BC95" s="125">
        <f t="shared" si="9"/>
        <v>2.5800000000000003E-2</v>
      </c>
      <c r="BD95" s="125">
        <f t="shared" si="10"/>
        <v>0.7340000000000001</v>
      </c>
      <c r="BH95" s="125">
        <f t="shared" si="11"/>
        <v>1.619</v>
      </c>
      <c r="BI95" s="125">
        <f t="shared" si="12"/>
        <v>0.9103</v>
      </c>
      <c r="BJ95" s="125">
        <f t="shared" si="13"/>
        <v>2.5800000000000003E-2</v>
      </c>
    </row>
    <row r="96" spans="2:62">
      <c r="B96" s="201"/>
      <c r="C96" s="112">
        <v>18800</v>
      </c>
      <c r="D96" s="116">
        <v>-180</v>
      </c>
      <c r="E96" s="210"/>
      <c r="F96" s="114">
        <v>1.073</v>
      </c>
      <c r="G96" s="114">
        <v>0.2082</v>
      </c>
      <c r="H96" s="114">
        <v>-170.28</v>
      </c>
      <c r="AY96">
        <v>3.6799999999999999E-2</v>
      </c>
      <c r="AZ96">
        <v>0.71679999999999999</v>
      </c>
      <c r="BA96" s="125">
        <f t="shared" si="8"/>
        <v>87.061055873167206</v>
      </c>
      <c r="BB96" s="125">
        <f t="shared" si="14"/>
        <v>87.061055873167206</v>
      </c>
      <c r="BC96" s="125">
        <f t="shared" si="9"/>
        <v>2.5300000000000003E-2</v>
      </c>
      <c r="BD96" s="125">
        <f t="shared" si="10"/>
        <v>0.72600000000000009</v>
      </c>
      <c r="BH96" s="125">
        <f t="shared" si="11"/>
        <v>1.6194999999999999</v>
      </c>
      <c r="BI96" s="125">
        <f t="shared" si="12"/>
        <v>0.91830000000000001</v>
      </c>
      <c r="BJ96" s="125">
        <f t="shared" si="13"/>
        <v>2.5300000000000003E-2</v>
      </c>
    </row>
    <row r="97" spans="2:62">
      <c r="B97" s="201"/>
      <c r="C97" s="112">
        <v>19000</v>
      </c>
      <c r="D97" s="116">
        <v>-180</v>
      </c>
      <c r="E97" s="210"/>
      <c r="F97" s="114">
        <v>1.0089999999999999</v>
      </c>
      <c r="G97" s="114">
        <v>0.1701</v>
      </c>
      <c r="H97" s="114">
        <v>-176.45</v>
      </c>
      <c r="AY97">
        <v>3.73E-2</v>
      </c>
      <c r="AZ97">
        <v>0.7248</v>
      </c>
      <c r="BA97" s="125">
        <f t="shared" si="8"/>
        <v>87.054016394295985</v>
      </c>
      <c r="BB97" s="125">
        <f t="shared" si="14"/>
        <v>87.054016394295985</v>
      </c>
      <c r="BC97" s="125">
        <f t="shared" si="9"/>
        <v>2.4800000000000003E-2</v>
      </c>
      <c r="BD97" s="125">
        <f t="shared" si="10"/>
        <v>0.71800000000000008</v>
      </c>
      <c r="BH97" s="125">
        <f t="shared" si="11"/>
        <v>1.62</v>
      </c>
      <c r="BI97" s="125">
        <f t="shared" si="12"/>
        <v>0.92630000000000001</v>
      </c>
      <c r="BJ97" s="125">
        <f t="shared" si="13"/>
        <v>2.4800000000000003E-2</v>
      </c>
    </row>
    <row r="98" spans="2:62">
      <c r="B98" s="201"/>
      <c r="C98" s="112">
        <v>19200</v>
      </c>
      <c r="D98" s="116">
        <v>-180</v>
      </c>
      <c r="E98" s="210"/>
      <c r="F98" s="114">
        <v>0.93140000000000001</v>
      </c>
      <c r="G98" s="114">
        <v>0.14860000000000001</v>
      </c>
      <c r="H98" s="114">
        <v>-179.76</v>
      </c>
      <c r="AY98">
        <v>3.78E-2</v>
      </c>
      <c r="AZ98">
        <v>0.73280000000000001</v>
      </c>
      <c r="BA98" s="125">
        <f t="shared" si="8"/>
        <v>87.047130701958238</v>
      </c>
      <c r="BB98" s="125">
        <f t="shared" si="14"/>
        <v>87.047130701958238</v>
      </c>
      <c r="BC98" s="125">
        <f t="shared" si="9"/>
        <v>2.4300000000000002E-2</v>
      </c>
      <c r="BD98" s="125">
        <f t="shared" si="10"/>
        <v>0.71000000000000008</v>
      </c>
      <c r="BH98" s="125">
        <f t="shared" si="11"/>
        <v>1.6205000000000001</v>
      </c>
      <c r="BI98" s="125">
        <f t="shared" si="12"/>
        <v>0.93430000000000002</v>
      </c>
      <c r="BJ98" s="125">
        <f t="shared" si="13"/>
        <v>2.4300000000000002E-2</v>
      </c>
    </row>
    <row r="99" spans="2:62">
      <c r="B99" s="201"/>
      <c r="C99" s="112">
        <v>19400</v>
      </c>
      <c r="D99" s="116">
        <v>-180</v>
      </c>
      <c r="E99" s="210"/>
      <c r="F99" s="114">
        <v>0.97450000000000003</v>
      </c>
      <c r="G99" s="114">
        <v>0.14449999999999999</v>
      </c>
      <c r="H99" s="114">
        <v>-180.48</v>
      </c>
      <c r="AY99">
        <v>3.8300000000000001E-2</v>
      </c>
      <c r="AZ99">
        <v>0.74080000000000001</v>
      </c>
      <c r="BA99" s="125">
        <f t="shared" si="8"/>
        <v>87.040393811299893</v>
      </c>
      <c r="BB99" s="125">
        <f t="shared" si="14"/>
        <v>87.040393811299893</v>
      </c>
      <c r="BC99" s="125">
        <f t="shared" si="9"/>
        <v>2.3800000000000002E-2</v>
      </c>
      <c r="BD99" s="125">
        <f t="shared" si="10"/>
        <v>0.70200000000000007</v>
      </c>
      <c r="BH99" s="125">
        <f t="shared" si="11"/>
        <v>1.621</v>
      </c>
      <c r="BI99" s="125">
        <f t="shared" si="12"/>
        <v>0.94230000000000003</v>
      </c>
      <c r="BJ99" s="125">
        <f t="shared" si="13"/>
        <v>2.3800000000000002E-2</v>
      </c>
    </row>
    <row r="100" spans="2:62">
      <c r="B100" s="201"/>
      <c r="C100" s="112">
        <v>19600</v>
      </c>
      <c r="D100" s="116">
        <v>-180</v>
      </c>
      <c r="E100" s="210"/>
      <c r="F100" s="114">
        <v>0.85219999999999996</v>
      </c>
      <c r="G100" s="114">
        <v>0.13980000000000001</v>
      </c>
      <c r="H100" s="114">
        <v>-182.28</v>
      </c>
      <c r="AY100">
        <v>3.8800000000000001E-2</v>
      </c>
      <c r="AZ100">
        <v>0.74870000000000003</v>
      </c>
      <c r="BA100" s="125">
        <f t="shared" si="8"/>
        <v>87.033405478314023</v>
      </c>
      <c r="BB100" s="125">
        <f t="shared" si="14"/>
        <v>87.033405478314023</v>
      </c>
      <c r="BC100" s="125">
        <f t="shared" si="9"/>
        <v>2.3300000000000001E-2</v>
      </c>
      <c r="BD100" s="125">
        <f t="shared" si="10"/>
        <v>0.69410000000000005</v>
      </c>
      <c r="BH100" s="125">
        <f t="shared" si="11"/>
        <v>1.6214999999999999</v>
      </c>
      <c r="BI100" s="125">
        <f t="shared" si="12"/>
        <v>0.95020000000000004</v>
      </c>
      <c r="BJ100" s="125">
        <f t="shared" si="13"/>
        <v>2.3300000000000001E-2</v>
      </c>
    </row>
    <row r="101" spans="2:62">
      <c r="B101" s="201"/>
      <c r="C101" s="112">
        <v>19800</v>
      </c>
      <c r="D101" s="116">
        <v>-180</v>
      </c>
      <c r="E101" s="210"/>
      <c r="F101" s="114">
        <v>0.77290000000000003</v>
      </c>
      <c r="G101" s="114">
        <v>0.13730000000000001</v>
      </c>
      <c r="H101" s="114">
        <v>-182.28</v>
      </c>
      <c r="AY101">
        <v>3.9300000000000002E-2</v>
      </c>
      <c r="AZ101">
        <v>0.75670000000000004</v>
      </c>
      <c r="BA101" s="125">
        <f t="shared" si="8"/>
        <v>87.02695541045945</v>
      </c>
      <c r="BB101" s="125">
        <f t="shared" si="14"/>
        <v>87.02695541045945</v>
      </c>
      <c r="BC101" s="125">
        <f t="shared" si="9"/>
        <v>2.2800000000000001E-2</v>
      </c>
      <c r="BD101" s="125">
        <f t="shared" si="10"/>
        <v>0.68610000000000004</v>
      </c>
      <c r="BH101" s="125">
        <f t="shared" si="11"/>
        <v>1.6219999999999999</v>
      </c>
      <c r="BI101" s="125">
        <f t="shared" si="12"/>
        <v>0.95820000000000005</v>
      </c>
      <c r="BJ101" s="125">
        <f t="shared" si="13"/>
        <v>2.2800000000000001E-2</v>
      </c>
    </row>
    <row r="102" spans="2:62">
      <c r="B102" s="201"/>
      <c r="C102" s="112">
        <v>20000</v>
      </c>
      <c r="D102" s="116">
        <v>-180</v>
      </c>
      <c r="E102" s="210"/>
      <c r="F102" s="114">
        <v>0.6925</v>
      </c>
      <c r="G102" s="114">
        <v>0.1386</v>
      </c>
      <c r="H102" s="114">
        <v>-183.4</v>
      </c>
      <c r="AY102">
        <v>3.9800000000000002E-2</v>
      </c>
      <c r="AZ102">
        <v>0.76459999999999995</v>
      </c>
      <c r="BA102" s="125">
        <f t="shared" si="8"/>
        <v>87.02025141163891</v>
      </c>
      <c r="BB102" s="125">
        <f t="shared" si="14"/>
        <v>87.02025141163891</v>
      </c>
      <c r="BC102" s="125">
        <f t="shared" si="9"/>
        <v>2.23E-2</v>
      </c>
      <c r="BD102" s="125">
        <f t="shared" si="10"/>
        <v>0.67820000000000014</v>
      </c>
      <c r="BH102" s="125">
        <f t="shared" si="11"/>
        <v>1.6225000000000001</v>
      </c>
      <c r="BI102" s="125">
        <f t="shared" si="12"/>
        <v>0.96609999999999996</v>
      </c>
      <c r="BJ102" s="125">
        <f t="shared" si="13"/>
        <v>2.23E-2</v>
      </c>
    </row>
    <row r="103" spans="2:62">
      <c r="B103" s="201"/>
      <c r="C103" s="112">
        <v>20200</v>
      </c>
      <c r="D103" s="116">
        <v>-180</v>
      </c>
      <c r="E103" s="210"/>
      <c r="F103" s="114">
        <v>0.59909999999999997</v>
      </c>
      <c r="G103" s="114">
        <v>0.14319999999999999</v>
      </c>
      <c r="H103" s="114">
        <v>-181.4</v>
      </c>
      <c r="AY103">
        <v>4.0300000000000002E-2</v>
      </c>
      <c r="AZ103">
        <v>0.77249999999999996</v>
      </c>
      <c r="BA103" s="125">
        <f t="shared" si="8"/>
        <v>87.013684609377506</v>
      </c>
      <c r="BB103" s="125">
        <f t="shared" si="14"/>
        <v>87.013684609377506</v>
      </c>
      <c r="BC103" s="125">
        <f t="shared" si="9"/>
        <v>2.18E-2</v>
      </c>
      <c r="BD103" s="125">
        <f t="shared" si="10"/>
        <v>0.67030000000000012</v>
      </c>
      <c r="BH103" s="125">
        <f t="shared" si="11"/>
        <v>1.623</v>
      </c>
      <c r="BI103" s="125">
        <f t="shared" si="12"/>
        <v>0.97399999999999998</v>
      </c>
      <c r="BJ103" s="125">
        <f t="shared" si="13"/>
        <v>2.18E-2</v>
      </c>
    </row>
    <row r="104" spans="2:62">
      <c r="B104" s="201"/>
      <c r="C104" s="112">
        <v>20400</v>
      </c>
      <c r="D104" s="116">
        <v>-180</v>
      </c>
      <c r="E104" s="210"/>
      <c r="F104" s="114">
        <v>0.50739999999999996</v>
      </c>
      <c r="G104" s="114">
        <v>0.14829999999999999</v>
      </c>
      <c r="H104" s="114">
        <v>-181.97</v>
      </c>
      <c r="AY104">
        <v>4.0800000000000003E-2</v>
      </c>
      <c r="AZ104">
        <v>0.78059999999999996</v>
      </c>
      <c r="BA104" s="125">
        <f t="shared" si="8"/>
        <v>87.008016223293026</v>
      </c>
      <c r="BB104" s="125">
        <f t="shared" si="14"/>
        <v>87.008016223293026</v>
      </c>
      <c r="BC104" s="125">
        <f t="shared" si="9"/>
        <v>2.1299999999999999E-2</v>
      </c>
      <c r="BD104" s="125">
        <f t="shared" si="10"/>
        <v>0.66220000000000012</v>
      </c>
      <c r="BH104" s="125">
        <f t="shared" si="11"/>
        <v>1.6234999999999999</v>
      </c>
      <c r="BI104" s="125">
        <f t="shared" si="12"/>
        <v>0.98209999999999997</v>
      </c>
      <c r="BJ104" s="125">
        <f t="shared" si="13"/>
        <v>2.1299999999999999E-2</v>
      </c>
    </row>
    <row r="105" spans="2:62">
      <c r="B105" s="201"/>
      <c r="C105" s="112">
        <v>20600</v>
      </c>
      <c r="D105" s="116">
        <v>-180</v>
      </c>
      <c r="E105" s="210"/>
      <c r="F105" s="114">
        <v>0.42780000000000001</v>
      </c>
      <c r="G105" s="114">
        <v>0.15290000000000001</v>
      </c>
      <c r="H105" s="114">
        <v>-182.4</v>
      </c>
      <c r="AY105">
        <v>4.1300000000000003E-2</v>
      </c>
      <c r="AZ105">
        <v>0.78859999999999997</v>
      </c>
      <c r="BA105" s="125">
        <f t="shared" si="8"/>
        <v>87.002084908249685</v>
      </c>
      <c r="BB105" s="125">
        <f t="shared" si="14"/>
        <v>87.002084908249685</v>
      </c>
      <c r="BC105" s="125">
        <f t="shared" si="9"/>
        <v>2.0799999999999999E-2</v>
      </c>
      <c r="BD105" s="125">
        <f t="shared" si="10"/>
        <v>0.65420000000000011</v>
      </c>
      <c r="BH105" s="125">
        <f t="shared" si="11"/>
        <v>1.6240000000000001</v>
      </c>
      <c r="BI105" s="125">
        <f t="shared" si="12"/>
        <v>0.99009999999999998</v>
      </c>
      <c r="BJ105" s="125">
        <f t="shared" si="13"/>
        <v>2.0799999999999999E-2</v>
      </c>
    </row>
    <row r="106" spans="2:62">
      <c r="B106" s="201"/>
      <c r="C106" s="112">
        <v>20800</v>
      </c>
      <c r="D106" s="116">
        <v>-180</v>
      </c>
      <c r="E106" s="211"/>
      <c r="F106" s="114">
        <v>0.34839999999999999</v>
      </c>
      <c r="G106" s="114">
        <v>0.1573</v>
      </c>
      <c r="H106" s="114">
        <v>-183.36</v>
      </c>
      <c r="AY106">
        <v>4.1799999999999997E-2</v>
      </c>
      <c r="AZ106">
        <v>0.79669999999999996</v>
      </c>
      <c r="BA106" s="125">
        <f t="shared" si="8"/>
        <v>86.996649119034615</v>
      </c>
      <c r="BB106" s="125">
        <f t="shared" si="14"/>
        <v>86.996649119034615</v>
      </c>
      <c r="BC106" s="125">
        <f t="shared" si="9"/>
        <v>2.0300000000000006E-2</v>
      </c>
      <c r="BD106" s="125">
        <f t="shared" si="10"/>
        <v>0.64610000000000012</v>
      </c>
      <c r="BH106" s="125">
        <f t="shared" si="11"/>
        <v>1.6245000000000001</v>
      </c>
      <c r="BI106" s="125">
        <f t="shared" si="12"/>
        <v>0.99819999999999998</v>
      </c>
      <c r="BJ106" s="125">
        <f t="shared" si="13"/>
        <v>2.0300000000000006E-2</v>
      </c>
    </row>
    <row r="107" spans="2:62">
      <c r="B107" s="201"/>
      <c r="C107" s="112">
        <v>21000</v>
      </c>
      <c r="D107" s="115">
        <v>-270</v>
      </c>
      <c r="E107" s="212" t="s">
        <v>129</v>
      </c>
      <c r="F107" s="111">
        <v>0.26819999999999999</v>
      </c>
      <c r="G107" s="111">
        <v>0.16189999999999999</v>
      </c>
      <c r="H107" s="111">
        <v>-186.65</v>
      </c>
      <c r="AY107">
        <v>4.24E-2</v>
      </c>
      <c r="AZ107">
        <v>0.80469999999999997</v>
      </c>
      <c r="BA107" s="125">
        <f t="shared" si="8"/>
        <v>86.983849124403022</v>
      </c>
      <c r="BB107" s="125">
        <f t="shared" si="14"/>
        <v>86.983849124403022</v>
      </c>
      <c r="BC107" s="125">
        <f t="shared" si="9"/>
        <v>1.9700000000000002E-2</v>
      </c>
      <c r="BD107" s="125">
        <f t="shared" si="10"/>
        <v>0.63810000000000011</v>
      </c>
      <c r="BH107" s="125">
        <f t="shared" si="11"/>
        <v>1.6251</v>
      </c>
      <c r="BI107" s="125">
        <f t="shared" si="12"/>
        <v>1.0062</v>
      </c>
      <c r="BJ107" s="125">
        <f t="shared" si="13"/>
        <v>1.9700000000000002E-2</v>
      </c>
    </row>
    <row r="108" spans="2:62">
      <c r="B108" s="201"/>
      <c r="C108" s="112">
        <v>21200</v>
      </c>
      <c r="D108" s="115">
        <v>-270</v>
      </c>
      <c r="E108" s="213"/>
      <c r="F108" s="111">
        <v>0.23369999999999999</v>
      </c>
      <c r="G108" s="111">
        <v>0.1638</v>
      </c>
      <c r="H108" s="111">
        <v>-208.15</v>
      </c>
      <c r="AY108">
        <v>4.2799999999999998E-2</v>
      </c>
      <c r="AZ108">
        <v>0.81269999999999998</v>
      </c>
      <c r="BA108" s="125">
        <f t="shared" si="8"/>
        <v>86.985362346970646</v>
      </c>
      <c r="BB108" s="125">
        <f t="shared" si="14"/>
        <v>86.985362346970646</v>
      </c>
      <c r="BC108" s="125">
        <f t="shared" si="9"/>
        <v>1.9300000000000005E-2</v>
      </c>
      <c r="BD108" s="125">
        <f t="shared" si="10"/>
        <v>0.6301000000000001</v>
      </c>
      <c r="BH108" s="125">
        <f t="shared" si="11"/>
        <v>1.6254999999999999</v>
      </c>
      <c r="BI108" s="125">
        <f t="shared" si="12"/>
        <v>1.0142</v>
      </c>
      <c r="BJ108" s="125">
        <f t="shared" si="13"/>
        <v>1.9300000000000005E-2</v>
      </c>
    </row>
    <row r="109" spans="2:62">
      <c r="B109" s="201"/>
      <c r="C109" s="112">
        <v>21400</v>
      </c>
      <c r="D109" s="115">
        <v>-270</v>
      </c>
      <c r="E109" s="213"/>
      <c r="F109" s="111">
        <v>0.2024</v>
      </c>
      <c r="G109" s="111">
        <v>0.16650000000000001</v>
      </c>
      <c r="H109" s="111">
        <v>-236.05</v>
      </c>
      <c r="AY109">
        <v>4.3299999999999998E-2</v>
      </c>
      <c r="AZ109">
        <v>0.82050000000000001</v>
      </c>
      <c r="BA109" s="125">
        <f t="shared" si="8"/>
        <v>86.979149275274168</v>
      </c>
      <c r="BB109" s="125">
        <f t="shared" si="14"/>
        <v>86.979149275274168</v>
      </c>
      <c r="BC109" s="125">
        <f t="shared" si="9"/>
        <v>1.8800000000000004E-2</v>
      </c>
      <c r="BD109" s="125">
        <f t="shared" si="10"/>
        <v>0.62230000000000008</v>
      </c>
      <c r="BH109" s="125">
        <f t="shared" si="11"/>
        <v>1.6259999999999999</v>
      </c>
      <c r="BI109" s="125">
        <f t="shared" si="12"/>
        <v>1.022</v>
      </c>
      <c r="BJ109" s="125">
        <f t="shared" si="13"/>
        <v>1.8800000000000004E-2</v>
      </c>
    </row>
    <row r="110" spans="2:62">
      <c r="B110" s="201"/>
      <c r="C110" s="112">
        <v>21600</v>
      </c>
      <c r="D110" s="115">
        <v>-270</v>
      </c>
      <c r="E110" s="213"/>
      <c r="F110" s="111">
        <v>7.0499999999999993E-2</v>
      </c>
      <c r="G110" s="111">
        <v>0.2402</v>
      </c>
      <c r="H110" s="111">
        <v>-249.24</v>
      </c>
      <c r="AY110">
        <v>4.3799999999999999E-2</v>
      </c>
      <c r="AZ110">
        <v>0.82840000000000003</v>
      </c>
      <c r="BA110" s="125">
        <f t="shared" si="8"/>
        <v>86.97341800553302</v>
      </c>
      <c r="BB110" s="125">
        <f t="shared" si="14"/>
        <v>86.97341800553302</v>
      </c>
      <c r="BC110" s="125">
        <f t="shared" si="9"/>
        <v>1.8300000000000004E-2</v>
      </c>
      <c r="BD110" s="125">
        <f t="shared" si="10"/>
        <v>0.61440000000000006</v>
      </c>
      <c r="BH110" s="125">
        <f t="shared" si="11"/>
        <v>1.6265000000000001</v>
      </c>
      <c r="BI110" s="125">
        <f t="shared" si="12"/>
        <v>1.0299</v>
      </c>
      <c r="BJ110" s="125">
        <f t="shared" si="13"/>
        <v>1.8300000000000004E-2</v>
      </c>
    </row>
    <row r="111" spans="2:62">
      <c r="B111" s="201"/>
      <c r="C111" s="112">
        <v>21800</v>
      </c>
      <c r="D111" s="115">
        <v>-270</v>
      </c>
      <c r="E111" s="213"/>
      <c r="F111" s="111">
        <v>0.23369999999999999</v>
      </c>
      <c r="G111" s="111">
        <v>0.16189999999999999</v>
      </c>
      <c r="H111" s="111">
        <v>-270.17</v>
      </c>
      <c r="AY111">
        <v>4.4299999999999999E-2</v>
      </c>
      <c r="AZ111">
        <v>0.83640000000000003</v>
      </c>
      <c r="BA111" s="125">
        <f t="shared" si="8"/>
        <v>86.968156928184911</v>
      </c>
      <c r="BB111" s="125">
        <f t="shared" si="14"/>
        <v>86.968156928184911</v>
      </c>
      <c r="BC111" s="125">
        <f t="shared" si="9"/>
        <v>1.7800000000000003E-2</v>
      </c>
      <c r="BD111" s="125">
        <f t="shared" si="10"/>
        <v>0.60640000000000005</v>
      </c>
      <c r="BH111" s="125">
        <f t="shared" si="11"/>
        <v>1.627</v>
      </c>
      <c r="BI111" s="125">
        <f t="shared" si="12"/>
        <v>1.0379</v>
      </c>
      <c r="BJ111" s="125">
        <f t="shared" si="13"/>
        <v>1.7800000000000003E-2</v>
      </c>
    </row>
    <row r="112" spans="2:62">
      <c r="B112" s="202"/>
      <c r="C112" s="112">
        <v>22000</v>
      </c>
      <c r="D112" s="115">
        <v>-270</v>
      </c>
      <c r="E112" s="214"/>
      <c r="F112" s="111">
        <v>0.2024</v>
      </c>
      <c r="G112" s="111">
        <v>0.1638</v>
      </c>
      <c r="H112" s="111">
        <v>-276.05</v>
      </c>
      <c r="AY112">
        <v>4.48E-2</v>
      </c>
      <c r="AZ112">
        <v>0.84440000000000004</v>
      </c>
      <c r="BA112" s="125">
        <f t="shared" si="8"/>
        <v>86.962995589381705</v>
      </c>
      <c r="BB112" s="125">
        <f t="shared" si="14"/>
        <v>86.962995589381705</v>
      </c>
      <c r="BC112" s="125">
        <f t="shared" si="9"/>
        <v>1.7300000000000003E-2</v>
      </c>
      <c r="BD112" s="125">
        <f t="shared" si="10"/>
        <v>0.59840000000000004</v>
      </c>
      <c r="BH112" s="125">
        <f t="shared" si="11"/>
        <v>1.6274999999999999</v>
      </c>
      <c r="BI112" s="125">
        <f t="shared" si="12"/>
        <v>1.0459000000000001</v>
      </c>
      <c r="BJ112" s="125">
        <f t="shared" si="13"/>
        <v>1.7300000000000003E-2</v>
      </c>
    </row>
    <row r="113" spans="51:62">
      <c r="AY113">
        <v>4.53E-2</v>
      </c>
      <c r="AZ113">
        <v>0.85229999999999995</v>
      </c>
      <c r="BA113" s="125">
        <f t="shared" si="8"/>
        <v>86.957574925462339</v>
      </c>
      <c r="BB113" s="125">
        <f t="shared" si="14"/>
        <v>86.957574925462339</v>
      </c>
      <c r="BC113" s="125">
        <f t="shared" si="9"/>
        <v>1.6800000000000002E-2</v>
      </c>
      <c r="BD113" s="125">
        <f t="shared" si="10"/>
        <v>0.59050000000000014</v>
      </c>
      <c r="BH113" s="125">
        <f t="shared" si="11"/>
        <v>1.6279999999999999</v>
      </c>
      <c r="BI113" s="125">
        <f t="shared" si="12"/>
        <v>1.0537999999999998</v>
      </c>
      <c r="BJ113" s="125">
        <f t="shared" si="13"/>
        <v>1.6800000000000002E-2</v>
      </c>
    </row>
    <row r="114" spans="51:62">
      <c r="AY114">
        <v>4.58E-2</v>
      </c>
      <c r="AZ114">
        <v>0.86029999999999995</v>
      </c>
      <c r="BA114" s="125">
        <f t="shared" si="8"/>
        <v>86.952607478081376</v>
      </c>
      <c r="BB114" s="125">
        <f t="shared" si="14"/>
        <v>86.952607478081376</v>
      </c>
      <c r="BC114" s="125">
        <f t="shared" si="9"/>
        <v>1.6300000000000002E-2</v>
      </c>
      <c r="BD114" s="125">
        <f t="shared" si="10"/>
        <v>0.58250000000000013</v>
      </c>
      <c r="BH114" s="125">
        <f t="shared" si="11"/>
        <v>1.6285000000000001</v>
      </c>
      <c r="BI114" s="125">
        <f t="shared" si="12"/>
        <v>1.0617999999999999</v>
      </c>
      <c r="BJ114" s="125">
        <f t="shared" si="13"/>
        <v>1.6300000000000002E-2</v>
      </c>
    </row>
    <row r="115" spans="51:62">
      <c r="AY115">
        <v>4.6300000000000001E-2</v>
      </c>
      <c r="AZ115">
        <v>0.86829999999999996</v>
      </c>
      <c r="BA115" s="125">
        <f t="shared" si="8"/>
        <v>86.947731609509276</v>
      </c>
      <c r="BB115" s="125">
        <f t="shared" si="14"/>
        <v>86.947731609509276</v>
      </c>
      <c r="BC115" s="125">
        <f t="shared" si="9"/>
        <v>1.5800000000000002E-2</v>
      </c>
      <c r="BD115" s="125">
        <f t="shared" si="10"/>
        <v>0.57450000000000012</v>
      </c>
      <c r="BH115" s="125">
        <f t="shared" si="11"/>
        <v>1.629</v>
      </c>
      <c r="BI115" s="125">
        <f t="shared" si="12"/>
        <v>1.0697999999999999</v>
      </c>
      <c r="BJ115" s="125">
        <f t="shared" si="13"/>
        <v>1.5800000000000002E-2</v>
      </c>
    </row>
    <row r="116" spans="51:62">
      <c r="AY116">
        <v>4.6800000000000001E-2</v>
      </c>
      <c r="AZ116">
        <v>0.87629999999999997</v>
      </c>
      <c r="BA116" s="125">
        <f t="shared" si="8"/>
        <v>86.942944810454435</v>
      </c>
      <c r="BB116" s="125">
        <f t="shared" si="14"/>
        <v>86.942944810454435</v>
      </c>
      <c r="BC116" s="125">
        <f t="shared" si="9"/>
        <v>1.5300000000000001E-2</v>
      </c>
      <c r="BD116" s="125">
        <f t="shared" si="10"/>
        <v>0.56650000000000011</v>
      </c>
      <c r="BH116" s="125">
        <f t="shared" si="11"/>
        <v>1.6294999999999999</v>
      </c>
      <c r="BI116" s="125">
        <f t="shared" si="12"/>
        <v>1.0777999999999999</v>
      </c>
      <c r="BJ116" s="125">
        <f t="shared" si="13"/>
        <v>1.5300000000000001E-2</v>
      </c>
    </row>
    <row r="117" spans="51:62">
      <c r="AY117">
        <v>4.7300000000000002E-2</v>
      </c>
      <c r="AZ117">
        <v>0.88429999999999997</v>
      </c>
      <c r="BA117" s="125">
        <f t="shared" si="8"/>
        <v>86.938244662467099</v>
      </c>
      <c r="BB117" s="125">
        <f t="shared" si="14"/>
        <v>86.938244662467099</v>
      </c>
      <c r="BC117" s="125">
        <f t="shared" si="9"/>
        <v>1.4800000000000001E-2</v>
      </c>
      <c r="BD117" s="125">
        <f t="shared" si="10"/>
        <v>0.55850000000000011</v>
      </c>
      <c r="BH117" s="125">
        <f t="shared" si="11"/>
        <v>1.63</v>
      </c>
      <c r="BI117" s="125">
        <f t="shared" si="12"/>
        <v>1.0857999999999999</v>
      </c>
      <c r="BJ117" s="125">
        <f t="shared" si="13"/>
        <v>1.4800000000000001E-2</v>
      </c>
    </row>
    <row r="118" spans="51:62">
      <c r="AY118">
        <v>4.7800000000000002E-2</v>
      </c>
      <c r="AZ118">
        <v>0.89229999999999998</v>
      </c>
      <c r="BA118" s="125">
        <f t="shared" si="8"/>
        <v>86.933628833865413</v>
      </c>
      <c r="BB118" s="125">
        <f t="shared" si="14"/>
        <v>86.933628833865413</v>
      </c>
      <c r="BC118" s="125">
        <f t="shared" si="9"/>
        <v>1.43E-2</v>
      </c>
      <c r="BD118" s="125">
        <f t="shared" si="10"/>
        <v>0.5505000000000001</v>
      </c>
      <c r="BH118" s="125">
        <f t="shared" si="11"/>
        <v>1.6305000000000001</v>
      </c>
      <c r="BI118" s="125">
        <f t="shared" si="12"/>
        <v>1.0937999999999999</v>
      </c>
      <c r="BJ118" s="125">
        <f t="shared" si="13"/>
        <v>1.43E-2</v>
      </c>
    </row>
    <row r="119" spans="51:62">
      <c r="AY119">
        <v>4.8300000000000003E-2</v>
      </c>
      <c r="AZ119">
        <v>0.9002</v>
      </c>
      <c r="BA119" s="125">
        <f t="shared" si="8"/>
        <v>86.928754593078352</v>
      </c>
      <c r="BB119" s="125">
        <f t="shared" si="14"/>
        <v>86.928754593078352</v>
      </c>
      <c r="BC119" s="125">
        <f t="shared" si="9"/>
        <v>1.38E-2</v>
      </c>
      <c r="BD119" s="125">
        <f t="shared" si="10"/>
        <v>0.54260000000000008</v>
      </c>
      <c r="BH119" s="125">
        <f t="shared" si="11"/>
        <v>1.631</v>
      </c>
      <c r="BI119" s="125">
        <f t="shared" si="12"/>
        <v>1.1017000000000001</v>
      </c>
      <c r="BJ119" s="125">
        <f t="shared" si="13"/>
        <v>1.38E-2</v>
      </c>
    </row>
    <row r="120" spans="51:62">
      <c r="AY120">
        <v>4.8800000000000003E-2</v>
      </c>
      <c r="AZ120">
        <v>0.90810000000000002</v>
      </c>
      <c r="BA120" s="125">
        <f t="shared" si="8"/>
        <v>86.923965202377019</v>
      </c>
      <c r="BB120" s="125">
        <f t="shared" si="14"/>
        <v>86.923965202377019</v>
      </c>
      <c r="BC120" s="125">
        <f t="shared" si="9"/>
        <v>1.3299999999999999E-2</v>
      </c>
      <c r="BD120" s="125">
        <f t="shared" si="10"/>
        <v>0.53470000000000006</v>
      </c>
      <c r="BH120" s="125">
        <f t="shared" si="11"/>
        <v>1.6315</v>
      </c>
      <c r="BI120" s="125">
        <f t="shared" si="12"/>
        <v>1.1095999999999999</v>
      </c>
      <c r="BJ120" s="125">
        <f t="shared" si="13"/>
        <v>1.3299999999999999E-2</v>
      </c>
    </row>
    <row r="121" spans="51:62">
      <c r="AY121">
        <v>4.9299999999999997E-2</v>
      </c>
      <c r="AZ121">
        <v>0.91610000000000003</v>
      </c>
      <c r="BA121" s="125">
        <f t="shared" si="8"/>
        <v>86.919594106453943</v>
      </c>
      <c r="BB121" s="125">
        <f t="shared" si="14"/>
        <v>86.919594106453943</v>
      </c>
      <c r="BC121" s="125">
        <f t="shared" si="9"/>
        <v>1.2800000000000006E-2</v>
      </c>
      <c r="BD121" s="125">
        <f t="shared" si="10"/>
        <v>0.52670000000000006</v>
      </c>
      <c r="BH121" s="125">
        <f t="shared" si="11"/>
        <v>1.6319999999999999</v>
      </c>
      <c r="BI121" s="125">
        <f t="shared" si="12"/>
        <v>1.1175999999999999</v>
      </c>
      <c r="BJ121" s="125">
        <f t="shared" si="13"/>
        <v>1.2800000000000006E-2</v>
      </c>
    </row>
    <row r="122" spans="51:62">
      <c r="AY122">
        <v>4.99E-2</v>
      </c>
      <c r="AZ122">
        <v>0.92400000000000004</v>
      </c>
      <c r="BA122" s="125">
        <f t="shared" si="8"/>
        <v>86.908782684002901</v>
      </c>
      <c r="BB122" s="125">
        <f t="shared" si="14"/>
        <v>86.908782684002901</v>
      </c>
      <c r="BC122" s="125">
        <f t="shared" si="9"/>
        <v>1.2200000000000003E-2</v>
      </c>
      <c r="BD122" s="125">
        <f t="shared" si="10"/>
        <v>0.51880000000000004</v>
      </c>
      <c r="BH122" s="125">
        <f t="shared" si="11"/>
        <v>1.6326000000000001</v>
      </c>
      <c r="BI122" s="125">
        <f t="shared" si="12"/>
        <v>1.1255000000000002</v>
      </c>
      <c r="BJ122" s="125">
        <f t="shared" si="13"/>
        <v>1.2200000000000003E-2</v>
      </c>
    </row>
    <row r="123" spans="51:62">
      <c r="AY123">
        <v>5.04E-2</v>
      </c>
      <c r="AZ123">
        <v>0.93200000000000005</v>
      </c>
      <c r="BA123" s="125">
        <f t="shared" si="8"/>
        <v>86.904616600944962</v>
      </c>
      <c r="BB123" s="125">
        <f t="shared" si="14"/>
        <v>86.904616600944962</v>
      </c>
      <c r="BC123" s="125">
        <f t="shared" si="9"/>
        <v>1.1700000000000002E-2</v>
      </c>
      <c r="BD123" s="125">
        <f t="shared" si="10"/>
        <v>0.51080000000000003</v>
      </c>
      <c r="BH123" s="125">
        <f t="shared" si="11"/>
        <v>1.6331</v>
      </c>
      <c r="BI123" s="125">
        <f t="shared" si="12"/>
        <v>1.1335000000000002</v>
      </c>
      <c r="BJ123" s="125">
        <f t="shared" si="13"/>
        <v>1.1700000000000002E-2</v>
      </c>
    </row>
    <row r="124" spans="51:62">
      <c r="AY124">
        <v>5.0900000000000001E-2</v>
      </c>
      <c r="AZ124">
        <v>0.94010000000000005</v>
      </c>
      <c r="BA124" s="125">
        <f t="shared" si="8"/>
        <v>86.900850515819585</v>
      </c>
      <c r="BB124" s="125">
        <f t="shared" si="14"/>
        <v>86.900850515819585</v>
      </c>
      <c r="BC124" s="125">
        <f t="shared" si="9"/>
        <v>1.1200000000000002E-2</v>
      </c>
      <c r="BD124" s="125">
        <f t="shared" si="10"/>
        <v>0.50270000000000004</v>
      </c>
      <c r="BH124" s="125">
        <f t="shared" si="11"/>
        <v>1.6335999999999999</v>
      </c>
      <c r="BI124" s="125">
        <f t="shared" si="12"/>
        <v>1.1415999999999999</v>
      </c>
      <c r="BJ124" s="125">
        <f t="shared" si="13"/>
        <v>1.1200000000000002E-2</v>
      </c>
    </row>
    <row r="125" spans="51:62">
      <c r="AY125">
        <v>5.1499999999999997E-2</v>
      </c>
      <c r="AZ125">
        <v>0.94810000000000005</v>
      </c>
      <c r="BA125" s="125">
        <f t="shared" si="8"/>
        <v>86.89079669250728</v>
      </c>
      <c r="BB125" s="125">
        <f t="shared" si="14"/>
        <v>86.89079669250728</v>
      </c>
      <c r="BC125" s="125">
        <f t="shared" si="9"/>
        <v>1.0600000000000005E-2</v>
      </c>
      <c r="BD125" s="125">
        <f t="shared" si="10"/>
        <v>0.49470000000000003</v>
      </c>
      <c r="BH125" s="125">
        <f t="shared" si="11"/>
        <v>1.6342000000000001</v>
      </c>
      <c r="BI125" s="125">
        <f t="shared" si="12"/>
        <v>1.1496</v>
      </c>
      <c r="BJ125" s="125">
        <f t="shared" si="13"/>
        <v>1.0600000000000005E-2</v>
      </c>
    </row>
    <row r="126" spans="51:62">
      <c r="AY126">
        <v>5.1999999999999998E-2</v>
      </c>
      <c r="AZ126">
        <v>0.95609999999999995</v>
      </c>
      <c r="BA126" s="125">
        <f t="shared" si="8"/>
        <v>86.886886250833925</v>
      </c>
      <c r="BB126" s="125">
        <f t="shared" si="14"/>
        <v>86.886886250833925</v>
      </c>
      <c r="BC126" s="125">
        <f t="shared" si="9"/>
        <v>1.0100000000000005E-2</v>
      </c>
      <c r="BD126" s="125">
        <f t="shared" si="10"/>
        <v>0.48670000000000013</v>
      </c>
      <c r="BH126" s="125">
        <f t="shared" si="11"/>
        <v>1.6347</v>
      </c>
      <c r="BI126" s="125">
        <f t="shared" si="12"/>
        <v>1.1576</v>
      </c>
      <c r="BJ126" s="125">
        <f t="shared" si="13"/>
        <v>1.0100000000000005E-2</v>
      </c>
    </row>
    <row r="127" spans="51:62">
      <c r="AY127">
        <v>5.2499999999999998E-2</v>
      </c>
      <c r="AZ127">
        <v>0.96409999999999996</v>
      </c>
      <c r="BA127" s="125">
        <f t="shared" si="8"/>
        <v>86.883040734336461</v>
      </c>
      <c r="BB127" s="125">
        <f t="shared" si="14"/>
        <v>86.883040734336461</v>
      </c>
      <c r="BC127" s="125">
        <f t="shared" si="9"/>
        <v>9.6000000000000044E-3</v>
      </c>
      <c r="BD127" s="125">
        <f t="shared" si="10"/>
        <v>0.47870000000000013</v>
      </c>
      <c r="BH127" s="125">
        <f t="shared" si="11"/>
        <v>1.6352</v>
      </c>
      <c r="BI127" s="125">
        <f t="shared" si="12"/>
        <v>1.1656</v>
      </c>
      <c r="BJ127" s="125">
        <f t="shared" si="13"/>
        <v>9.6000000000000044E-3</v>
      </c>
    </row>
    <row r="128" spans="51:62">
      <c r="AY128">
        <v>5.3100000000000001E-2</v>
      </c>
      <c r="AZ128">
        <v>0.97209999999999996</v>
      </c>
      <c r="BA128" s="125">
        <f t="shared" si="8"/>
        <v>86.873382019544593</v>
      </c>
      <c r="BB128" s="125">
        <f t="shared" si="14"/>
        <v>86.873382019544593</v>
      </c>
      <c r="BC128" s="125">
        <f t="shared" si="9"/>
        <v>9.0000000000000011E-3</v>
      </c>
      <c r="BD128" s="125">
        <f t="shared" si="10"/>
        <v>0.47070000000000012</v>
      </c>
      <c r="BH128" s="125">
        <f t="shared" si="11"/>
        <v>1.6357999999999999</v>
      </c>
      <c r="BI128" s="125">
        <f t="shared" si="12"/>
        <v>1.1736</v>
      </c>
      <c r="BJ128" s="125">
        <f t="shared" si="13"/>
        <v>9.0000000000000011E-3</v>
      </c>
    </row>
    <row r="129" spans="51:62">
      <c r="AY129">
        <v>5.3600000000000002E-2</v>
      </c>
      <c r="AZ129">
        <v>0.98009999999999997</v>
      </c>
      <c r="BA129" s="125">
        <f t="shared" si="8"/>
        <v>86.869709602781143</v>
      </c>
      <c r="BB129" s="125">
        <f t="shared" si="14"/>
        <v>86.869709602781143</v>
      </c>
      <c r="BC129" s="125">
        <f t="shared" si="9"/>
        <v>8.5000000000000006E-3</v>
      </c>
      <c r="BD129" s="125">
        <f t="shared" si="10"/>
        <v>0.46270000000000011</v>
      </c>
      <c r="BH129" s="125">
        <f t="shared" si="11"/>
        <v>1.6363000000000001</v>
      </c>
      <c r="BI129" s="125">
        <f t="shared" si="12"/>
        <v>1.1816</v>
      </c>
      <c r="BJ129" s="125">
        <f t="shared" si="13"/>
        <v>8.5000000000000006E-3</v>
      </c>
    </row>
    <row r="130" spans="51:62">
      <c r="AY130">
        <v>5.4100000000000002E-2</v>
      </c>
      <c r="AZ130">
        <v>0.98799999999999999</v>
      </c>
      <c r="BA130" s="125">
        <f t="shared" ref="BA130:BA193" si="15">IFERROR(_xlfn.SINGLE(DEGREES(ATAN2(AY130,AZ130))),"")</f>
        <v>86.865780113133013</v>
      </c>
      <c r="BB130" s="125">
        <f t="shared" si="14"/>
        <v>86.865780113133013</v>
      </c>
      <c r="BC130" s="125">
        <f t="shared" ref="BC130:BC193" si="16">SQRT((AY130-$BF$2)^2+(AZ130-MIN(MAX(AZ130,$BF$3),$BF$4))^2)</f>
        <v>8.0000000000000002E-3</v>
      </c>
      <c r="BD130" s="125">
        <f t="shared" ref="BD130:BD193" si="17">SQRT((AZ130-$BF$4)^2+(AY130-MIN(MAX(AY130,$BF$1),$BF$2))^2)</f>
        <v>0.45480000000000009</v>
      </c>
      <c r="BH130" s="125">
        <f t="shared" ref="BH130:BH193" si="18">SQRT((AY130-$BF$1)^2+(AZ130-MIN(MAX(AZ130,$BF$3),$BF$4))^2)</f>
        <v>1.6368</v>
      </c>
      <c r="BI130" s="125">
        <f t="shared" ref="BI130:BI193" si="19">SQRT((AZ130-$BF$3)^2+(AY130-MIN(MAX(AY130,$BF$1),$BF$2))^2)</f>
        <v>1.1895</v>
      </c>
      <c r="BJ130" s="125">
        <f t="shared" ref="BJ130:BJ193" si="20">MIN(BC130,BD130,BH130,BI130)</f>
        <v>8.0000000000000002E-3</v>
      </c>
    </row>
    <row r="131" spans="51:62">
      <c r="AY131">
        <v>5.4699999999999999E-2</v>
      </c>
      <c r="AZ131">
        <v>0.996</v>
      </c>
      <c r="BA131" s="125">
        <f t="shared" si="15"/>
        <v>86.856492112000254</v>
      </c>
      <c r="BB131" s="125">
        <f t="shared" ref="BB131:BB194" si="21">IFERROR(IF(BB130="",BA131,BB130+(BA131-BA130)-360*ROUND((BA131-BA130)/360,0)),"")</f>
        <v>86.856492112000254</v>
      </c>
      <c r="BC131" s="125">
        <f t="shared" si="16"/>
        <v>7.4000000000000038E-3</v>
      </c>
      <c r="BD131" s="125">
        <f t="shared" si="17"/>
        <v>0.44680000000000009</v>
      </c>
      <c r="BH131" s="125">
        <f t="shared" si="18"/>
        <v>1.6374</v>
      </c>
      <c r="BI131" s="125">
        <f t="shared" si="19"/>
        <v>1.1975</v>
      </c>
      <c r="BJ131" s="125">
        <f t="shared" si="20"/>
        <v>7.4000000000000038E-3</v>
      </c>
    </row>
    <row r="132" spans="51:62">
      <c r="AY132">
        <v>5.5199999999999999E-2</v>
      </c>
      <c r="AZ132">
        <v>1.0041</v>
      </c>
      <c r="BA132" s="125">
        <f t="shared" si="15"/>
        <v>86.85335459068888</v>
      </c>
      <c r="BB132" s="125">
        <f t="shared" si="21"/>
        <v>86.85335459068888</v>
      </c>
      <c r="BC132" s="125">
        <f t="shared" si="16"/>
        <v>6.9000000000000034E-3</v>
      </c>
      <c r="BD132" s="125">
        <f t="shared" si="17"/>
        <v>0.43870000000000009</v>
      </c>
      <c r="BH132" s="125">
        <f t="shared" si="18"/>
        <v>1.6378999999999999</v>
      </c>
      <c r="BI132" s="125">
        <f t="shared" si="19"/>
        <v>1.2056</v>
      </c>
      <c r="BJ132" s="125">
        <f t="shared" si="20"/>
        <v>6.9000000000000034E-3</v>
      </c>
    </row>
    <row r="133" spans="51:62">
      <c r="AY133">
        <v>5.5800000000000002E-2</v>
      </c>
      <c r="AZ133">
        <v>1.0121</v>
      </c>
      <c r="BA133" s="125">
        <f t="shared" si="15"/>
        <v>86.844312768025375</v>
      </c>
      <c r="BB133" s="125">
        <f t="shared" si="21"/>
        <v>86.844312768025375</v>
      </c>
      <c r="BC133" s="125">
        <f t="shared" si="16"/>
        <v>6.3E-3</v>
      </c>
      <c r="BD133" s="125">
        <f t="shared" si="17"/>
        <v>0.43070000000000008</v>
      </c>
      <c r="BH133" s="125">
        <f t="shared" si="18"/>
        <v>1.6385000000000001</v>
      </c>
      <c r="BI133" s="125">
        <f t="shared" si="19"/>
        <v>1.2136</v>
      </c>
      <c r="BJ133" s="125">
        <f t="shared" si="20"/>
        <v>6.3E-3</v>
      </c>
    </row>
    <row r="134" spans="51:62">
      <c r="AY134">
        <v>5.6300000000000003E-2</v>
      </c>
      <c r="AZ134">
        <v>1.02</v>
      </c>
      <c r="BA134" s="125">
        <f t="shared" si="15"/>
        <v>86.840703436202787</v>
      </c>
      <c r="BB134" s="125">
        <f t="shared" si="21"/>
        <v>86.840703436202787</v>
      </c>
      <c r="BC134" s="125">
        <f t="shared" si="16"/>
        <v>5.7999999999999996E-3</v>
      </c>
      <c r="BD134" s="125">
        <f t="shared" si="17"/>
        <v>0.42280000000000006</v>
      </c>
      <c r="BH134" s="125">
        <f t="shared" si="18"/>
        <v>1.639</v>
      </c>
      <c r="BI134" s="125">
        <f t="shared" si="19"/>
        <v>1.2215</v>
      </c>
      <c r="BJ134" s="125">
        <f t="shared" si="20"/>
        <v>5.7999999999999996E-3</v>
      </c>
    </row>
    <row r="135" spans="51:62">
      <c r="AY135">
        <v>5.6800000000000003E-2</v>
      </c>
      <c r="AZ135">
        <v>1.028</v>
      </c>
      <c r="BA135" s="125">
        <f t="shared" si="15"/>
        <v>86.837456654172314</v>
      </c>
      <c r="BB135" s="125">
        <f t="shared" si="21"/>
        <v>86.837456654172314</v>
      </c>
      <c r="BC135" s="125">
        <f t="shared" si="16"/>
        <v>5.2999999999999992E-3</v>
      </c>
      <c r="BD135" s="125">
        <f t="shared" si="17"/>
        <v>0.41480000000000006</v>
      </c>
      <c r="BH135" s="125">
        <f t="shared" si="18"/>
        <v>1.6395</v>
      </c>
      <c r="BI135" s="125">
        <f t="shared" si="19"/>
        <v>1.2295</v>
      </c>
      <c r="BJ135" s="125">
        <f t="shared" si="20"/>
        <v>5.2999999999999992E-3</v>
      </c>
    </row>
    <row r="136" spans="51:62">
      <c r="AY136">
        <v>5.74E-2</v>
      </c>
      <c r="AZ136">
        <v>1.036</v>
      </c>
      <c r="BA136" s="125">
        <f t="shared" si="15"/>
        <v>86.828746450614801</v>
      </c>
      <c r="BB136" s="125">
        <f t="shared" si="21"/>
        <v>86.828746450614801</v>
      </c>
      <c r="BC136" s="125">
        <f t="shared" si="16"/>
        <v>4.7000000000000028E-3</v>
      </c>
      <c r="BD136" s="125">
        <f t="shared" si="17"/>
        <v>0.40680000000000005</v>
      </c>
      <c r="BH136" s="125">
        <f t="shared" si="18"/>
        <v>1.6400999999999999</v>
      </c>
      <c r="BI136" s="125">
        <f t="shared" si="19"/>
        <v>1.2375</v>
      </c>
      <c r="BJ136" s="125">
        <f t="shared" si="20"/>
        <v>4.7000000000000028E-3</v>
      </c>
    </row>
    <row r="137" spans="51:62">
      <c r="AY137">
        <v>5.79E-2</v>
      </c>
      <c r="AZ137">
        <v>1.044</v>
      </c>
      <c r="BA137" s="125">
        <f t="shared" si="15"/>
        <v>86.825641124164122</v>
      </c>
      <c r="BB137" s="125">
        <f t="shared" si="21"/>
        <v>86.825641124164122</v>
      </c>
      <c r="BC137" s="125">
        <f t="shared" si="16"/>
        <v>4.2000000000000023E-3</v>
      </c>
      <c r="BD137" s="125">
        <f t="shared" si="17"/>
        <v>0.39880000000000004</v>
      </c>
      <c r="BH137" s="125">
        <f t="shared" si="18"/>
        <v>1.6406000000000001</v>
      </c>
      <c r="BI137" s="125">
        <f t="shared" si="19"/>
        <v>1.2455000000000001</v>
      </c>
      <c r="BJ137" s="125">
        <f t="shared" si="20"/>
        <v>4.2000000000000023E-3</v>
      </c>
    </row>
    <row r="138" spans="51:62">
      <c r="AY138">
        <v>5.8400000000000001E-2</v>
      </c>
      <c r="AZ138">
        <v>1.052</v>
      </c>
      <c r="BA138" s="125">
        <f t="shared" si="15"/>
        <v>86.822583045257247</v>
      </c>
      <c r="BB138" s="125">
        <f t="shared" si="21"/>
        <v>86.822583045257247</v>
      </c>
      <c r="BC138" s="125">
        <f t="shared" si="16"/>
        <v>3.7000000000000019E-3</v>
      </c>
      <c r="BD138" s="125">
        <f t="shared" si="17"/>
        <v>0.39080000000000004</v>
      </c>
      <c r="BH138" s="125">
        <f t="shared" si="18"/>
        <v>1.6411</v>
      </c>
      <c r="BI138" s="125">
        <f t="shared" si="19"/>
        <v>1.2535000000000001</v>
      </c>
      <c r="BJ138" s="125">
        <f t="shared" si="20"/>
        <v>3.7000000000000019E-3</v>
      </c>
    </row>
    <row r="139" spans="51:62">
      <c r="AY139">
        <v>5.8999999999999997E-2</v>
      </c>
      <c r="AZ139">
        <v>1.06</v>
      </c>
      <c r="BA139" s="125">
        <f t="shared" si="15"/>
        <v>86.81418254753693</v>
      </c>
      <c r="BB139" s="125">
        <f t="shared" si="21"/>
        <v>86.81418254753693</v>
      </c>
      <c r="BC139" s="125">
        <f t="shared" si="16"/>
        <v>3.1000000000000055E-3</v>
      </c>
      <c r="BD139" s="125">
        <f t="shared" si="17"/>
        <v>0.38280000000000003</v>
      </c>
      <c r="BH139" s="125">
        <f t="shared" si="18"/>
        <v>1.6416999999999999</v>
      </c>
      <c r="BI139" s="125">
        <f t="shared" si="19"/>
        <v>1.2615000000000001</v>
      </c>
      <c r="BJ139" s="125">
        <f t="shared" si="20"/>
        <v>3.1000000000000055E-3</v>
      </c>
    </row>
    <row r="140" spans="51:62">
      <c r="AY140">
        <v>5.9499999999999997E-2</v>
      </c>
      <c r="AZ140">
        <v>1.0680000000000001</v>
      </c>
      <c r="BA140" s="125">
        <f t="shared" si="15"/>
        <v>86.811256179969689</v>
      </c>
      <c r="BB140" s="125">
        <f t="shared" si="21"/>
        <v>86.811256179969689</v>
      </c>
      <c r="BC140" s="125">
        <f t="shared" si="16"/>
        <v>2.6000000000000051E-3</v>
      </c>
      <c r="BD140" s="125">
        <f t="shared" si="17"/>
        <v>0.37480000000000002</v>
      </c>
      <c r="BH140" s="125">
        <f t="shared" si="18"/>
        <v>1.6421999999999999</v>
      </c>
      <c r="BI140" s="125">
        <f t="shared" si="19"/>
        <v>1.2695000000000001</v>
      </c>
      <c r="BJ140" s="125">
        <f t="shared" si="20"/>
        <v>2.6000000000000051E-3</v>
      </c>
    </row>
    <row r="141" spans="51:62">
      <c r="AY141">
        <v>0.06</v>
      </c>
      <c r="AZ141">
        <v>1.0760000000000001</v>
      </c>
      <c r="BA141" s="125">
        <f t="shared" si="15"/>
        <v>86.808373343445737</v>
      </c>
      <c r="BB141" s="125">
        <f t="shared" si="21"/>
        <v>86.808373343445737</v>
      </c>
      <c r="BC141" s="125">
        <f t="shared" si="16"/>
        <v>2.1000000000000046E-3</v>
      </c>
      <c r="BD141" s="125">
        <f t="shared" si="17"/>
        <v>0.36680000000000001</v>
      </c>
      <c r="BH141" s="125">
        <f t="shared" si="18"/>
        <v>1.6427</v>
      </c>
      <c r="BI141" s="125">
        <f t="shared" si="19"/>
        <v>1.2775000000000001</v>
      </c>
      <c r="BJ141" s="125">
        <f t="shared" si="20"/>
        <v>2.1000000000000046E-3</v>
      </c>
    </row>
    <row r="142" spans="51:62">
      <c r="AY142">
        <v>6.0600000000000001E-2</v>
      </c>
      <c r="AZ142">
        <v>1.0840000000000001</v>
      </c>
      <c r="BA142" s="125">
        <f t="shared" si="15"/>
        <v>86.800263925637481</v>
      </c>
      <c r="BB142" s="125">
        <f t="shared" si="21"/>
        <v>86.800263925637481</v>
      </c>
      <c r="BC142" s="125">
        <f t="shared" si="16"/>
        <v>1.5000000000000013E-3</v>
      </c>
      <c r="BD142" s="125">
        <f t="shared" si="17"/>
        <v>0.35880000000000001</v>
      </c>
      <c r="BH142" s="125">
        <f t="shared" si="18"/>
        <v>1.6433</v>
      </c>
      <c r="BI142" s="125">
        <f t="shared" si="19"/>
        <v>1.2855000000000001</v>
      </c>
      <c r="BJ142" s="125">
        <f t="shared" si="20"/>
        <v>1.5000000000000013E-3</v>
      </c>
    </row>
    <row r="143" spans="51:62">
      <c r="AY143">
        <v>6.1100000000000002E-2</v>
      </c>
      <c r="AZ143">
        <v>1.0921000000000001</v>
      </c>
      <c r="BA143" s="125">
        <f t="shared" si="15"/>
        <v>86.797796548974958</v>
      </c>
      <c r="BB143" s="125">
        <f t="shared" si="21"/>
        <v>86.797796548974958</v>
      </c>
      <c r="BC143" s="125">
        <f t="shared" si="16"/>
        <v>1.0000000000000009E-3</v>
      </c>
      <c r="BD143" s="125">
        <f t="shared" si="17"/>
        <v>0.35070000000000001</v>
      </c>
      <c r="BH143" s="125">
        <f t="shared" si="18"/>
        <v>1.6437999999999999</v>
      </c>
      <c r="BI143" s="125">
        <f t="shared" si="19"/>
        <v>1.2936000000000001</v>
      </c>
      <c r="BJ143" s="125">
        <f t="shared" si="20"/>
        <v>1.0000000000000009E-3</v>
      </c>
    </row>
    <row r="144" spans="51:62">
      <c r="AY144">
        <v>6.1100000000000002E-2</v>
      </c>
      <c r="AZ144">
        <v>1.0921000000000001</v>
      </c>
      <c r="BA144" s="125">
        <f t="shared" si="15"/>
        <v>86.797796548974958</v>
      </c>
      <c r="BB144" s="125">
        <f t="shared" si="21"/>
        <v>86.797796548974958</v>
      </c>
      <c r="BC144" s="125">
        <f t="shared" si="16"/>
        <v>1.0000000000000009E-3</v>
      </c>
      <c r="BD144" s="125">
        <f t="shared" si="17"/>
        <v>0.35070000000000001</v>
      </c>
      <c r="BH144" s="125">
        <f t="shared" si="18"/>
        <v>1.6437999999999999</v>
      </c>
      <c r="BI144" s="125">
        <f t="shared" si="19"/>
        <v>1.2936000000000001</v>
      </c>
      <c r="BJ144" s="125">
        <f t="shared" si="20"/>
        <v>1.0000000000000009E-3</v>
      </c>
    </row>
    <row r="145" spans="51:62">
      <c r="AY145">
        <v>6.1100000000000002E-2</v>
      </c>
      <c r="AZ145">
        <v>1.0921000000000001</v>
      </c>
      <c r="BA145" s="125">
        <f t="shared" si="15"/>
        <v>86.797796548974958</v>
      </c>
      <c r="BB145" s="125">
        <f t="shared" si="21"/>
        <v>86.797796548974958</v>
      </c>
      <c r="BC145" s="125">
        <f t="shared" si="16"/>
        <v>1.0000000000000009E-3</v>
      </c>
      <c r="BD145" s="125">
        <f t="shared" si="17"/>
        <v>0.35070000000000001</v>
      </c>
      <c r="BH145" s="125">
        <f t="shared" si="18"/>
        <v>1.6437999999999999</v>
      </c>
      <c r="BI145" s="125">
        <f t="shared" si="19"/>
        <v>1.2936000000000001</v>
      </c>
      <c r="BJ145" s="125">
        <f t="shared" si="20"/>
        <v>1.0000000000000009E-3</v>
      </c>
    </row>
    <row r="146" spans="51:62">
      <c r="AY146">
        <v>6.1199999999999997E-2</v>
      </c>
      <c r="AZ146">
        <v>1.0926</v>
      </c>
      <c r="BA146" s="125">
        <f t="shared" si="15"/>
        <v>86.79403129640481</v>
      </c>
      <c r="BB146" s="125">
        <f t="shared" si="21"/>
        <v>86.79403129640481</v>
      </c>
      <c r="BC146" s="125">
        <f t="shared" si="16"/>
        <v>9.0000000000000496E-4</v>
      </c>
      <c r="BD146" s="125">
        <f t="shared" si="17"/>
        <v>0.35020000000000007</v>
      </c>
      <c r="BH146" s="125">
        <f t="shared" si="18"/>
        <v>1.6438999999999999</v>
      </c>
      <c r="BI146" s="125">
        <f t="shared" si="19"/>
        <v>1.2941</v>
      </c>
      <c r="BJ146" s="125">
        <f t="shared" si="20"/>
        <v>9.0000000000000496E-4</v>
      </c>
    </row>
    <row r="147" spans="51:62">
      <c r="AY147">
        <v>6.1199999999999997E-2</v>
      </c>
      <c r="AZ147">
        <v>1.0935999999999999</v>
      </c>
      <c r="BA147" s="125">
        <f t="shared" si="15"/>
        <v>86.796956762996828</v>
      </c>
      <c r="BB147" s="125">
        <f t="shared" si="21"/>
        <v>86.796956762996828</v>
      </c>
      <c r="BC147" s="125">
        <f t="shared" si="16"/>
        <v>9.0000000000000496E-4</v>
      </c>
      <c r="BD147" s="125">
        <f t="shared" si="17"/>
        <v>0.34920000000000018</v>
      </c>
      <c r="BH147" s="125">
        <f t="shared" si="18"/>
        <v>1.6438999999999999</v>
      </c>
      <c r="BI147" s="125">
        <f t="shared" si="19"/>
        <v>1.2950999999999999</v>
      </c>
      <c r="BJ147" s="125">
        <f t="shared" si="20"/>
        <v>9.0000000000000496E-4</v>
      </c>
    </row>
    <row r="148" spans="51:62">
      <c r="AY148">
        <v>6.13E-2</v>
      </c>
      <c r="AZ148">
        <v>1.0952999999999999</v>
      </c>
      <c r="BA148" s="125">
        <f t="shared" si="15"/>
        <v>86.796703083951101</v>
      </c>
      <c r="BB148" s="125">
        <f t="shared" si="21"/>
        <v>86.796703083951101</v>
      </c>
      <c r="BC148" s="125">
        <f t="shared" si="16"/>
        <v>8.000000000000021E-4</v>
      </c>
      <c r="BD148" s="125">
        <f t="shared" si="17"/>
        <v>0.34750000000000014</v>
      </c>
      <c r="BH148" s="125">
        <f t="shared" si="18"/>
        <v>1.6439999999999999</v>
      </c>
      <c r="BI148" s="125">
        <f t="shared" si="19"/>
        <v>1.2968</v>
      </c>
      <c r="BJ148" s="125">
        <f t="shared" si="20"/>
        <v>8.000000000000021E-4</v>
      </c>
    </row>
    <row r="149" spans="51:62">
      <c r="AY149">
        <v>6.1499999999999999E-2</v>
      </c>
      <c r="AZ149">
        <v>1.0978000000000001</v>
      </c>
      <c r="BA149" s="125">
        <f t="shared" si="15"/>
        <v>86.79357701397916</v>
      </c>
      <c r="BB149" s="125">
        <f t="shared" si="21"/>
        <v>86.79357701397916</v>
      </c>
      <c r="BC149" s="125">
        <f t="shared" si="16"/>
        <v>6.0000000000000331E-4</v>
      </c>
      <c r="BD149" s="125">
        <f t="shared" si="17"/>
        <v>0.34499999999999997</v>
      </c>
      <c r="BH149" s="125">
        <f t="shared" si="18"/>
        <v>1.6442000000000001</v>
      </c>
      <c r="BI149" s="125">
        <f t="shared" si="19"/>
        <v>1.2993000000000001</v>
      </c>
      <c r="BJ149" s="125">
        <f t="shared" si="20"/>
        <v>6.0000000000000331E-4</v>
      </c>
    </row>
    <row r="150" spans="51:62">
      <c r="AY150">
        <v>6.1600000000000002E-2</v>
      </c>
      <c r="AZ150">
        <v>1.101</v>
      </c>
      <c r="BA150" s="125">
        <f t="shared" si="15"/>
        <v>86.797689193539028</v>
      </c>
      <c r="BB150" s="125">
        <f t="shared" si="21"/>
        <v>86.797689193539028</v>
      </c>
      <c r="BC150" s="125">
        <f t="shared" si="16"/>
        <v>5.0000000000000044E-4</v>
      </c>
      <c r="BD150" s="125">
        <f t="shared" si="17"/>
        <v>0.3418000000000001</v>
      </c>
      <c r="BH150" s="125">
        <f t="shared" si="18"/>
        <v>1.6443000000000001</v>
      </c>
      <c r="BI150" s="125">
        <f t="shared" si="19"/>
        <v>1.3025</v>
      </c>
      <c r="BJ150" s="125">
        <f t="shared" si="20"/>
        <v>5.0000000000000044E-4</v>
      </c>
    </row>
    <row r="151" spans="51:62">
      <c r="AY151">
        <v>6.1800000000000001E-2</v>
      </c>
      <c r="AZ151">
        <v>1.1049</v>
      </c>
      <c r="BA151" s="125">
        <f t="shared" si="15"/>
        <v>86.79863011441627</v>
      </c>
      <c r="BB151" s="125">
        <f t="shared" si="21"/>
        <v>86.79863011441627</v>
      </c>
      <c r="BC151" s="125">
        <f t="shared" si="16"/>
        <v>3.0000000000000165E-4</v>
      </c>
      <c r="BD151" s="125">
        <f t="shared" si="17"/>
        <v>0.33790000000000009</v>
      </c>
      <c r="BH151" s="125">
        <f t="shared" si="18"/>
        <v>1.6445000000000001</v>
      </c>
      <c r="BI151" s="125">
        <f t="shared" si="19"/>
        <v>1.3064</v>
      </c>
      <c r="BJ151" s="125">
        <f t="shared" si="20"/>
        <v>3.0000000000000165E-4</v>
      </c>
    </row>
    <row r="152" spans="51:62">
      <c r="AY152">
        <v>6.2E-2</v>
      </c>
      <c r="AZ152">
        <v>1.1094999999999999</v>
      </c>
      <c r="BA152" s="125">
        <f t="shared" si="15"/>
        <v>86.801579426695653</v>
      </c>
      <c r="BB152" s="125">
        <f t="shared" si="21"/>
        <v>86.801579426695653</v>
      </c>
      <c r="BC152" s="125">
        <f t="shared" si="16"/>
        <v>1.0000000000000286E-4</v>
      </c>
      <c r="BD152" s="125">
        <f t="shared" si="17"/>
        <v>0.33330000000000015</v>
      </c>
      <c r="BH152" s="125">
        <f t="shared" si="18"/>
        <v>1.6447000000000001</v>
      </c>
      <c r="BI152" s="125">
        <f t="shared" si="19"/>
        <v>1.3109999999999999</v>
      </c>
      <c r="BJ152" s="125">
        <f t="shared" si="20"/>
        <v>1.0000000000000286E-4</v>
      </c>
    </row>
    <row r="153" spans="51:62">
      <c r="AY153">
        <v>6.2100000000000002E-2</v>
      </c>
      <c r="AZ153">
        <v>1.1146</v>
      </c>
      <c r="BA153" s="125">
        <f t="shared" si="15"/>
        <v>86.811059450126351</v>
      </c>
      <c r="BB153" s="125">
        <f t="shared" si="21"/>
        <v>86.811059450126351</v>
      </c>
      <c r="BC153" s="125">
        <f t="shared" si="16"/>
        <v>0</v>
      </c>
      <c r="BD153" s="125">
        <f t="shared" si="17"/>
        <v>0.32820000000000005</v>
      </c>
      <c r="BH153" s="125">
        <f t="shared" si="18"/>
        <v>1.6448</v>
      </c>
      <c r="BI153" s="125">
        <f t="shared" si="19"/>
        <v>1.3161</v>
      </c>
      <c r="BJ153" s="125">
        <f t="shared" si="20"/>
        <v>0</v>
      </c>
    </row>
    <row r="154" spans="51:62">
      <c r="AY154">
        <v>6.2100000000000002E-2</v>
      </c>
      <c r="AZ154">
        <v>1.1202000000000001</v>
      </c>
      <c r="BA154" s="125">
        <f t="shared" si="15"/>
        <v>86.826968649532432</v>
      </c>
      <c r="BB154" s="125">
        <f t="shared" si="21"/>
        <v>86.826968649532432</v>
      </c>
      <c r="BC154" s="125">
        <f t="shared" si="16"/>
        <v>0</v>
      </c>
      <c r="BD154" s="125">
        <f t="shared" si="17"/>
        <v>0.3226</v>
      </c>
      <c r="BH154" s="125">
        <f t="shared" si="18"/>
        <v>1.6448</v>
      </c>
      <c r="BI154" s="125">
        <f t="shared" si="19"/>
        <v>1.3217000000000001</v>
      </c>
      <c r="BJ154" s="125">
        <f t="shared" si="20"/>
        <v>0</v>
      </c>
    </row>
    <row r="155" spans="51:62">
      <c r="AY155">
        <v>6.2100000000000002E-2</v>
      </c>
      <c r="AZ155">
        <v>1.1262000000000001</v>
      </c>
      <c r="BA155" s="125">
        <f t="shared" si="15"/>
        <v>86.843839183830198</v>
      </c>
      <c r="BB155" s="125">
        <f t="shared" si="21"/>
        <v>86.843839183830198</v>
      </c>
      <c r="BC155" s="125">
        <f t="shared" si="16"/>
        <v>0</v>
      </c>
      <c r="BD155" s="125">
        <f t="shared" si="17"/>
        <v>0.31659999999999999</v>
      </c>
      <c r="BH155" s="125">
        <f t="shared" si="18"/>
        <v>1.6448</v>
      </c>
      <c r="BI155" s="125">
        <f t="shared" si="19"/>
        <v>1.3277000000000001</v>
      </c>
      <c r="BJ155" s="125">
        <f t="shared" si="20"/>
        <v>0</v>
      </c>
    </row>
    <row r="156" spans="51:62">
      <c r="AY156">
        <v>6.1899999999999997E-2</v>
      </c>
      <c r="AZ156">
        <v>1.1326000000000001</v>
      </c>
      <c r="BA156" s="125">
        <f t="shared" si="15"/>
        <v>86.871725336400175</v>
      </c>
      <c r="BB156" s="125">
        <f t="shared" si="21"/>
        <v>86.871725336400175</v>
      </c>
      <c r="BC156" s="125">
        <f t="shared" si="16"/>
        <v>2.0000000000000573E-4</v>
      </c>
      <c r="BD156" s="125">
        <f t="shared" si="17"/>
        <v>0.31020000000000003</v>
      </c>
      <c r="BH156" s="125">
        <f t="shared" si="18"/>
        <v>1.6446000000000001</v>
      </c>
      <c r="BI156" s="125">
        <f t="shared" si="19"/>
        <v>1.3341000000000001</v>
      </c>
      <c r="BJ156" s="125">
        <f t="shared" si="20"/>
        <v>2.0000000000000573E-4</v>
      </c>
    </row>
    <row r="157" spans="51:62">
      <c r="AY157">
        <v>6.1499999999999999E-2</v>
      </c>
      <c r="AZ157">
        <v>1.1393</v>
      </c>
      <c r="BA157" s="125">
        <f t="shared" si="15"/>
        <v>86.91014319699147</v>
      </c>
      <c r="BB157" s="125">
        <f t="shared" si="21"/>
        <v>86.91014319699147</v>
      </c>
      <c r="BC157" s="125">
        <f t="shared" si="16"/>
        <v>6.0000000000000331E-4</v>
      </c>
      <c r="BD157" s="125">
        <f t="shared" si="17"/>
        <v>0.3035000000000001</v>
      </c>
      <c r="BH157" s="125">
        <f t="shared" si="18"/>
        <v>1.6442000000000001</v>
      </c>
      <c r="BI157" s="125">
        <f t="shared" si="19"/>
        <v>1.3408</v>
      </c>
      <c r="BJ157" s="125">
        <f t="shared" si="20"/>
        <v>6.0000000000000331E-4</v>
      </c>
    </row>
    <row r="158" spans="51:62">
      <c r="AY158">
        <v>6.0900000000000003E-2</v>
      </c>
      <c r="AZ158">
        <v>1.1460999999999999</v>
      </c>
      <c r="BA158" s="125">
        <f t="shared" si="15"/>
        <v>86.958350504987663</v>
      </c>
      <c r="BB158" s="125">
        <f t="shared" si="21"/>
        <v>86.958350504987663</v>
      </c>
      <c r="BC158" s="125">
        <f t="shared" si="16"/>
        <v>1.1999999999999997E-3</v>
      </c>
      <c r="BD158" s="125">
        <f t="shared" si="17"/>
        <v>0.29670000000000019</v>
      </c>
      <c r="BH158" s="125">
        <f t="shared" si="18"/>
        <v>1.6435999999999999</v>
      </c>
      <c r="BI158" s="125">
        <f t="shared" si="19"/>
        <v>1.3475999999999999</v>
      </c>
      <c r="BJ158" s="125">
        <f t="shared" si="20"/>
        <v>1.1999999999999997E-3</v>
      </c>
    </row>
    <row r="159" spans="51:62">
      <c r="AY159">
        <v>6.0199999999999997E-2</v>
      </c>
      <c r="AZ159">
        <v>1.1531</v>
      </c>
      <c r="BA159" s="125">
        <f t="shared" si="15"/>
        <v>87.0114670496055</v>
      </c>
      <c r="BB159" s="125">
        <f t="shared" si="21"/>
        <v>87.0114670496055</v>
      </c>
      <c r="BC159" s="125">
        <f t="shared" si="16"/>
        <v>1.9000000000000059E-3</v>
      </c>
      <c r="BD159" s="125">
        <f t="shared" si="17"/>
        <v>0.28970000000000007</v>
      </c>
      <c r="BH159" s="125">
        <f t="shared" si="18"/>
        <v>1.6429</v>
      </c>
      <c r="BI159" s="125">
        <f t="shared" si="19"/>
        <v>1.3546</v>
      </c>
      <c r="BJ159" s="125">
        <f t="shared" si="20"/>
        <v>1.9000000000000059E-3</v>
      </c>
    </row>
    <row r="160" spans="51:62">
      <c r="AY160">
        <v>5.91E-2</v>
      </c>
      <c r="AZ160">
        <v>1.1601999999999999</v>
      </c>
      <c r="BA160" s="125">
        <f t="shared" si="15"/>
        <v>87.083902547669027</v>
      </c>
      <c r="BB160" s="125">
        <f t="shared" si="21"/>
        <v>87.083902547669027</v>
      </c>
      <c r="BC160" s="125">
        <f t="shared" si="16"/>
        <v>3.0000000000000027E-3</v>
      </c>
      <c r="BD160" s="125">
        <f t="shared" si="17"/>
        <v>0.28260000000000018</v>
      </c>
      <c r="BH160" s="125">
        <f t="shared" si="18"/>
        <v>1.6417999999999999</v>
      </c>
      <c r="BI160" s="125">
        <f t="shared" si="19"/>
        <v>1.3616999999999999</v>
      </c>
      <c r="BJ160" s="125">
        <f t="shared" si="20"/>
        <v>3.0000000000000027E-3</v>
      </c>
    </row>
    <row r="161" spans="51:62">
      <c r="AY161">
        <v>5.79E-2</v>
      </c>
      <c r="AZ161">
        <v>1.1674</v>
      </c>
      <c r="BA161" s="125">
        <f t="shared" si="15"/>
        <v>87.160605224179307</v>
      </c>
      <c r="BB161" s="125">
        <f t="shared" si="21"/>
        <v>87.160605224179307</v>
      </c>
      <c r="BC161" s="125">
        <f t="shared" si="16"/>
        <v>4.2000000000000023E-3</v>
      </c>
      <c r="BD161" s="125">
        <f t="shared" si="17"/>
        <v>0.27540000000000009</v>
      </c>
      <c r="BH161" s="125">
        <f t="shared" si="18"/>
        <v>1.6406000000000001</v>
      </c>
      <c r="BI161" s="125">
        <f t="shared" si="19"/>
        <v>1.3689</v>
      </c>
      <c r="BJ161" s="125">
        <f t="shared" si="20"/>
        <v>4.2000000000000023E-3</v>
      </c>
    </row>
    <row r="162" spans="51:62">
      <c r="AY162">
        <v>5.6300000000000003E-2</v>
      </c>
      <c r="AZ162">
        <v>1.1747000000000001</v>
      </c>
      <c r="BA162" s="125">
        <f t="shared" si="15"/>
        <v>87.25607736158068</v>
      </c>
      <c r="BB162" s="125">
        <f t="shared" si="21"/>
        <v>87.25607736158068</v>
      </c>
      <c r="BC162" s="125">
        <f t="shared" si="16"/>
        <v>5.7999999999999996E-3</v>
      </c>
      <c r="BD162" s="125">
        <f t="shared" si="17"/>
        <v>0.2681</v>
      </c>
      <c r="BH162" s="125">
        <f t="shared" si="18"/>
        <v>1.639</v>
      </c>
      <c r="BI162" s="125">
        <f t="shared" si="19"/>
        <v>1.3762000000000001</v>
      </c>
      <c r="BJ162" s="125">
        <f t="shared" si="20"/>
        <v>5.7999999999999996E-3</v>
      </c>
    </row>
    <row r="163" spans="51:62">
      <c r="AY163">
        <v>5.45E-2</v>
      </c>
      <c r="AZ163">
        <v>1.1819</v>
      </c>
      <c r="BA163" s="125">
        <f t="shared" si="15"/>
        <v>87.359836231314063</v>
      </c>
      <c r="BB163" s="125">
        <f t="shared" si="21"/>
        <v>87.359836231314063</v>
      </c>
      <c r="BC163" s="125">
        <f t="shared" si="16"/>
        <v>7.6000000000000026E-3</v>
      </c>
      <c r="BD163" s="125">
        <f t="shared" si="17"/>
        <v>0.26090000000000013</v>
      </c>
      <c r="BH163" s="125">
        <f t="shared" si="18"/>
        <v>1.6372</v>
      </c>
      <c r="BI163" s="125">
        <f t="shared" si="19"/>
        <v>1.3834</v>
      </c>
      <c r="BJ163" s="125">
        <f t="shared" si="20"/>
        <v>7.6000000000000026E-3</v>
      </c>
    </row>
    <row r="164" spans="51:62">
      <c r="AY164">
        <v>5.2400000000000002E-2</v>
      </c>
      <c r="AZ164">
        <v>1.1891</v>
      </c>
      <c r="BA164" s="125">
        <f t="shared" si="15"/>
        <v>87.476782672361423</v>
      </c>
      <c r="BB164" s="125">
        <f t="shared" si="21"/>
        <v>87.476782672361423</v>
      </c>
      <c r="BC164" s="125">
        <f t="shared" si="16"/>
        <v>9.7000000000000003E-3</v>
      </c>
      <c r="BD164" s="125">
        <f t="shared" si="17"/>
        <v>0.25370000000000004</v>
      </c>
      <c r="BH164" s="125">
        <f t="shared" si="18"/>
        <v>1.6351</v>
      </c>
      <c r="BI164" s="125">
        <f t="shared" si="19"/>
        <v>1.3906000000000001</v>
      </c>
      <c r="BJ164" s="125">
        <f t="shared" si="20"/>
        <v>9.7000000000000003E-3</v>
      </c>
    </row>
    <row r="165" spans="51:62">
      <c r="AY165">
        <v>0.05</v>
      </c>
      <c r="AZ165">
        <v>1.1961999999999999</v>
      </c>
      <c r="BA165" s="125">
        <f t="shared" si="15"/>
        <v>87.606485279565618</v>
      </c>
      <c r="BB165" s="125">
        <f t="shared" si="21"/>
        <v>87.606485279565618</v>
      </c>
      <c r="BC165" s="125">
        <f t="shared" si="16"/>
        <v>1.21E-2</v>
      </c>
      <c r="BD165" s="125">
        <f t="shared" si="17"/>
        <v>0.24660000000000015</v>
      </c>
      <c r="BH165" s="125">
        <f t="shared" si="18"/>
        <v>1.6327</v>
      </c>
      <c r="BI165" s="125">
        <f t="shared" si="19"/>
        <v>1.3976999999999999</v>
      </c>
      <c r="BJ165" s="125">
        <f t="shared" si="20"/>
        <v>1.21E-2</v>
      </c>
    </row>
    <row r="166" spans="51:62">
      <c r="AY166">
        <v>4.7300000000000002E-2</v>
      </c>
      <c r="AZ166">
        <v>1.2033</v>
      </c>
      <c r="BA166" s="125">
        <f t="shared" si="15"/>
        <v>87.748943888172533</v>
      </c>
      <c r="BB166" s="125">
        <f t="shared" si="21"/>
        <v>87.748943888172533</v>
      </c>
      <c r="BC166" s="125">
        <f t="shared" si="16"/>
        <v>1.4800000000000001E-2</v>
      </c>
      <c r="BD166" s="125">
        <f t="shared" si="17"/>
        <v>0.23950000000000005</v>
      </c>
      <c r="BH166" s="125">
        <f t="shared" si="18"/>
        <v>1.63</v>
      </c>
      <c r="BI166" s="125">
        <f t="shared" si="19"/>
        <v>1.4048</v>
      </c>
      <c r="BJ166" s="125">
        <f t="shared" si="20"/>
        <v>1.4800000000000001E-2</v>
      </c>
    </row>
    <row r="167" spans="51:62">
      <c r="AY167">
        <v>4.4400000000000002E-2</v>
      </c>
      <c r="AZ167">
        <v>1.2102999999999999</v>
      </c>
      <c r="BA167" s="125">
        <f t="shared" si="15"/>
        <v>87.899039639316044</v>
      </c>
      <c r="BB167" s="125">
        <f t="shared" si="21"/>
        <v>87.899039639316044</v>
      </c>
      <c r="BC167" s="125">
        <f t="shared" si="16"/>
        <v>1.77E-2</v>
      </c>
      <c r="BD167" s="125">
        <f t="shared" si="17"/>
        <v>0.23250000000000015</v>
      </c>
      <c r="BH167" s="125">
        <f t="shared" si="18"/>
        <v>1.6271</v>
      </c>
      <c r="BI167" s="125">
        <f t="shared" si="19"/>
        <v>1.4117999999999999</v>
      </c>
      <c r="BJ167" s="125">
        <f t="shared" si="20"/>
        <v>1.77E-2</v>
      </c>
    </row>
    <row r="168" spans="51:62">
      <c r="AY168">
        <v>4.1099999999999998E-2</v>
      </c>
      <c r="AZ168">
        <v>1.2171000000000001</v>
      </c>
      <c r="BA168" s="125">
        <f t="shared" si="15"/>
        <v>88.065925524420052</v>
      </c>
      <c r="BB168" s="125">
        <f t="shared" si="21"/>
        <v>88.065925524420052</v>
      </c>
      <c r="BC168" s="125">
        <f t="shared" si="16"/>
        <v>2.1000000000000005E-2</v>
      </c>
      <c r="BD168" s="125">
        <f t="shared" si="17"/>
        <v>0.22570000000000001</v>
      </c>
      <c r="BH168" s="125">
        <f t="shared" si="18"/>
        <v>1.6237999999999999</v>
      </c>
      <c r="BI168" s="125">
        <f t="shared" si="19"/>
        <v>1.4186000000000001</v>
      </c>
      <c r="BJ168" s="125">
        <f t="shared" si="20"/>
        <v>2.1000000000000005E-2</v>
      </c>
    </row>
    <row r="169" spans="51:62">
      <c r="AY169">
        <v>3.7600000000000001E-2</v>
      </c>
      <c r="AZ169">
        <v>1.2238</v>
      </c>
      <c r="BA169" s="125">
        <f t="shared" si="15"/>
        <v>88.24019952025948</v>
      </c>
      <c r="BB169" s="125">
        <f t="shared" si="21"/>
        <v>88.24019952025948</v>
      </c>
      <c r="BC169" s="125">
        <f t="shared" si="16"/>
        <v>2.4500000000000001E-2</v>
      </c>
      <c r="BD169" s="125">
        <f t="shared" si="17"/>
        <v>0.21900000000000008</v>
      </c>
      <c r="BH169" s="125">
        <f t="shared" si="18"/>
        <v>1.6203000000000001</v>
      </c>
      <c r="BI169" s="125">
        <f t="shared" si="19"/>
        <v>1.4253</v>
      </c>
      <c r="BJ169" s="125">
        <f t="shared" si="20"/>
        <v>2.4500000000000001E-2</v>
      </c>
    </row>
    <row r="170" spans="51:62">
      <c r="AY170">
        <v>3.3799999999999997E-2</v>
      </c>
      <c r="AZ170">
        <v>1.2302999999999999</v>
      </c>
      <c r="BA170" s="125">
        <f t="shared" si="15"/>
        <v>88.426310376967137</v>
      </c>
      <c r="BB170" s="125">
        <f t="shared" si="21"/>
        <v>88.426310376967137</v>
      </c>
      <c r="BC170" s="125">
        <f t="shared" si="16"/>
        <v>2.8300000000000006E-2</v>
      </c>
      <c r="BD170" s="125">
        <f t="shared" si="17"/>
        <v>0.21250000000000013</v>
      </c>
      <c r="BH170" s="125">
        <f t="shared" si="18"/>
        <v>1.6165</v>
      </c>
      <c r="BI170" s="125">
        <f t="shared" si="19"/>
        <v>1.4318</v>
      </c>
      <c r="BJ170" s="125">
        <f t="shared" si="20"/>
        <v>2.8300000000000006E-2</v>
      </c>
    </row>
    <row r="171" spans="51:62">
      <c r="AY171">
        <v>2.9700000000000001E-2</v>
      </c>
      <c r="AZ171">
        <v>1.2366999999999999</v>
      </c>
      <c r="BA171" s="125">
        <f t="shared" si="15"/>
        <v>88.624276204086186</v>
      </c>
      <c r="BB171" s="125">
        <f t="shared" si="21"/>
        <v>88.624276204086186</v>
      </c>
      <c r="BC171" s="125">
        <f t="shared" si="16"/>
        <v>3.2399999999999998E-2</v>
      </c>
      <c r="BD171" s="125">
        <f t="shared" si="17"/>
        <v>0.20610000000000017</v>
      </c>
      <c r="BH171" s="125">
        <f t="shared" si="18"/>
        <v>1.6124000000000001</v>
      </c>
      <c r="BI171" s="125">
        <f t="shared" si="19"/>
        <v>1.4381999999999999</v>
      </c>
      <c r="BJ171" s="125">
        <f t="shared" si="20"/>
        <v>3.2399999999999998E-2</v>
      </c>
    </row>
    <row r="172" spans="51:62">
      <c r="AY172">
        <v>2.5399999999999999E-2</v>
      </c>
      <c r="AZ172">
        <v>1.2428999999999999</v>
      </c>
      <c r="BA172" s="125">
        <f t="shared" si="15"/>
        <v>88.829262004411376</v>
      </c>
      <c r="BB172" s="125">
        <f t="shared" si="21"/>
        <v>88.829262004411376</v>
      </c>
      <c r="BC172" s="125">
        <f t="shared" si="16"/>
        <v>3.6700000000000003E-2</v>
      </c>
      <c r="BD172" s="125">
        <f t="shared" si="17"/>
        <v>0.19990000000000019</v>
      </c>
      <c r="BH172" s="125">
        <f t="shared" si="18"/>
        <v>1.6081000000000001</v>
      </c>
      <c r="BI172" s="125">
        <f t="shared" si="19"/>
        <v>1.4443999999999999</v>
      </c>
      <c r="BJ172" s="125">
        <f t="shared" si="20"/>
        <v>3.6700000000000003E-2</v>
      </c>
    </row>
    <row r="173" spans="51:62">
      <c r="AY173">
        <v>2.0799999999999999E-2</v>
      </c>
      <c r="AZ173">
        <v>1.2488999999999999</v>
      </c>
      <c r="BA173" s="125">
        <f t="shared" si="15"/>
        <v>89.045846710094892</v>
      </c>
      <c r="BB173" s="125">
        <f t="shared" si="21"/>
        <v>89.045846710094892</v>
      </c>
      <c r="BC173" s="125">
        <f t="shared" si="16"/>
        <v>4.1300000000000003E-2</v>
      </c>
      <c r="BD173" s="125">
        <f t="shared" si="17"/>
        <v>0.19390000000000018</v>
      </c>
      <c r="BH173" s="125">
        <f t="shared" si="18"/>
        <v>1.6034999999999999</v>
      </c>
      <c r="BI173" s="125">
        <f t="shared" si="19"/>
        <v>1.4503999999999999</v>
      </c>
      <c r="BJ173" s="125">
        <f t="shared" si="20"/>
        <v>4.1300000000000003E-2</v>
      </c>
    </row>
    <row r="174" spans="51:62">
      <c r="AY174">
        <v>1.5900000000000001E-2</v>
      </c>
      <c r="AZ174">
        <v>1.2546999999999999</v>
      </c>
      <c r="BA174" s="125">
        <f t="shared" si="15"/>
        <v>89.273966578922852</v>
      </c>
      <c r="BB174" s="125">
        <f t="shared" si="21"/>
        <v>89.273966578922852</v>
      </c>
      <c r="BC174" s="125">
        <f t="shared" si="16"/>
        <v>4.6200000000000005E-2</v>
      </c>
      <c r="BD174" s="125">
        <f t="shared" si="17"/>
        <v>0.18810000000000016</v>
      </c>
      <c r="BH174" s="125">
        <f t="shared" si="18"/>
        <v>1.5986</v>
      </c>
      <c r="BI174" s="125">
        <f t="shared" si="19"/>
        <v>1.4561999999999999</v>
      </c>
      <c r="BJ174" s="125">
        <f t="shared" si="20"/>
        <v>4.6200000000000005E-2</v>
      </c>
    </row>
    <row r="175" spans="51:62">
      <c r="AY175">
        <v>8.6E-3</v>
      </c>
      <c r="AZ175">
        <v>1.2624</v>
      </c>
      <c r="BA175" s="125">
        <f t="shared" si="15"/>
        <v>89.609683078714156</v>
      </c>
      <c r="BB175" s="125">
        <f t="shared" si="21"/>
        <v>89.609683078714156</v>
      </c>
      <c r="BC175" s="125">
        <f t="shared" si="16"/>
        <v>5.3500000000000006E-2</v>
      </c>
      <c r="BD175" s="125">
        <f t="shared" si="17"/>
        <v>0.18040000000000012</v>
      </c>
      <c r="BH175" s="125">
        <f t="shared" si="18"/>
        <v>1.5912999999999999</v>
      </c>
      <c r="BI175" s="125">
        <f t="shared" si="19"/>
        <v>1.4639</v>
      </c>
      <c r="BJ175" s="125">
        <f t="shared" si="20"/>
        <v>5.3500000000000006E-2</v>
      </c>
    </row>
    <row r="176" spans="51:62">
      <c r="AY176">
        <v>4.0000000000000002E-4</v>
      </c>
      <c r="AZ176">
        <v>1.2702</v>
      </c>
      <c r="BA176" s="125">
        <f t="shared" si="15"/>
        <v>89.98195692721805</v>
      </c>
      <c r="BB176" s="125">
        <f t="shared" si="21"/>
        <v>89.98195692721805</v>
      </c>
      <c r="BC176" s="125">
        <f t="shared" si="16"/>
        <v>6.1700000000000005E-2</v>
      </c>
      <c r="BD176" s="125">
        <f t="shared" si="17"/>
        <v>0.17260000000000009</v>
      </c>
      <c r="BH176" s="125">
        <f t="shared" si="18"/>
        <v>1.5831</v>
      </c>
      <c r="BI176" s="125">
        <f t="shared" si="19"/>
        <v>1.4717</v>
      </c>
      <c r="BJ176" s="125">
        <f t="shared" si="20"/>
        <v>6.1700000000000005E-2</v>
      </c>
    </row>
    <row r="177" spans="51:62">
      <c r="AY177">
        <v>-7.9000000000000008E-3</v>
      </c>
      <c r="AZ177">
        <v>1.2773000000000001</v>
      </c>
      <c r="BA177" s="125">
        <f t="shared" si="15"/>
        <v>90.354365369668685</v>
      </c>
      <c r="BB177" s="125">
        <f t="shared" si="21"/>
        <v>90.354365369668685</v>
      </c>
      <c r="BC177" s="125">
        <f t="shared" si="16"/>
        <v>7.0000000000000007E-2</v>
      </c>
      <c r="BD177" s="125">
        <f t="shared" si="17"/>
        <v>0.16549999999999998</v>
      </c>
      <c r="BH177" s="125">
        <f t="shared" si="18"/>
        <v>1.5748</v>
      </c>
      <c r="BI177" s="125">
        <f t="shared" si="19"/>
        <v>1.4788000000000001</v>
      </c>
      <c r="BJ177" s="125">
        <f t="shared" si="20"/>
        <v>7.0000000000000007E-2</v>
      </c>
    </row>
    <row r="178" spans="51:62">
      <c r="AY178">
        <v>-1.78E-2</v>
      </c>
      <c r="AZ178">
        <v>1.2847999999999999</v>
      </c>
      <c r="BA178" s="125">
        <f t="shared" si="15"/>
        <v>90.793741929772878</v>
      </c>
      <c r="BB178" s="125">
        <f t="shared" si="21"/>
        <v>90.793741929772878</v>
      </c>
      <c r="BC178" s="125">
        <f t="shared" si="16"/>
        <v>7.9899999999999999E-2</v>
      </c>
      <c r="BD178" s="125">
        <f t="shared" si="17"/>
        <v>0.15800000000000014</v>
      </c>
      <c r="BH178" s="125">
        <f t="shared" si="18"/>
        <v>1.5649</v>
      </c>
      <c r="BI178" s="125">
        <f t="shared" si="19"/>
        <v>1.4863</v>
      </c>
      <c r="BJ178" s="125">
        <f t="shared" si="20"/>
        <v>7.9899999999999999E-2</v>
      </c>
    </row>
    <row r="179" spans="51:62">
      <c r="AY179">
        <v>-2.8400000000000002E-2</v>
      </c>
      <c r="AZ179">
        <v>1.2921</v>
      </c>
      <c r="BA179" s="125">
        <f t="shared" si="15"/>
        <v>91.259142617583834</v>
      </c>
      <c r="BB179" s="125">
        <f t="shared" si="21"/>
        <v>91.259142617583834</v>
      </c>
      <c r="BC179" s="125">
        <f t="shared" si="16"/>
        <v>9.0499999999999997E-2</v>
      </c>
      <c r="BD179" s="125">
        <f t="shared" si="17"/>
        <v>0.15070000000000006</v>
      </c>
      <c r="BH179" s="125">
        <f t="shared" si="18"/>
        <v>1.5543</v>
      </c>
      <c r="BI179" s="125">
        <f t="shared" si="19"/>
        <v>1.4936</v>
      </c>
      <c r="BJ179" s="125">
        <f t="shared" si="20"/>
        <v>9.0499999999999997E-2</v>
      </c>
    </row>
    <row r="180" spans="51:62">
      <c r="AY180">
        <v>-3.9199999999999999E-2</v>
      </c>
      <c r="AZ180">
        <v>1.2988999999999999</v>
      </c>
      <c r="BA180" s="125">
        <f t="shared" si="15"/>
        <v>91.728626567865135</v>
      </c>
      <c r="BB180" s="125">
        <f t="shared" si="21"/>
        <v>91.728626567865135</v>
      </c>
      <c r="BC180" s="125">
        <f t="shared" si="16"/>
        <v>0.1013</v>
      </c>
      <c r="BD180" s="125">
        <f t="shared" si="17"/>
        <v>0.14390000000000014</v>
      </c>
      <c r="BH180" s="125">
        <f t="shared" si="18"/>
        <v>1.5435000000000001</v>
      </c>
      <c r="BI180" s="125">
        <f t="shared" si="19"/>
        <v>1.5004</v>
      </c>
      <c r="BJ180" s="125">
        <f t="shared" si="20"/>
        <v>0.1013</v>
      </c>
    </row>
    <row r="181" spans="51:62">
      <c r="AY181">
        <v>-5.0599999999999999E-2</v>
      </c>
      <c r="AZ181">
        <v>1.3052999999999999</v>
      </c>
      <c r="BA181" s="125">
        <f t="shared" si="15"/>
        <v>92.219961335993446</v>
      </c>
      <c r="BB181" s="125">
        <f t="shared" si="21"/>
        <v>92.219961335993446</v>
      </c>
      <c r="BC181" s="125">
        <f t="shared" si="16"/>
        <v>0.11269999999999999</v>
      </c>
      <c r="BD181" s="125">
        <f t="shared" si="17"/>
        <v>0.13750000000000018</v>
      </c>
      <c r="BH181" s="125">
        <f t="shared" si="18"/>
        <v>1.5321</v>
      </c>
      <c r="BI181" s="125">
        <f t="shared" si="19"/>
        <v>1.5067999999999999</v>
      </c>
      <c r="BJ181" s="125">
        <f t="shared" si="20"/>
        <v>0.11269999999999999</v>
      </c>
    </row>
    <row r="182" spans="51:62">
      <c r="AY182">
        <v>-5.8500000000000003E-2</v>
      </c>
      <c r="AZ182">
        <v>1.3095000000000001</v>
      </c>
      <c r="BA182" s="125">
        <f t="shared" si="15"/>
        <v>92.557904550192177</v>
      </c>
      <c r="BB182" s="125">
        <f t="shared" si="21"/>
        <v>92.557904550192177</v>
      </c>
      <c r="BC182" s="125">
        <f t="shared" si="16"/>
        <v>0.12060000000000001</v>
      </c>
      <c r="BD182" s="125">
        <f t="shared" si="17"/>
        <v>0.13329999999999997</v>
      </c>
      <c r="BH182" s="125">
        <f t="shared" si="18"/>
        <v>1.5242</v>
      </c>
      <c r="BI182" s="125">
        <f t="shared" si="19"/>
        <v>1.5110000000000001</v>
      </c>
      <c r="BJ182" s="125">
        <f t="shared" si="20"/>
        <v>0.12060000000000001</v>
      </c>
    </row>
    <row r="183" spans="51:62">
      <c r="AY183">
        <v>-6.6400000000000001E-2</v>
      </c>
      <c r="AZ183">
        <v>1.3133999999999999</v>
      </c>
      <c r="BA183" s="125">
        <f t="shared" si="15"/>
        <v>92.894170456957497</v>
      </c>
      <c r="BB183" s="125">
        <f t="shared" si="21"/>
        <v>92.894170456957497</v>
      </c>
      <c r="BC183" s="125">
        <f t="shared" si="16"/>
        <v>0.1285</v>
      </c>
      <c r="BD183" s="125">
        <f t="shared" si="17"/>
        <v>0.12940000000000018</v>
      </c>
      <c r="BH183" s="125">
        <f t="shared" si="18"/>
        <v>1.5163</v>
      </c>
      <c r="BI183" s="125">
        <f t="shared" si="19"/>
        <v>1.5148999999999999</v>
      </c>
      <c r="BJ183" s="125">
        <f t="shared" si="20"/>
        <v>0.1285</v>
      </c>
    </row>
    <row r="184" spans="51:62">
      <c r="AY184">
        <v>-7.4399999999999994E-2</v>
      </c>
      <c r="AZ184">
        <v>1.3170999999999999</v>
      </c>
      <c r="BA184" s="125">
        <f t="shared" si="15"/>
        <v>93.233073148800116</v>
      </c>
      <c r="BB184" s="125">
        <f t="shared" si="21"/>
        <v>93.233073148800116</v>
      </c>
      <c r="BC184" s="125">
        <f t="shared" si="16"/>
        <v>0.13650000000000001</v>
      </c>
      <c r="BD184" s="125">
        <f t="shared" si="17"/>
        <v>0.12570000000000014</v>
      </c>
      <c r="BH184" s="125">
        <f t="shared" si="18"/>
        <v>1.5083</v>
      </c>
      <c r="BI184" s="125">
        <f t="shared" si="19"/>
        <v>1.5185999999999999</v>
      </c>
      <c r="BJ184" s="125">
        <f t="shared" si="20"/>
        <v>0.12570000000000014</v>
      </c>
    </row>
    <row r="185" spans="51:62">
      <c r="AY185">
        <v>-8.2299999999999998E-2</v>
      </c>
      <c r="AZ185">
        <v>1.3206</v>
      </c>
      <c r="BA185" s="125">
        <f t="shared" si="15"/>
        <v>93.566070138421622</v>
      </c>
      <c r="BB185" s="125">
        <f t="shared" si="21"/>
        <v>93.566070138421622</v>
      </c>
      <c r="BC185" s="125">
        <f t="shared" si="16"/>
        <v>0.1444</v>
      </c>
      <c r="BD185" s="125">
        <f t="shared" si="17"/>
        <v>0.12220000000000009</v>
      </c>
      <c r="BH185" s="125">
        <f t="shared" si="18"/>
        <v>1.5004</v>
      </c>
      <c r="BI185" s="125">
        <f t="shared" si="19"/>
        <v>1.5221</v>
      </c>
      <c r="BJ185" s="125">
        <f t="shared" si="20"/>
        <v>0.12220000000000009</v>
      </c>
    </row>
    <row r="186" spans="51:62">
      <c r="AY186">
        <v>-9.0200000000000002E-2</v>
      </c>
      <c r="AZ186">
        <v>1.3239000000000001</v>
      </c>
      <c r="BA186" s="125">
        <f t="shared" si="15"/>
        <v>93.89765451623434</v>
      </c>
      <c r="BB186" s="125">
        <f t="shared" si="21"/>
        <v>93.89765451623434</v>
      </c>
      <c r="BC186" s="125">
        <f t="shared" si="16"/>
        <v>0.15229999999999999</v>
      </c>
      <c r="BD186" s="125">
        <f t="shared" si="17"/>
        <v>0.11890000000000001</v>
      </c>
      <c r="BH186" s="125">
        <f t="shared" si="18"/>
        <v>1.4924999999999999</v>
      </c>
      <c r="BI186" s="125">
        <f t="shared" si="19"/>
        <v>1.5254000000000001</v>
      </c>
      <c r="BJ186" s="125">
        <f t="shared" si="20"/>
        <v>0.11890000000000001</v>
      </c>
    </row>
    <row r="187" spans="51:62">
      <c r="AY187">
        <v>-9.8000000000000004E-2</v>
      </c>
      <c r="AZ187">
        <v>1.327</v>
      </c>
      <c r="BA187" s="125">
        <f t="shared" si="15"/>
        <v>94.223671239625943</v>
      </c>
      <c r="BB187" s="125">
        <f t="shared" si="21"/>
        <v>94.223671239625943</v>
      </c>
      <c r="BC187" s="125">
        <f t="shared" si="16"/>
        <v>0.16010000000000002</v>
      </c>
      <c r="BD187" s="125">
        <f t="shared" si="17"/>
        <v>0.11580000000000013</v>
      </c>
      <c r="BH187" s="125">
        <f t="shared" si="18"/>
        <v>1.4846999999999999</v>
      </c>
      <c r="BI187" s="125">
        <f t="shared" si="19"/>
        <v>1.5285</v>
      </c>
      <c r="BJ187" s="125">
        <f t="shared" si="20"/>
        <v>0.11580000000000013</v>
      </c>
    </row>
    <row r="188" spans="51:62">
      <c r="AY188">
        <v>-0.1057</v>
      </c>
      <c r="AZ188">
        <v>1.3299000000000001</v>
      </c>
      <c r="BA188" s="125">
        <f t="shared" si="15"/>
        <v>94.544296350019039</v>
      </c>
      <c r="BB188" s="125">
        <f t="shared" si="21"/>
        <v>94.544296350019039</v>
      </c>
      <c r="BC188" s="125">
        <f t="shared" si="16"/>
        <v>0.1678</v>
      </c>
      <c r="BD188" s="125">
        <f t="shared" si="17"/>
        <v>0.1129</v>
      </c>
      <c r="BH188" s="125">
        <f t="shared" si="18"/>
        <v>1.4770000000000001</v>
      </c>
      <c r="BI188" s="125">
        <f t="shared" si="19"/>
        <v>1.5314000000000001</v>
      </c>
      <c r="BJ188" s="125">
        <f t="shared" si="20"/>
        <v>0.1129</v>
      </c>
    </row>
    <row r="189" spans="51:62">
      <c r="AY189">
        <v>-0.1134</v>
      </c>
      <c r="AZ189">
        <v>1.3327</v>
      </c>
      <c r="BA189" s="125">
        <f t="shared" si="15"/>
        <v>94.863606285510855</v>
      </c>
      <c r="BB189" s="125">
        <f t="shared" si="21"/>
        <v>94.863606285510855</v>
      </c>
      <c r="BC189" s="125">
        <f t="shared" si="16"/>
        <v>0.17549999999999999</v>
      </c>
      <c r="BD189" s="125">
        <f t="shared" si="17"/>
        <v>0.11010000000000009</v>
      </c>
      <c r="BH189" s="125">
        <f t="shared" si="18"/>
        <v>1.4693000000000001</v>
      </c>
      <c r="BI189" s="125">
        <f t="shared" si="19"/>
        <v>1.5342</v>
      </c>
      <c r="BJ189" s="125">
        <f t="shared" si="20"/>
        <v>0.11010000000000009</v>
      </c>
    </row>
    <row r="190" spans="51:62">
      <c r="AY190">
        <v>-0.1211</v>
      </c>
      <c r="AZ190">
        <v>1.3352999999999999</v>
      </c>
      <c r="BA190" s="125">
        <f t="shared" si="15"/>
        <v>95.182048494511548</v>
      </c>
      <c r="BB190" s="125">
        <f t="shared" si="21"/>
        <v>95.182048494511548</v>
      </c>
      <c r="BC190" s="125">
        <f t="shared" si="16"/>
        <v>0.1832</v>
      </c>
      <c r="BD190" s="125">
        <f t="shared" si="17"/>
        <v>0.10750000000000015</v>
      </c>
      <c r="BH190" s="125">
        <f t="shared" si="18"/>
        <v>1.4616</v>
      </c>
      <c r="BI190" s="125">
        <f t="shared" si="19"/>
        <v>1.5367999999999999</v>
      </c>
      <c r="BJ190" s="125">
        <f t="shared" si="20"/>
        <v>0.10750000000000015</v>
      </c>
    </row>
    <row r="191" spans="51:62">
      <c r="AY191">
        <v>-0.12870000000000001</v>
      </c>
      <c r="AZ191">
        <v>1.3378000000000001</v>
      </c>
      <c r="BA191" s="125">
        <f t="shared" si="15"/>
        <v>95.495099206712638</v>
      </c>
      <c r="BB191" s="125">
        <f t="shared" si="21"/>
        <v>95.495099206712638</v>
      </c>
      <c r="BC191" s="125">
        <f t="shared" si="16"/>
        <v>0.19080000000000003</v>
      </c>
      <c r="BD191" s="125">
        <f t="shared" si="17"/>
        <v>0.10499999999999998</v>
      </c>
      <c r="BH191" s="125">
        <f t="shared" si="18"/>
        <v>1.454</v>
      </c>
      <c r="BI191" s="125">
        <f t="shared" si="19"/>
        <v>1.5393000000000001</v>
      </c>
      <c r="BJ191" s="125">
        <f t="shared" si="20"/>
        <v>0.10499999999999998</v>
      </c>
    </row>
    <row r="192" spans="51:62">
      <c r="AY192">
        <v>-0.13639999999999999</v>
      </c>
      <c r="AZ192">
        <v>1.3402000000000001</v>
      </c>
      <c r="BA192" s="125">
        <f t="shared" si="15"/>
        <v>95.811316867605754</v>
      </c>
      <c r="BB192" s="125">
        <f t="shared" si="21"/>
        <v>95.811316867605754</v>
      </c>
      <c r="BC192" s="125">
        <f t="shared" si="16"/>
        <v>0.19850000000000001</v>
      </c>
      <c r="BD192" s="125">
        <f t="shared" si="17"/>
        <v>0.10260000000000002</v>
      </c>
      <c r="BH192" s="125">
        <f t="shared" si="18"/>
        <v>1.4462999999999999</v>
      </c>
      <c r="BI192" s="125">
        <f t="shared" si="19"/>
        <v>1.5417000000000001</v>
      </c>
      <c r="BJ192" s="125">
        <f t="shared" si="20"/>
        <v>0.10260000000000002</v>
      </c>
    </row>
    <row r="193" spans="51:62">
      <c r="AY193">
        <v>-0.14410000000000001</v>
      </c>
      <c r="AZ193">
        <v>1.3424</v>
      </c>
      <c r="BA193" s="125">
        <f t="shared" si="15"/>
        <v>96.126956844695144</v>
      </c>
      <c r="BB193" s="125">
        <f t="shared" si="21"/>
        <v>96.126956844695144</v>
      </c>
      <c r="BC193" s="125">
        <f t="shared" si="16"/>
        <v>0.20619999999999999</v>
      </c>
      <c r="BD193" s="125">
        <f t="shared" si="17"/>
        <v>0.10040000000000004</v>
      </c>
      <c r="BH193" s="125">
        <f t="shared" si="18"/>
        <v>1.4386000000000001</v>
      </c>
      <c r="BI193" s="125">
        <f t="shared" si="19"/>
        <v>1.5439000000000001</v>
      </c>
      <c r="BJ193" s="125">
        <f t="shared" si="20"/>
        <v>0.10040000000000004</v>
      </c>
    </row>
    <row r="194" spans="51:62">
      <c r="AY194">
        <v>-0.15179999999999999</v>
      </c>
      <c r="AZ194">
        <v>1.3446</v>
      </c>
      <c r="BA194" s="125">
        <f t="shared" ref="BA194:BA257" si="22">IFERROR(_xlfn.SINGLE(DEGREES(ATAN2(AY194,AZ194))),"")</f>
        <v>96.441192917486077</v>
      </c>
      <c r="BB194" s="125">
        <f t="shared" si="21"/>
        <v>96.441192917486077</v>
      </c>
      <c r="BC194" s="125">
        <f t="shared" ref="BC194:BC257" si="23">SQRT((AY194-$BF$2)^2+(AZ194-MIN(MAX(AZ194,$BF$3),$BF$4))^2)</f>
        <v>0.21389999999999998</v>
      </c>
      <c r="BD194" s="125">
        <f t="shared" ref="BD194:BD257" si="24">SQRT((AZ194-$BF$4)^2+(AY194-MIN(MAX(AY194,$BF$1),$BF$2))^2)</f>
        <v>9.8200000000000065E-2</v>
      </c>
      <c r="BH194" s="125">
        <f t="shared" ref="BH194:BH257" si="25">SQRT((AY194-$BF$1)^2+(AZ194-MIN(MAX(AZ194,$BF$3),$BF$4))^2)</f>
        <v>1.4309000000000001</v>
      </c>
      <c r="BI194" s="125">
        <f t="shared" ref="BI194:BI257" si="26">SQRT((AZ194-$BF$3)^2+(AY194-MIN(MAX(AY194,$BF$1),$BF$2))^2)</f>
        <v>1.5461</v>
      </c>
      <c r="BJ194" s="125">
        <f t="shared" ref="BJ194:BJ257" si="27">MIN(BC194,BD194,BH194,BI194)</f>
        <v>9.8200000000000065E-2</v>
      </c>
    </row>
    <row r="195" spans="51:62">
      <c r="AY195">
        <v>-0.15959999999999999</v>
      </c>
      <c r="AZ195">
        <v>1.3466</v>
      </c>
      <c r="BA195" s="125">
        <f t="shared" si="22"/>
        <v>96.759205450177177</v>
      </c>
      <c r="BB195" s="125">
        <f t="shared" ref="BB195:BB258" si="28">IFERROR(IF(BB194="",BA195,BB194+(BA195-BA194)-360*ROUND((BA195-BA194)/360,0)),"")</f>
        <v>96.759205450177177</v>
      </c>
      <c r="BC195" s="125">
        <f t="shared" si="23"/>
        <v>0.22170000000000001</v>
      </c>
      <c r="BD195" s="125">
        <f t="shared" si="24"/>
        <v>9.6200000000000063E-2</v>
      </c>
      <c r="BH195" s="125">
        <f t="shared" si="25"/>
        <v>1.4231</v>
      </c>
      <c r="BI195" s="125">
        <f t="shared" si="26"/>
        <v>1.5481</v>
      </c>
      <c r="BJ195" s="125">
        <f t="shared" si="27"/>
        <v>9.6200000000000063E-2</v>
      </c>
    </row>
    <row r="196" spans="51:62">
      <c r="AY196">
        <v>-0.16739999999999999</v>
      </c>
      <c r="AZ196">
        <v>1.3486</v>
      </c>
      <c r="BA196" s="125">
        <f t="shared" si="22"/>
        <v>97.075858776452066</v>
      </c>
      <c r="BB196" s="125">
        <f t="shared" si="28"/>
        <v>97.075858776452066</v>
      </c>
      <c r="BC196" s="125">
        <f t="shared" si="23"/>
        <v>0.22949999999999998</v>
      </c>
      <c r="BD196" s="125">
        <f t="shared" si="24"/>
        <v>9.4200000000000061E-2</v>
      </c>
      <c r="BH196" s="125">
        <f t="shared" si="25"/>
        <v>1.4153</v>
      </c>
      <c r="BI196" s="125">
        <f t="shared" si="26"/>
        <v>1.5501</v>
      </c>
      <c r="BJ196" s="125">
        <f t="shared" si="27"/>
        <v>9.4200000000000061E-2</v>
      </c>
    </row>
    <row r="197" spans="51:62">
      <c r="AY197">
        <v>-0.17510000000000001</v>
      </c>
      <c r="AZ197">
        <v>1.3504</v>
      </c>
      <c r="BA197" s="125">
        <f t="shared" si="22"/>
        <v>97.388052247035716</v>
      </c>
      <c r="BB197" s="125">
        <f t="shared" si="28"/>
        <v>97.388052247035716</v>
      </c>
      <c r="BC197" s="125">
        <f t="shared" si="23"/>
        <v>0.23720000000000002</v>
      </c>
      <c r="BD197" s="125">
        <f t="shared" si="24"/>
        <v>9.2400000000000038E-2</v>
      </c>
      <c r="BH197" s="125">
        <f t="shared" si="25"/>
        <v>1.4076</v>
      </c>
      <c r="BI197" s="125">
        <f t="shared" si="26"/>
        <v>1.5519000000000001</v>
      </c>
      <c r="BJ197" s="125">
        <f t="shared" si="27"/>
        <v>9.2400000000000038E-2</v>
      </c>
    </row>
    <row r="198" spans="51:62">
      <c r="AY198">
        <v>-0.18279999999999999</v>
      </c>
      <c r="AZ198">
        <v>1.3522000000000001</v>
      </c>
      <c r="BA198" s="125">
        <f t="shared" si="22"/>
        <v>97.698975813820823</v>
      </c>
      <c r="BB198" s="125">
        <f t="shared" si="28"/>
        <v>97.698975813820823</v>
      </c>
      <c r="BC198" s="125">
        <f t="shared" si="23"/>
        <v>0.24490000000000001</v>
      </c>
      <c r="BD198" s="125">
        <f t="shared" si="24"/>
        <v>9.0600000000000014E-2</v>
      </c>
      <c r="BH198" s="125">
        <f t="shared" si="25"/>
        <v>1.3998999999999999</v>
      </c>
      <c r="BI198" s="125">
        <f t="shared" si="26"/>
        <v>1.5537000000000001</v>
      </c>
      <c r="BJ198" s="125">
        <f t="shared" si="27"/>
        <v>9.0600000000000014E-2</v>
      </c>
    </row>
    <row r="199" spans="51:62">
      <c r="AY199">
        <v>-0.1905</v>
      </c>
      <c r="AZ199">
        <v>1.3537999999999999</v>
      </c>
      <c r="BA199" s="125">
        <f t="shared" si="22"/>
        <v>98.009786787490683</v>
      </c>
      <c r="BB199" s="125">
        <f t="shared" si="28"/>
        <v>98.009786787490683</v>
      </c>
      <c r="BC199" s="125">
        <f t="shared" si="23"/>
        <v>0.25259999999999999</v>
      </c>
      <c r="BD199" s="125">
        <f t="shared" si="24"/>
        <v>8.900000000000019E-2</v>
      </c>
      <c r="BH199" s="125">
        <f t="shared" si="25"/>
        <v>1.3921999999999999</v>
      </c>
      <c r="BI199" s="125">
        <f t="shared" si="26"/>
        <v>1.5552999999999999</v>
      </c>
      <c r="BJ199" s="125">
        <f t="shared" si="27"/>
        <v>8.900000000000019E-2</v>
      </c>
    </row>
    <row r="200" spans="51:62">
      <c r="AY200">
        <v>-0.19819999999999999</v>
      </c>
      <c r="AZ200">
        <v>1.3553999999999999</v>
      </c>
      <c r="BA200" s="125">
        <f t="shared" si="22"/>
        <v>98.319391872419544</v>
      </c>
      <c r="BB200" s="125">
        <f t="shared" si="28"/>
        <v>98.319391872419544</v>
      </c>
      <c r="BC200" s="125">
        <f t="shared" si="23"/>
        <v>0.26029999999999998</v>
      </c>
      <c r="BD200" s="125">
        <f t="shared" si="24"/>
        <v>8.7400000000000144E-2</v>
      </c>
      <c r="BH200" s="125">
        <f t="shared" si="25"/>
        <v>1.3845000000000001</v>
      </c>
      <c r="BI200" s="125">
        <f t="shared" si="26"/>
        <v>1.5569</v>
      </c>
      <c r="BJ200" s="125">
        <f t="shared" si="27"/>
        <v>8.7400000000000144E-2</v>
      </c>
    </row>
    <row r="201" spans="51:62">
      <c r="AY201">
        <v>-0.20599999999999999</v>
      </c>
      <c r="AZ201">
        <v>1.3569</v>
      </c>
      <c r="BA201" s="125">
        <f t="shared" si="22"/>
        <v>98.632533838781853</v>
      </c>
      <c r="BB201" s="125">
        <f t="shared" si="28"/>
        <v>98.632533838781853</v>
      </c>
      <c r="BC201" s="125">
        <f t="shared" si="23"/>
        <v>0.2681</v>
      </c>
      <c r="BD201" s="125">
        <f t="shared" si="24"/>
        <v>8.5900000000000087E-2</v>
      </c>
      <c r="BH201" s="125">
        <f t="shared" si="25"/>
        <v>1.3767</v>
      </c>
      <c r="BI201" s="125">
        <f t="shared" si="26"/>
        <v>1.5584</v>
      </c>
      <c r="BJ201" s="125">
        <f t="shared" si="27"/>
        <v>8.5900000000000087E-2</v>
      </c>
    </row>
    <row r="202" spans="51:62">
      <c r="AY202">
        <v>-0.21379999999999999</v>
      </c>
      <c r="AZ202">
        <v>1.3584000000000001</v>
      </c>
      <c r="BA202" s="125">
        <f t="shared" si="22"/>
        <v>98.944467185245401</v>
      </c>
      <c r="BB202" s="125">
        <f t="shared" si="28"/>
        <v>98.944467185245401</v>
      </c>
      <c r="BC202" s="125">
        <f t="shared" si="23"/>
        <v>0.27589999999999998</v>
      </c>
      <c r="BD202" s="125">
        <f t="shared" si="24"/>
        <v>8.4400000000000031E-2</v>
      </c>
      <c r="BH202" s="125">
        <f t="shared" si="25"/>
        <v>1.3689</v>
      </c>
      <c r="BI202" s="125">
        <f t="shared" si="26"/>
        <v>1.5599000000000001</v>
      </c>
      <c r="BJ202" s="125">
        <f t="shared" si="27"/>
        <v>8.4400000000000031E-2</v>
      </c>
    </row>
    <row r="203" spans="51:62">
      <c r="AY203">
        <v>-0.22170000000000001</v>
      </c>
      <c r="AZ203">
        <v>1.3597999999999999</v>
      </c>
      <c r="BA203" s="125">
        <f t="shared" si="22"/>
        <v>99.259953850380526</v>
      </c>
      <c r="BB203" s="125">
        <f t="shared" si="28"/>
        <v>99.259953850380526</v>
      </c>
      <c r="BC203" s="125">
        <f t="shared" si="23"/>
        <v>0.2838</v>
      </c>
      <c r="BD203" s="125">
        <f t="shared" si="24"/>
        <v>8.3000000000000185E-2</v>
      </c>
      <c r="BH203" s="125">
        <f t="shared" si="25"/>
        <v>1.361</v>
      </c>
      <c r="BI203" s="125">
        <f t="shared" si="26"/>
        <v>1.5612999999999999</v>
      </c>
      <c r="BJ203" s="125">
        <f t="shared" si="27"/>
        <v>8.3000000000000185E-2</v>
      </c>
    </row>
    <row r="204" spans="51:62">
      <c r="AY204">
        <v>-0.22969999999999999</v>
      </c>
      <c r="AZ204">
        <v>1.3612</v>
      </c>
      <c r="BA204" s="125">
        <f t="shared" si="22"/>
        <v>99.578320602782455</v>
      </c>
      <c r="BB204" s="125">
        <f t="shared" si="28"/>
        <v>99.578320602782455</v>
      </c>
      <c r="BC204" s="125">
        <f t="shared" si="23"/>
        <v>0.2918</v>
      </c>
      <c r="BD204" s="125">
        <f t="shared" si="24"/>
        <v>8.1600000000000117E-2</v>
      </c>
      <c r="BH204" s="125">
        <f t="shared" si="25"/>
        <v>1.353</v>
      </c>
      <c r="BI204" s="125">
        <f t="shared" si="26"/>
        <v>1.5627</v>
      </c>
      <c r="BJ204" s="125">
        <f t="shared" si="27"/>
        <v>8.1600000000000117E-2</v>
      </c>
    </row>
    <row r="205" spans="51:62">
      <c r="AY205">
        <v>-0.23760000000000001</v>
      </c>
      <c r="AZ205">
        <v>1.3626</v>
      </c>
      <c r="BA205" s="125">
        <f t="shared" si="22"/>
        <v>99.891358323078705</v>
      </c>
      <c r="BB205" s="125">
        <f t="shared" si="28"/>
        <v>99.891358323078705</v>
      </c>
      <c r="BC205" s="125">
        <f t="shared" si="23"/>
        <v>0.29970000000000002</v>
      </c>
      <c r="BD205" s="125">
        <f t="shared" si="24"/>
        <v>8.0200000000000049E-2</v>
      </c>
      <c r="BH205" s="125">
        <f t="shared" si="25"/>
        <v>1.3451</v>
      </c>
      <c r="BI205" s="125">
        <f t="shared" si="26"/>
        <v>1.5641</v>
      </c>
      <c r="BJ205" s="125">
        <f t="shared" si="27"/>
        <v>8.0200000000000049E-2</v>
      </c>
    </row>
    <row r="206" spans="51:62">
      <c r="AY206">
        <v>-0.24540000000000001</v>
      </c>
      <c r="AZ206">
        <v>1.3638999999999999</v>
      </c>
      <c r="BA206" s="125">
        <f t="shared" si="22"/>
        <v>100.19982324540652</v>
      </c>
      <c r="BB206" s="125">
        <f t="shared" si="28"/>
        <v>100.19982324540652</v>
      </c>
      <c r="BC206" s="125">
        <f t="shared" si="23"/>
        <v>0.3075</v>
      </c>
      <c r="BD206" s="125">
        <f t="shared" si="24"/>
        <v>7.8900000000000192E-2</v>
      </c>
      <c r="BH206" s="125">
        <f t="shared" si="25"/>
        <v>1.3372999999999999</v>
      </c>
      <c r="BI206" s="125">
        <f t="shared" si="26"/>
        <v>1.5653999999999999</v>
      </c>
      <c r="BJ206" s="125">
        <f t="shared" si="27"/>
        <v>7.8900000000000192E-2</v>
      </c>
    </row>
    <row r="207" spans="51:62">
      <c r="AY207">
        <v>-0.25330000000000003</v>
      </c>
      <c r="AZ207">
        <v>1.3651</v>
      </c>
      <c r="BA207" s="125">
        <f t="shared" si="22"/>
        <v>100.5119160659596</v>
      </c>
      <c r="BB207" s="125">
        <f t="shared" si="28"/>
        <v>100.5119160659596</v>
      </c>
      <c r="BC207" s="125">
        <f t="shared" si="23"/>
        <v>0.31540000000000001</v>
      </c>
      <c r="BD207" s="125">
        <f t="shared" si="24"/>
        <v>7.7700000000000102E-2</v>
      </c>
      <c r="BH207" s="125">
        <f t="shared" si="25"/>
        <v>1.3293999999999999</v>
      </c>
      <c r="BI207" s="125">
        <f t="shared" si="26"/>
        <v>1.5666</v>
      </c>
      <c r="BJ207" s="125">
        <f t="shared" si="27"/>
        <v>7.7700000000000102E-2</v>
      </c>
    </row>
    <row r="208" spans="51:62">
      <c r="AY208">
        <v>-0.26119999999999999</v>
      </c>
      <c r="AZ208">
        <v>1.3663000000000001</v>
      </c>
      <c r="BA208" s="125">
        <f t="shared" si="22"/>
        <v>100.8228327420958</v>
      </c>
      <c r="BB208" s="125">
        <f t="shared" si="28"/>
        <v>100.8228327420958</v>
      </c>
      <c r="BC208" s="125">
        <f t="shared" si="23"/>
        <v>0.32329999999999998</v>
      </c>
      <c r="BD208" s="125">
        <f t="shared" si="24"/>
        <v>7.6500000000000012E-2</v>
      </c>
      <c r="BH208" s="125">
        <f t="shared" si="25"/>
        <v>1.3214999999999999</v>
      </c>
      <c r="BI208" s="125">
        <f t="shared" si="26"/>
        <v>1.5678000000000001</v>
      </c>
      <c r="BJ208" s="125">
        <f t="shared" si="27"/>
        <v>7.6500000000000012E-2</v>
      </c>
    </row>
    <row r="209" spans="51:62">
      <c r="AY209">
        <v>-0.26910000000000001</v>
      </c>
      <c r="AZ209">
        <v>1.3674999999999999</v>
      </c>
      <c r="BA209" s="125">
        <f t="shared" si="22"/>
        <v>101.13256170281537</v>
      </c>
      <c r="BB209" s="125">
        <f t="shared" si="28"/>
        <v>101.13256170281537</v>
      </c>
      <c r="BC209" s="125">
        <f t="shared" si="23"/>
        <v>0.33119999999999999</v>
      </c>
      <c r="BD209" s="125">
        <f t="shared" si="24"/>
        <v>7.5300000000000145E-2</v>
      </c>
      <c r="BH209" s="125">
        <f t="shared" si="25"/>
        <v>1.3136000000000001</v>
      </c>
      <c r="BI209" s="125">
        <f t="shared" si="26"/>
        <v>1.569</v>
      </c>
      <c r="BJ209" s="125">
        <f t="shared" si="27"/>
        <v>7.5300000000000145E-2</v>
      </c>
    </row>
    <row r="210" spans="51:62">
      <c r="AY210">
        <v>-0.27689999999999998</v>
      </c>
      <c r="AZ210">
        <v>1.3687</v>
      </c>
      <c r="BA210" s="125">
        <f t="shared" si="22"/>
        <v>101.43707025146237</v>
      </c>
      <c r="BB210" s="125">
        <f t="shared" si="28"/>
        <v>101.43707025146237</v>
      </c>
      <c r="BC210" s="125">
        <f t="shared" si="23"/>
        <v>0.33899999999999997</v>
      </c>
      <c r="BD210" s="125">
        <f t="shared" si="24"/>
        <v>7.4100000000000055E-2</v>
      </c>
      <c r="BH210" s="125">
        <f t="shared" si="25"/>
        <v>1.3058000000000001</v>
      </c>
      <c r="BI210" s="125">
        <f t="shared" si="26"/>
        <v>1.5702</v>
      </c>
      <c r="BJ210" s="125">
        <f t="shared" si="27"/>
        <v>7.4100000000000055E-2</v>
      </c>
    </row>
    <row r="211" spans="51:62">
      <c r="AY211">
        <v>-0.2848</v>
      </c>
      <c r="AZ211">
        <v>1.3697999999999999</v>
      </c>
      <c r="BA211" s="125">
        <f t="shared" si="22"/>
        <v>101.74523644932087</v>
      </c>
      <c r="BB211" s="125">
        <f t="shared" si="28"/>
        <v>101.74523644932087</v>
      </c>
      <c r="BC211" s="125">
        <f t="shared" si="23"/>
        <v>0.34689999999999999</v>
      </c>
      <c r="BD211" s="125">
        <f t="shared" si="24"/>
        <v>7.3000000000000176E-2</v>
      </c>
      <c r="BH211" s="125">
        <f t="shared" si="25"/>
        <v>1.2979000000000001</v>
      </c>
      <c r="BI211" s="125">
        <f t="shared" si="26"/>
        <v>1.5712999999999999</v>
      </c>
      <c r="BJ211" s="125">
        <f t="shared" si="27"/>
        <v>7.3000000000000176E-2</v>
      </c>
    </row>
    <row r="212" spans="51:62">
      <c r="AY212">
        <v>-0.29270000000000002</v>
      </c>
      <c r="AZ212">
        <v>1.3708</v>
      </c>
      <c r="BA212" s="125">
        <f t="shared" si="22"/>
        <v>102.05307559169263</v>
      </c>
      <c r="BB212" s="125">
        <f t="shared" si="28"/>
        <v>102.05307559169263</v>
      </c>
      <c r="BC212" s="125">
        <f t="shared" si="23"/>
        <v>0.3548</v>
      </c>
      <c r="BD212" s="125">
        <f t="shared" si="24"/>
        <v>7.2000000000000064E-2</v>
      </c>
      <c r="BH212" s="125">
        <f t="shared" si="25"/>
        <v>1.29</v>
      </c>
      <c r="BI212" s="125">
        <f t="shared" si="26"/>
        <v>1.5723</v>
      </c>
      <c r="BJ212" s="125">
        <f t="shared" si="27"/>
        <v>7.2000000000000064E-2</v>
      </c>
    </row>
    <row r="213" spans="51:62">
      <c r="AY213">
        <v>-0.30059999999999998</v>
      </c>
      <c r="AZ213">
        <v>1.3718999999999999</v>
      </c>
      <c r="BA213" s="125">
        <f t="shared" si="22"/>
        <v>102.35888953586309</v>
      </c>
      <c r="BB213" s="125">
        <f t="shared" si="28"/>
        <v>102.35888953586309</v>
      </c>
      <c r="BC213" s="125">
        <f t="shared" si="23"/>
        <v>0.36269999999999997</v>
      </c>
      <c r="BD213" s="125">
        <f t="shared" si="24"/>
        <v>7.0900000000000185E-2</v>
      </c>
      <c r="BH213" s="125">
        <f t="shared" si="25"/>
        <v>1.2821</v>
      </c>
      <c r="BI213" s="125">
        <f t="shared" si="26"/>
        <v>1.5733999999999999</v>
      </c>
      <c r="BJ213" s="125">
        <f t="shared" si="27"/>
        <v>7.0900000000000185E-2</v>
      </c>
    </row>
    <row r="214" spans="51:62">
      <c r="AY214">
        <v>-0.30859999999999999</v>
      </c>
      <c r="AZ214">
        <v>1.3729</v>
      </c>
      <c r="BA214" s="125">
        <f t="shared" si="22"/>
        <v>102.66836688468723</v>
      </c>
      <c r="BB214" s="125">
        <f t="shared" si="28"/>
        <v>102.66836688468723</v>
      </c>
      <c r="BC214" s="125">
        <f t="shared" si="23"/>
        <v>0.37069999999999997</v>
      </c>
      <c r="BD214" s="125">
        <f t="shared" si="24"/>
        <v>6.9900000000000073E-2</v>
      </c>
      <c r="BH214" s="125">
        <f t="shared" si="25"/>
        <v>1.2741</v>
      </c>
      <c r="BI214" s="125">
        <f t="shared" si="26"/>
        <v>1.5744</v>
      </c>
      <c r="BJ214" s="125">
        <f t="shared" si="27"/>
        <v>6.9900000000000073E-2</v>
      </c>
    </row>
    <row r="215" spans="51:62">
      <c r="AY215">
        <v>-0.3165</v>
      </c>
      <c r="AZ215">
        <v>1.3738999999999999</v>
      </c>
      <c r="BA215" s="125">
        <f t="shared" si="22"/>
        <v>102.97268562731712</v>
      </c>
      <c r="BB215" s="125">
        <f t="shared" si="28"/>
        <v>102.97268562731712</v>
      </c>
      <c r="BC215" s="125">
        <f t="shared" si="23"/>
        <v>0.37859999999999999</v>
      </c>
      <c r="BD215" s="125">
        <f t="shared" si="24"/>
        <v>6.8900000000000183E-2</v>
      </c>
      <c r="BH215" s="125">
        <f t="shared" si="25"/>
        <v>1.2662</v>
      </c>
      <c r="BI215" s="125">
        <f t="shared" si="26"/>
        <v>1.5753999999999999</v>
      </c>
      <c r="BJ215" s="125">
        <f t="shared" si="27"/>
        <v>6.8900000000000183E-2</v>
      </c>
    </row>
    <row r="216" spans="51:62">
      <c r="AY216">
        <v>-0.32450000000000001</v>
      </c>
      <c r="AZ216">
        <v>1.3748</v>
      </c>
      <c r="BA216" s="125">
        <f t="shared" si="22"/>
        <v>103.28069960286315</v>
      </c>
      <c r="BB216" s="125">
        <f t="shared" si="28"/>
        <v>103.28069960286315</v>
      </c>
      <c r="BC216" s="125">
        <f t="shared" si="23"/>
        <v>0.3866</v>
      </c>
      <c r="BD216" s="125">
        <f t="shared" si="24"/>
        <v>6.800000000000006E-2</v>
      </c>
      <c r="BH216" s="125">
        <f t="shared" si="25"/>
        <v>1.2582</v>
      </c>
      <c r="BI216" s="125">
        <f t="shared" si="26"/>
        <v>1.5763</v>
      </c>
      <c r="BJ216" s="125">
        <f t="shared" si="27"/>
        <v>6.800000000000006E-2</v>
      </c>
    </row>
    <row r="217" spans="51:62">
      <c r="AY217">
        <v>-0.33239999999999997</v>
      </c>
      <c r="AZ217">
        <v>1.3757999999999999</v>
      </c>
      <c r="BA217" s="125">
        <f t="shared" si="22"/>
        <v>103.58264662927773</v>
      </c>
      <c r="BB217" s="125">
        <f t="shared" si="28"/>
        <v>103.58264662927773</v>
      </c>
      <c r="BC217" s="125">
        <f t="shared" si="23"/>
        <v>0.39449999999999996</v>
      </c>
      <c r="BD217" s="125">
        <f t="shared" si="24"/>
        <v>6.7000000000000171E-2</v>
      </c>
      <c r="BH217" s="125">
        <f t="shared" si="25"/>
        <v>1.2503</v>
      </c>
      <c r="BI217" s="125">
        <f t="shared" si="26"/>
        <v>1.5772999999999999</v>
      </c>
      <c r="BJ217" s="125">
        <f t="shared" si="27"/>
        <v>6.7000000000000171E-2</v>
      </c>
    </row>
    <row r="218" spans="51:62">
      <c r="AY218">
        <v>-0.34029999999999999</v>
      </c>
      <c r="AZ218">
        <v>1.3767</v>
      </c>
      <c r="BA218" s="125">
        <f t="shared" si="22"/>
        <v>103.88435920013355</v>
      </c>
      <c r="BB218" s="125">
        <f t="shared" si="28"/>
        <v>103.88435920013355</v>
      </c>
      <c r="BC218" s="125">
        <f t="shared" si="23"/>
        <v>0.40239999999999998</v>
      </c>
      <c r="BD218" s="125">
        <f t="shared" si="24"/>
        <v>6.6100000000000048E-2</v>
      </c>
      <c r="BH218" s="125">
        <f t="shared" si="25"/>
        <v>1.2423999999999999</v>
      </c>
      <c r="BI218" s="125">
        <f t="shared" si="26"/>
        <v>1.5782</v>
      </c>
      <c r="BJ218" s="125">
        <f t="shared" si="27"/>
        <v>6.6100000000000048E-2</v>
      </c>
    </row>
    <row r="219" spans="51:62">
      <c r="AY219">
        <v>-0.3483</v>
      </c>
      <c r="AZ219">
        <v>1.3775999999999999</v>
      </c>
      <c r="BA219" s="125">
        <f t="shared" si="22"/>
        <v>104.18880496587485</v>
      </c>
      <c r="BB219" s="125">
        <f t="shared" si="28"/>
        <v>104.18880496587485</v>
      </c>
      <c r="BC219" s="125">
        <f t="shared" si="23"/>
        <v>0.41039999999999999</v>
      </c>
      <c r="BD219" s="125">
        <f t="shared" si="24"/>
        <v>6.5200000000000147E-2</v>
      </c>
      <c r="BH219" s="125">
        <f t="shared" si="25"/>
        <v>1.2343999999999999</v>
      </c>
      <c r="BI219" s="125">
        <f t="shared" si="26"/>
        <v>1.5790999999999999</v>
      </c>
      <c r="BJ219" s="125">
        <f t="shared" si="27"/>
        <v>6.5200000000000147E-2</v>
      </c>
    </row>
    <row r="220" spans="51:62">
      <c r="AY220">
        <v>-0.35620000000000002</v>
      </c>
      <c r="AZ220">
        <v>1.3785000000000001</v>
      </c>
      <c r="BA220" s="125">
        <f t="shared" si="22"/>
        <v>104.4881428212535</v>
      </c>
      <c r="BB220" s="125">
        <f t="shared" si="28"/>
        <v>104.4881428212535</v>
      </c>
      <c r="BC220" s="125">
        <f t="shared" si="23"/>
        <v>0.41830000000000001</v>
      </c>
      <c r="BD220" s="125">
        <f t="shared" si="24"/>
        <v>6.4300000000000024E-2</v>
      </c>
      <c r="BH220" s="125">
        <f t="shared" si="25"/>
        <v>1.2264999999999999</v>
      </c>
      <c r="BI220" s="125">
        <f t="shared" si="26"/>
        <v>1.58</v>
      </c>
      <c r="BJ220" s="125">
        <f t="shared" si="27"/>
        <v>6.4300000000000024E-2</v>
      </c>
    </row>
    <row r="221" spans="51:62">
      <c r="AY221">
        <v>-0.36420000000000002</v>
      </c>
      <c r="AZ221">
        <v>1.3793</v>
      </c>
      <c r="BA221" s="125">
        <f t="shared" si="22"/>
        <v>104.79119397834538</v>
      </c>
      <c r="BB221" s="125">
        <f t="shared" si="28"/>
        <v>104.79119397834538</v>
      </c>
      <c r="BC221" s="125">
        <f t="shared" si="23"/>
        <v>0.42630000000000001</v>
      </c>
      <c r="BD221" s="125">
        <f t="shared" si="24"/>
        <v>6.3500000000000112E-2</v>
      </c>
      <c r="BH221" s="125">
        <f t="shared" si="25"/>
        <v>1.2184999999999999</v>
      </c>
      <c r="BI221" s="125">
        <f t="shared" si="26"/>
        <v>1.5808</v>
      </c>
      <c r="BJ221" s="125">
        <f t="shared" si="27"/>
        <v>6.3500000000000112E-2</v>
      </c>
    </row>
    <row r="222" spans="51:62">
      <c r="AY222">
        <v>-0.37209999999999999</v>
      </c>
      <c r="AZ222">
        <v>1.3802000000000001</v>
      </c>
      <c r="BA222" s="125">
        <f t="shared" si="22"/>
        <v>105.08813758076694</v>
      </c>
      <c r="BB222" s="125">
        <f t="shared" si="28"/>
        <v>105.08813758076694</v>
      </c>
      <c r="BC222" s="125">
        <f t="shared" si="23"/>
        <v>0.43419999999999997</v>
      </c>
      <c r="BD222" s="125">
        <f t="shared" si="24"/>
        <v>6.2599999999999989E-2</v>
      </c>
      <c r="BH222" s="125">
        <f t="shared" si="25"/>
        <v>1.2105999999999999</v>
      </c>
      <c r="BI222" s="125">
        <f t="shared" si="26"/>
        <v>1.5817000000000001</v>
      </c>
      <c r="BJ222" s="125">
        <f t="shared" si="27"/>
        <v>6.2599999999999989E-2</v>
      </c>
    </row>
    <row r="223" spans="51:62">
      <c r="AY223">
        <v>-0.38009999999999999</v>
      </c>
      <c r="AZ223">
        <v>1.381</v>
      </c>
      <c r="BA223" s="125">
        <f t="shared" si="22"/>
        <v>105.38878627631283</v>
      </c>
      <c r="BB223" s="125">
        <f t="shared" si="28"/>
        <v>105.38878627631283</v>
      </c>
      <c r="BC223" s="125">
        <f t="shared" si="23"/>
        <v>0.44219999999999998</v>
      </c>
      <c r="BD223" s="125">
        <f t="shared" si="24"/>
        <v>6.1800000000000077E-2</v>
      </c>
      <c r="BH223" s="125">
        <f t="shared" si="25"/>
        <v>1.2025999999999999</v>
      </c>
      <c r="BI223" s="125">
        <f t="shared" si="26"/>
        <v>1.5825</v>
      </c>
      <c r="BJ223" s="125">
        <f t="shared" si="27"/>
        <v>6.1800000000000077E-2</v>
      </c>
    </row>
    <row r="224" spans="51:62">
      <c r="AY224">
        <v>-0.38800000000000001</v>
      </c>
      <c r="AZ224">
        <v>1.3817999999999999</v>
      </c>
      <c r="BA224" s="125">
        <f t="shared" si="22"/>
        <v>105.68437909121442</v>
      </c>
      <c r="BB224" s="125">
        <f t="shared" si="28"/>
        <v>105.68437909121442</v>
      </c>
      <c r="BC224" s="125">
        <f t="shared" si="23"/>
        <v>0.4501</v>
      </c>
      <c r="BD224" s="125">
        <f t="shared" si="24"/>
        <v>6.1000000000000165E-2</v>
      </c>
      <c r="BH224" s="125">
        <f t="shared" si="25"/>
        <v>1.1947000000000001</v>
      </c>
      <c r="BI224" s="125">
        <f t="shared" si="26"/>
        <v>1.5832999999999999</v>
      </c>
      <c r="BJ224" s="125">
        <f t="shared" si="27"/>
        <v>6.1000000000000165E-2</v>
      </c>
    </row>
    <row r="225" spans="51:62">
      <c r="AY225">
        <v>-0.39589999999999997</v>
      </c>
      <c r="AZ225">
        <v>1.3826000000000001</v>
      </c>
      <c r="BA225" s="125">
        <f t="shared" si="22"/>
        <v>105.97877739237312</v>
      </c>
      <c r="BB225" s="125">
        <f t="shared" si="28"/>
        <v>105.97877739237312</v>
      </c>
      <c r="BC225" s="125">
        <f t="shared" si="23"/>
        <v>0.45799999999999996</v>
      </c>
      <c r="BD225" s="125">
        <f t="shared" si="24"/>
        <v>6.0200000000000031E-2</v>
      </c>
      <c r="BH225" s="125">
        <f t="shared" si="25"/>
        <v>1.1868000000000001</v>
      </c>
      <c r="BI225" s="125">
        <f t="shared" si="26"/>
        <v>1.5841000000000001</v>
      </c>
      <c r="BJ225" s="125">
        <f t="shared" si="27"/>
        <v>6.0200000000000031E-2</v>
      </c>
    </row>
    <row r="226" spans="51:62">
      <c r="AY226">
        <v>-0.40379999999999999</v>
      </c>
      <c r="AZ226">
        <v>1.3834</v>
      </c>
      <c r="BA226" s="125">
        <f t="shared" si="22"/>
        <v>106.27197295547487</v>
      </c>
      <c r="BB226" s="125">
        <f t="shared" si="28"/>
        <v>106.27197295547487</v>
      </c>
      <c r="BC226" s="125">
        <f t="shared" si="23"/>
        <v>0.46589999999999998</v>
      </c>
      <c r="BD226" s="125">
        <f t="shared" si="24"/>
        <v>5.9400000000000119E-2</v>
      </c>
      <c r="BH226" s="125">
        <f t="shared" si="25"/>
        <v>1.1789000000000001</v>
      </c>
      <c r="BI226" s="125">
        <f t="shared" si="26"/>
        <v>1.5849</v>
      </c>
      <c r="BJ226" s="125">
        <f t="shared" si="27"/>
        <v>5.9400000000000119E-2</v>
      </c>
    </row>
    <row r="227" spans="51:62">
      <c r="AY227">
        <v>-0.4118</v>
      </c>
      <c r="AZ227">
        <v>1.3842000000000001</v>
      </c>
      <c r="BA227" s="125">
        <f t="shared" si="22"/>
        <v>106.56776065650787</v>
      </c>
      <c r="BB227" s="125">
        <f t="shared" si="28"/>
        <v>106.56776065650787</v>
      </c>
      <c r="BC227" s="125">
        <f t="shared" si="23"/>
        <v>0.47389999999999999</v>
      </c>
      <c r="BD227" s="125">
        <f t="shared" si="24"/>
        <v>5.8599999999999985E-2</v>
      </c>
      <c r="BH227" s="125">
        <f t="shared" si="25"/>
        <v>1.1709000000000001</v>
      </c>
      <c r="BI227" s="125">
        <f t="shared" si="26"/>
        <v>1.5857000000000001</v>
      </c>
      <c r="BJ227" s="125">
        <f t="shared" si="27"/>
        <v>5.8599999999999985E-2</v>
      </c>
    </row>
    <row r="228" spans="51:62">
      <c r="AY228">
        <v>-0.41980000000000001</v>
      </c>
      <c r="AZ228">
        <v>1.3849</v>
      </c>
      <c r="BA228" s="125">
        <f t="shared" si="22"/>
        <v>106.86345093096179</v>
      </c>
      <c r="BB228" s="125">
        <f t="shared" si="28"/>
        <v>106.86345093096179</v>
      </c>
      <c r="BC228" s="125">
        <f t="shared" si="23"/>
        <v>0.4819</v>
      </c>
      <c r="BD228" s="125">
        <f t="shared" si="24"/>
        <v>5.7900000000000063E-2</v>
      </c>
      <c r="BH228" s="125">
        <f t="shared" si="25"/>
        <v>1.1629</v>
      </c>
      <c r="BI228" s="125">
        <f t="shared" si="26"/>
        <v>1.5864</v>
      </c>
      <c r="BJ228" s="125">
        <f t="shared" si="27"/>
        <v>5.7900000000000063E-2</v>
      </c>
    </row>
    <row r="229" spans="51:62">
      <c r="AY229">
        <v>-0.42780000000000001</v>
      </c>
      <c r="AZ229">
        <v>1.3856999999999999</v>
      </c>
      <c r="BA229" s="125">
        <f t="shared" si="22"/>
        <v>107.15675609072275</v>
      </c>
      <c r="BB229" s="125">
        <f t="shared" si="28"/>
        <v>107.15675609072275</v>
      </c>
      <c r="BC229" s="125">
        <f t="shared" si="23"/>
        <v>0.4899</v>
      </c>
      <c r="BD229" s="125">
        <f t="shared" si="24"/>
        <v>5.7100000000000151E-2</v>
      </c>
      <c r="BH229" s="125">
        <f t="shared" si="25"/>
        <v>1.1549</v>
      </c>
      <c r="BI229" s="125">
        <f t="shared" si="26"/>
        <v>1.5871999999999999</v>
      </c>
      <c r="BJ229" s="125">
        <f t="shared" si="27"/>
        <v>5.7100000000000151E-2</v>
      </c>
    </row>
    <row r="230" spans="51:62">
      <c r="AY230">
        <v>-0.43569999999999998</v>
      </c>
      <c r="AZ230">
        <v>1.3864000000000001</v>
      </c>
      <c r="BA230" s="125">
        <f t="shared" si="22"/>
        <v>107.44622125536752</v>
      </c>
      <c r="BB230" s="125">
        <f t="shared" si="28"/>
        <v>107.44622125536752</v>
      </c>
      <c r="BC230" s="125">
        <f t="shared" si="23"/>
        <v>0.49779999999999996</v>
      </c>
      <c r="BD230" s="125">
        <f t="shared" si="24"/>
        <v>5.6400000000000006E-2</v>
      </c>
      <c r="BH230" s="125">
        <f t="shared" si="25"/>
        <v>1.147</v>
      </c>
      <c r="BI230" s="125">
        <f t="shared" si="26"/>
        <v>1.5879000000000001</v>
      </c>
      <c r="BJ230" s="125">
        <f t="shared" si="27"/>
        <v>5.6400000000000006E-2</v>
      </c>
    </row>
    <row r="231" spans="51:62">
      <c r="AY231">
        <v>-0.44369999999999998</v>
      </c>
      <c r="AZ231">
        <v>1.3871</v>
      </c>
      <c r="BA231" s="125">
        <f t="shared" si="22"/>
        <v>107.73822667236978</v>
      </c>
      <c r="BB231" s="125">
        <f t="shared" si="28"/>
        <v>107.73822667236978</v>
      </c>
      <c r="BC231" s="125">
        <f t="shared" si="23"/>
        <v>0.50580000000000003</v>
      </c>
      <c r="BD231" s="125">
        <f t="shared" si="24"/>
        <v>5.5700000000000083E-2</v>
      </c>
      <c r="BH231" s="125">
        <f t="shared" si="25"/>
        <v>1.139</v>
      </c>
      <c r="BI231" s="125">
        <f t="shared" si="26"/>
        <v>1.5886</v>
      </c>
      <c r="BJ231" s="125">
        <f t="shared" si="27"/>
        <v>5.5700000000000083E-2</v>
      </c>
    </row>
    <row r="232" spans="51:62">
      <c r="AY232">
        <v>-0.4516</v>
      </c>
      <c r="AZ232">
        <v>1.3877999999999999</v>
      </c>
      <c r="BA232" s="125">
        <f t="shared" si="22"/>
        <v>108.02525684038436</v>
      </c>
      <c r="BB232" s="125">
        <f t="shared" si="28"/>
        <v>108.02525684038436</v>
      </c>
      <c r="BC232" s="125">
        <f t="shared" si="23"/>
        <v>0.51370000000000005</v>
      </c>
      <c r="BD232" s="125">
        <f t="shared" si="24"/>
        <v>5.500000000000016E-2</v>
      </c>
      <c r="BH232" s="125">
        <f t="shared" si="25"/>
        <v>1.1311</v>
      </c>
      <c r="BI232" s="125">
        <f t="shared" si="26"/>
        <v>1.5892999999999999</v>
      </c>
      <c r="BJ232" s="125">
        <f t="shared" si="27"/>
        <v>5.500000000000016E-2</v>
      </c>
    </row>
    <row r="233" spans="51:62">
      <c r="AY233">
        <v>-0.45960000000000001</v>
      </c>
      <c r="AZ233">
        <v>1.3885000000000001</v>
      </c>
      <c r="BA233" s="125">
        <f t="shared" si="22"/>
        <v>108.31478531371457</v>
      </c>
      <c r="BB233" s="125">
        <f t="shared" si="28"/>
        <v>108.31478531371457</v>
      </c>
      <c r="BC233" s="125">
        <f t="shared" si="23"/>
        <v>0.52170000000000005</v>
      </c>
      <c r="BD233" s="125">
        <f t="shared" si="24"/>
        <v>5.4300000000000015E-2</v>
      </c>
      <c r="BH233" s="125">
        <f t="shared" si="25"/>
        <v>1.1231</v>
      </c>
      <c r="BI233" s="125">
        <f t="shared" si="26"/>
        <v>1.59</v>
      </c>
      <c r="BJ233" s="125">
        <f t="shared" si="27"/>
        <v>5.4300000000000015E-2</v>
      </c>
    </row>
    <row r="234" spans="51:62">
      <c r="AY234">
        <v>-0.46750000000000003</v>
      </c>
      <c r="AZ234">
        <v>1.3892</v>
      </c>
      <c r="BA234" s="125">
        <f t="shared" si="22"/>
        <v>108.59935342608691</v>
      </c>
      <c r="BB234" s="125">
        <f t="shared" si="28"/>
        <v>108.59935342608691</v>
      </c>
      <c r="BC234" s="125">
        <f t="shared" si="23"/>
        <v>0.52960000000000007</v>
      </c>
      <c r="BD234" s="125">
        <f t="shared" si="24"/>
        <v>5.3600000000000092E-2</v>
      </c>
      <c r="BH234" s="125">
        <f t="shared" si="25"/>
        <v>1.1152</v>
      </c>
      <c r="BI234" s="125">
        <f t="shared" si="26"/>
        <v>1.5907</v>
      </c>
      <c r="BJ234" s="125">
        <f t="shared" si="27"/>
        <v>5.3600000000000092E-2</v>
      </c>
    </row>
    <row r="235" spans="51:62">
      <c r="AY235">
        <v>-0.47539999999999999</v>
      </c>
      <c r="AZ235">
        <v>1.3898999999999999</v>
      </c>
      <c r="BA235" s="125">
        <f t="shared" si="22"/>
        <v>108.88268826013548</v>
      </c>
      <c r="BB235" s="125">
        <f t="shared" si="28"/>
        <v>108.88268826013548</v>
      </c>
      <c r="BC235" s="125">
        <f t="shared" si="23"/>
        <v>0.53749999999999998</v>
      </c>
      <c r="BD235" s="125">
        <f t="shared" si="24"/>
        <v>5.2900000000000169E-2</v>
      </c>
      <c r="BH235" s="125">
        <f t="shared" si="25"/>
        <v>1.1073</v>
      </c>
      <c r="BI235" s="125">
        <f t="shared" si="26"/>
        <v>1.5913999999999999</v>
      </c>
      <c r="BJ235" s="125">
        <f t="shared" si="27"/>
        <v>5.2900000000000169E-2</v>
      </c>
    </row>
    <row r="236" spans="51:62">
      <c r="AY236">
        <v>-0.4834</v>
      </c>
      <c r="AZ236">
        <v>1.3906000000000001</v>
      </c>
      <c r="BA236" s="125">
        <f t="shared" si="22"/>
        <v>109.16846014317106</v>
      </c>
      <c r="BB236" s="125">
        <f t="shared" si="28"/>
        <v>109.16846014317106</v>
      </c>
      <c r="BC236" s="125">
        <f t="shared" si="23"/>
        <v>0.54549999999999998</v>
      </c>
      <c r="BD236" s="125">
        <f t="shared" si="24"/>
        <v>5.2200000000000024E-2</v>
      </c>
      <c r="BH236" s="125">
        <f t="shared" si="25"/>
        <v>1.0992999999999999</v>
      </c>
      <c r="BI236" s="125">
        <f t="shared" si="26"/>
        <v>1.5921000000000001</v>
      </c>
      <c r="BJ236" s="125">
        <f t="shared" si="27"/>
        <v>5.2200000000000024E-2</v>
      </c>
    </row>
    <row r="237" spans="51:62">
      <c r="AY237">
        <v>-0.49130000000000001</v>
      </c>
      <c r="AZ237">
        <v>1.3912</v>
      </c>
      <c r="BA237" s="125">
        <f t="shared" si="22"/>
        <v>109.45059002801821</v>
      </c>
      <c r="BB237" s="125">
        <f t="shared" si="28"/>
        <v>109.45059002801821</v>
      </c>
      <c r="BC237" s="125">
        <f t="shared" si="23"/>
        <v>0.5534</v>
      </c>
      <c r="BD237" s="125">
        <f t="shared" si="24"/>
        <v>5.160000000000009E-2</v>
      </c>
      <c r="BH237" s="125">
        <f t="shared" si="25"/>
        <v>1.0913999999999999</v>
      </c>
      <c r="BI237" s="125">
        <f t="shared" si="26"/>
        <v>1.5927</v>
      </c>
      <c r="BJ237" s="125">
        <f t="shared" si="27"/>
        <v>5.160000000000009E-2</v>
      </c>
    </row>
    <row r="238" spans="51:62">
      <c r="AY238">
        <v>-0.49930000000000002</v>
      </c>
      <c r="AZ238">
        <v>1.3918999999999999</v>
      </c>
      <c r="BA238" s="125">
        <f t="shared" si="22"/>
        <v>109.73383912815473</v>
      </c>
      <c r="BB238" s="125">
        <f t="shared" si="28"/>
        <v>109.73383912815473</v>
      </c>
      <c r="BC238" s="125">
        <f t="shared" si="23"/>
        <v>0.56140000000000001</v>
      </c>
      <c r="BD238" s="125">
        <f t="shared" si="24"/>
        <v>5.0900000000000167E-2</v>
      </c>
      <c r="BH238" s="125">
        <f t="shared" si="25"/>
        <v>1.0833999999999999</v>
      </c>
      <c r="BI238" s="125">
        <f t="shared" si="26"/>
        <v>1.5933999999999999</v>
      </c>
      <c r="BJ238" s="125">
        <f t="shared" si="27"/>
        <v>5.0900000000000167E-2</v>
      </c>
    </row>
    <row r="239" spans="51:62">
      <c r="AY239">
        <v>-0.50729999999999997</v>
      </c>
      <c r="AZ239">
        <v>1.3926000000000001</v>
      </c>
      <c r="BA239" s="125">
        <f t="shared" si="22"/>
        <v>110.01580393342205</v>
      </c>
      <c r="BB239" s="125">
        <f t="shared" si="28"/>
        <v>110.01580393342205</v>
      </c>
      <c r="BC239" s="125">
        <f t="shared" si="23"/>
        <v>0.56940000000000002</v>
      </c>
      <c r="BD239" s="125">
        <f t="shared" si="24"/>
        <v>5.0200000000000022E-2</v>
      </c>
      <c r="BH239" s="125">
        <f t="shared" si="25"/>
        <v>1.0754000000000001</v>
      </c>
      <c r="BI239" s="125">
        <f t="shared" si="26"/>
        <v>1.5941000000000001</v>
      </c>
      <c r="BJ239" s="125">
        <f t="shared" si="27"/>
        <v>5.0200000000000022E-2</v>
      </c>
    </row>
    <row r="240" spans="51:62">
      <c r="AY240">
        <v>-0.51529999999999998</v>
      </c>
      <c r="AZ240">
        <v>1.3932</v>
      </c>
      <c r="BA240" s="125">
        <f t="shared" si="22"/>
        <v>110.29781755554855</v>
      </c>
      <c r="BB240" s="125">
        <f t="shared" si="28"/>
        <v>110.29781755554855</v>
      </c>
      <c r="BC240" s="125">
        <f t="shared" si="23"/>
        <v>0.57740000000000002</v>
      </c>
      <c r="BD240" s="125">
        <f t="shared" si="24"/>
        <v>4.9600000000000088E-2</v>
      </c>
      <c r="BH240" s="125">
        <f t="shared" si="25"/>
        <v>1.0674000000000001</v>
      </c>
      <c r="BI240" s="125">
        <f t="shared" si="26"/>
        <v>1.5947</v>
      </c>
      <c r="BJ240" s="125">
        <f t="shared" si="27"/>
        <v>4.9600000000000088E-2</v>
      </c>
    </row>
    <row r="241" spans="51:62">
      <c r="AY241">
        <v>-0.5232</v>
      </c>
      <c r="AZ241">
        <v>1.3938999999999999</v>
      </c>
      <c r="BA241" s="125">
        <f t="shared" si="22"/>
        <v>110.57361121646258</v>
      </c>
      <c r="BB241" s="125">
        <f t="shared" si="28"/>
        <v>110.57361121646258</v>
      </c>
      <c r="BC241" s="125">
        <f t="shared" si="23"/>
        <v>0.58530000000000004</v>
      </c>
      <c r="BD241" s="125">
        <f t="shared" si="24"/>
        <v>4.8900000000000166E-2</v>
      </c>
      <c r="BH241" s="125">
        <f t="shared" si="25"/>
        <v>1.0594999999999999</v>
      </c>
      <c r="BI241" s="125">
        <f t="shared" si="26"/>
        <v>1.5953999999999999</v>
      </c>
      <c r="BJ241" s="125">
        <f t="shared" si="27"/>
        <v>4.8900000000000166E-2</v>
      </c>
    </row>
    <row r="242" spans="51:62">
      <c r="AY242">
        <v>-0.53120000000000001</v>
      </c>
      <c r="AZ242">
        <v>1.3945000000000001</v>
      </c>
      <c r="BA242" s="125">
        <f t="shared" si="22"/>
        <v>110.85309117350465</v>
      </c>
      <c r="BB242" s="125">
        <f t="shared" si="28"/>
        <v>110.85309117350465</v>
      </c>
      <c r="BC242" s="125">
        <f t="shared" si="23"/>
        <v>0.59330000000000005</v>
      </c>
      <c r="BD242" s="125">
        <f t="shared" si="24"/>
        <v>4.830000000000001E-2</v>
      </c>
      <c r="BH242" s="125">
        <f t="shared" si="25"/>
        <v>1.0514999999999999</v>
      </c>
      <c r="BI242" s="125">
        <f t="shared" si="26"/>
        <v>1.5960000000000001</v>
      </c>
      <c r="BJ242" s="125">
        <f t="shared" si="27"/>
        <v>4.830000000000001E-2</v>
      </c>
    </row>
    <row r="243" spans="51:62">
      <c r="AY243">
        <v>-0.53920000000000001</v>
      </c>
      <c r="AZ243">
        <v>1.3951</v>
      </c>
      <c r="BA243" s="125">
        <f t="shared" si="22"/>
        <v>111.13129732537047</v>
      </c>
      <c r="BB243" s="125">
        <f t="shared" si="28"/>
        <v>111.13129732537047</v>
      </c>
      <c r="BC243" s="125">
        <f t="shared" si="23"/>
        <v>0.60130000000000006</v>
      </c>
      <c r="BD243" s="125">
        <f t="shared" si="24"/>
        <v>4.7700000000000076E-2</v>
      </c>
      <c r="BH243" s="125">
        <f t="shared" si="25"/>
        <v>1.0434999999999999</v>
      </c>
      <c r="BI243" s="125">
        <f t="shared" si="26"/>
        <v>1.5966</v>
      </c>
      <c r="BJ243" s="125">
        <f t="shared" si="27"/>
        <v>4.7700000000000076E-2</v>
      </c>
    </row>
    <row r="244" spans="51:62">
      <c r="AY244">
        <v>-0.54710000000000003</v>
      </c>
      <c r="AZ244">
        <v>1.3956999999999999</v>
      </c>
      <c r="BA244" s="125">
        <f t="shared" si="22"/>
        <v>111.40466702291349</v>
      </c>
      <c r="BB244" s="125">
        <f t="shared" si="28"/>
        <v>111.40466702291349</v>
      </c>
      <c r="BC244" s="125">
        <f t="shared" si="23"/>
        <v>0.60920000000000007</v>
      </c>
      <c r="BD244" s="125">
        <f t="shared" si="24"/>
        <v>4.7100000000000142E-2</v>
      </c>
      <c r="BH244" s="125">
        <f t="shared" si="25"/>
        <v>1.0356000000000001</v>
      </c>
      <c r="BI244" s="125">
        <f t="shared" si="26"/>
        <v>1.5972</v>
      </c>
      <c r="BJ244" s="125">
        <f t="shared" si="27"/>
        <v>4.7100000000000142E-2</v>
      </c>
    </row>
    <row r="245" spans="51:62">
      <c r="AY245">
        <v>-0.55510000000000004</v>
      </c>
      <c r="AZ245">
        <v>1.3963000000000001</v>
      </c>
      <c r="BA245" s="125">
        <f t="shared" si="22"/>
        <v>111.68032783834644</v>
      </c>
      <c r="BB245" s="125">
        <f t="shared" si="28"/>
        <v>111.68032783834644</v>
      </c>
      <c r="BC245" s="125">
        <f t="shared" si="23"/>
        <v>0.61720000000000008</v>
      </c>
      <c r="BD245" s="125">
        <f t="shared" si="24"/>
        <v>4.6499999999999986E-2</v>
      </c>
      <c r="BH245" s="125">
        <f t="shared" si="25"/>
        <v>1.0276000000000001</v>
      </c>
      <c r="BI245" s="125">
        <f t="shared" si="26"/>
        <v>1.5978000000000001</v>
      </c>
      <c r="BJ245" s="125">
        <f t="shared" si="27"/>
        <v>4.6499999999999986E-2</v>
      </c>
    </row>
    <row r="246" spans="51:62">
      <c r="AY246">
        <v>-0.56320000000000003</v>
      </c>
      <c r="AZ246">
        <v>1.397</v>
      </c>
      <c r="BA246" s="125">
        <f t="shared" si="22"/>
        <v>111.95680856153642</v>
      </c>
      <c r="BB246" s="125">
        <f t="shared" si="28"/>
        <v>111.95680856153642</v>
      </c>
      <c r="BC246" s="125">
        <f t="shared" si="23"/>
        <v>0.62530000000000008</v>
      </c>
      <c r="BD246" s="125">
        <f t="shared" si="24"/>
        <v>4.5800000000000063E-2</v>
      </c>
      <c r="BH246" s="125">
        <f t="shared" si="25"/>
        <v>1.0194999999999999</v>
      </c>
      <c r="BI246" s="125">
        <f t="shared" si="26"/>
        <v>1.5985</v>
      </c>
      <c r="BJ246" s="125">
        <f t="shared" si="27"/>
        <v>4.5800000000000063E-2</v>
      </c>
    </row>
    <row r="247" spans="51:62">
      <c r="AY247">
        <v>-0.57120000000000004</v>
      </c>
      <c r="AZ247">
        <v>1.3976</v>
      </c>
      <c r="BA247" s="125">
        <f t="shared" si="22"/>
        <v>112.2298654614775</v>
      </c>
      <c r="BB247" s="125">
        <f t="shared" si="28"/>
        <v>112.2298654614775</v>
      </c>
      <c r="BC247" s="125">
        <f t="shared" si="23"/>
        <v>0.63330000000000009</v>
      </c>
      <c r="BD247" s="125">
        <f t="shared" si="24"/>
        <v>4.5200000000000129E-2</v>
      </c>
      <c r="BH247" s="125">
        <f t="shared" si="25"/>
        <v>1.0114999999999998</v>
      </c>
      <c r="BI247" s="125">
        <f t="shared" si="26"/>
        <v>1.5991</v>
      </c>
      <c r="BJ247" s="125">
        <f t="shared" si="27"/>
        <v>4.5200000000000129E-2</v>
      </c>
    </row>
    <row r="248" spans="51:62">
      <c r="AY248">
        <v>-0.57909999999999995</v>
      </c>
      <c r="AZ248">
        <v>1.3982000000000001</v>
      </c>
      <c r="BA248" s="125">
        <f t="shared" si="22"/>
        <v>112.49813209487196</v>
      </c>
      <c r="BB248" s="125">
        <f t="shared" si="28"/>
        <v>112.49813209487196</v>
      </c>
      <c r="BC248" s="125">
        <f t="shared" si="23"/>
        <v>0.64119999999999999</v>
      </c>
      <c r="BD248" s="125">
        <f t="shared" si="24"/>
        <v>4.4599999999999973E-2</v>
      </c>
      <c r="BH248" s="125">
        <f t="shared" si="25"/>
        <v>1.0036</v>
      </c>
      <c r="BI248" s="125">
        <f t="shared" si="26"/>
        <v>1.5997000000000001</v>
      </c>
      <c r="BJ248" s="125">
        <f t="shared" si="27"/>
        <v>4.4599999999999973E-2</v>
      </c>
    </row>
    <row r="249" spans="51:62">
      <c r="AY249">
        <v>-0.58709999999999996</v>
      </c>
      <c r="AZ249">
        <v>1.3987000000000001</v>
      </c>
      <c r="BA249" s="125">
        <f t="shared" si="22"/>
        <v>112.77007793157874</v>
      </c>
      <c r="BB249" s="125">
        <f t="shared" si="28"/>
        <v>112.77007793157874</v>
      </c>
      <c r="BC249" s="125">
        <f t="shared" si="23"/>
        <v>0.6492</v>
      </c>
      <c r="BD249" s="125">
        <f t="shared" si="24"/>
        <v>4.4100000000000028E-2</v>
      </c>
      <c r="BH249" s="125">
        <f t="shared" si="25"/>
        <v>0.99560000000000004</v>
      </c>
      <c r="BI249" s="125">
        <f t="shared" si="26"/>
        <v>1.6002000000000001</v>
      </c>
      <c r="BJ249" s="125">
        <f t="shared" si="27"/>
        <v>4.4100000000000028E-2</v>
      </c>
    </row>
    <row r="250" spans="51:62">
      <c r="AY250">
        <v>-0.59509999999999996</v>
      </c>
      <c r="AZ250">
        <v>1.3993</v>
      </c>
      <c r="BA250" s="125">
        <f t="shared" si="22"/>
        <v>113.03927655681966</v>
      </c>
      <c r="BB250" s="125">
        <f t="shared" si="28"/>
        <v>113.03927655681966</v>
      </c>
      <c r="BC250" s="125">
        <f t="shared" si="23"/>
        <v>0.65720000000000001</v>
      </c>
      <c r="BD250" s="125">
        <f t="shared" si="24"/>
        <v>4.3500000000000094E-2</v>
      </c>
      <c r="BH250" s="125">
        <f t="shared" si="25"/>
        <v>0.98760000000000003</v>
      </c>
      <c r="BI250" s="125">
        <f t="shared" si="26"/>
        <v>1.6008</v>
      </c>
      <c r="BJ250" s="125">
        <f t="shared" si="27"/>
        <v>4.3500000000000094E-2</v>
      </c>
    </row>
    <row r="251" spans="51:62">
      <c r="AY251">
        <v>-0.60319999999999996</v>
      </c>
      <c r="AZ251">
        <v>1.3998999999999999</v>
      </c>
      <c r="BA251" s="125">
        <f t="shared" si="22"/>
        <v>113.31062632559296</v>
      </c>
      <c r="BB251" s="125">
        <f t="shared" si="28"/>
        <v>113.31062632559296</v>
      </c>
      <c r="BC251" s="125">
        <f t="shared" si="23"/>
        <v>0.6653</v>
      </c>
      <c r="BD251" s="125">
        <f t="shared" si="24"/>
        <v>4.290000000000016E-2</v>
      </c>
      <c r="BH251" s="125">
        <f t="shared" si="25"/>
        <v>0.97950000000000004</v>
      </c>
      <c r="BI251" s="125">
        <f t="shared" si="26"/>
        <v>1.6013999999999999</v>
      </c>
      <c r="BJ251" s="125">
        <f t="shared" si="27"/>
        <v>4.290000000000016E-2</v>
      </c>
    </row>
    <row r="252" spans="51:62">
      <c r="AY252">
        <v>-0.61109999999999998</v>
      </c>
      <c r="AZ252">
        <v>1.4005000000000001</v>
      </c>
      <c r="BA252" s="125">
        <f t="shared" si="22"/>
        <v>113.57376891307156</v>
      </c>
      <c r="BB252" s="125">
        <f t="shared" si="28"/>
        <v>113.57376891307156</v>
      </c>
      <c r="BC252" s="125">
        <f t="shared" si="23"/>
        <v>0.67320000000000002</v>
      </c>
      <c r="BD252" s="125">
        <f t="shared" si="24"/>
        <v>4.2300000000000004E-2</v>
      </c>
      <c r="BH252" s="125">
        <f t="shared" si="25"/>
        <v>0.97160000000000002</v>
      </c>
      <c r="BI252" s="125">
        <f t="shared" si="26"/>
        <v>1.6020000000000001</v>
      </c>
      <c r="BJ252" s="125">
        <f t="shared" si="27"/>
        <v>4.2300000000000004E-2</v>
      </c>
    </row>
    <row r="253" spans="51:62">
      <c r="AY253">
        <v>-0.61899999999999999</v>
      </c>
      <c r="AZ253">
        <v>1.401</v>
      </c>
      <c r="BA253" s="125">
        <f t="shared" si="22"/>
        <v>113.83714872215572</v>
      </c>
      <c r="BB253" s="125">
        <f t="shared" si="28"/>
        <v>113.83714872215572</v>
      </c>
      <c r="BC253" s="125">
        <f t="shared" si="23"/>
        <v>0.68110000000000004</v>
      </c>
      <c r="BD253" s="125">
        <f t="shared" si="24"/>
        <v>4.1800000000000059E-2</v>
      </c>
      <c r="BH253" s="125">
        <f t="shared" si="25"/>
        <v>0.9637</v>
      </c>
      <c r="BI253" s="125">
        <f t="shared" si="26"/>
        <v>1.6025</v>
      </c>
      <c r="BJ253" s="125">
        <f t="shared" si="27"/>
        <v>4.1800000000000059E-2</v>
      </c>
    </row>
    <row r="254" spans="51:62">
      <c r="AY254">
        <v>-0.62690000000000001</v>
      </c>
      <c r="AZ254">
        <v>1.4016</v>
      </c>
      <c r="BA254" s="125">
        <f t="shared" si="22"/>
        <v>114.09775253287702</v>
      </c>
      <c r="BB254" s="125">
        <f t="shared" si="28"/>
        <v>114.09775253287702</v>
      </c>
      <c r="BC254" s="125">
        <f t="shared" si="23"/>
        <v>0.68900000000000006</v>
      </c>
      <c r="BD254" s="125">
        <f t="shared" si="24"/>
        <v>4.1200000000000125E-2</v>
      </c>
      <c r="BH254" s="125">
        <f t="shared" si="25"/>
        <v>0.95579999999999998</v>
      </c>
      <c r="BI254" s="125">
        <f t="shared" si="26"/>
        <v>1.6031</v>
      </c>
      <c r="BJ254" s="125">
        <f t="shared" si="27"/>
        <v>4.1200000000000125E-2</v>
      </c>
    </row>
    <row r="255" spans="51:62">
      <c r="AY255">
        <v>-0.63480000000000003</v>
      </c>
      <c r="AZ255">
        <v>1.4021999999999999</v>
      </c>
      <c r="BA255" s="125">
        <f t="shared" si="22"/>
        <v>114.3570786448752</v>
      </c>
      <c r="BB255" s="125">
        <f t="shared" si="28"/>
        <v>114.3570786448752</v>
      </c>
      <c r="BC255" s="125">
        <f t="shared" si="23"/>
        <v>0.69690000000000007</v>
      </c>
      <c r="BD255" s="125">
        <f t="shared" si="24"/>
        <v>4.0600000000000191E-2</v>
      </c>
      <c r="BH255" s="125">
        <f t="shared" si="25"/>
        <v>0.94789999999999996</v>
      </c>
      <c r="BI255" s="125">
        <f t="shared" si="26"/>
        <v>1.6036999999999999</v>
      </c>
      <c r="BJ255" s="125">
        <f t="shared" si="27"/>
        <v>4.0600000000000191E-2</v>
      </c>
    </row>
    <row r="256" spans="51:62">
      <c r="AY256">
        <v>-0.64270000000000005</v>
      </c>
      <c r="AZ256">
        <v>1.4027000000000001</v>
      </c>
      <c r="BA256" s="125">
        <f t="shared" si="22"/>
        <v>114.61667261077763</v>
      </c>
      <c r="BB256" s="125">
        <f t="shared" si="28"/>
        <v>114.61667261077763</v>
      </c>
      <c r="BC256" s="125">
        <f t="shared" si="23"/>
        <v>0.70480000000000009</v>
      </c>
      <c r="BD256" s="125">
        <f t="shared" si="24"/>
        <v>4.0100000000000025E-2</v>
      </c>
      <c r="BH256" s="125">
        <f t="shared" si="25"/>
        <v>0.94</v>
      </c>
      <c r="BI256" s="125">
        <f t="shared" si="26"/>
        <v>1.6042000000000001</v>
      </c>
      <c r="BJ256" s="125">
        <f t="shared" si="27"/>
        <v>4.0100000000000025E-2</v>
      </c>
    </row>
    <row r="257" spans="51:62">
      <c r="AY257">
        <v>-0.65069999999999995</v>
      </c>
      <c r="AZ257">
        <v>1.4032</v>
      </c>
      <c r="BA257" s="125">
        <f t="shared" si="22"/>
        <v>114.87837003577066</v>
      </c>
      <c r="BB257" s="125">
        <f t="shared" si="28"/>
        <v>114.87837003577066</v>
      </c>
      <c r="BC257" s="125">
        <f t="shared" si="23"/>
        <v>0.71279999999999999</v>
      </c>
      <c r="BD257" s="125">
        <f t="shared" si="24"/>
        <v>3.960000000000008E-2</v>
      </c>
      <c r="BH257" s="125">
        <f t="shared" si="25"/>
        <v>0.93200000000000005</v>
      </c>
      <c r="BI257" s="125">
        <f t="shared" si="26"/>
        <v>1.6047</v>
      </c>
      <c r="BJ257" s="125">
        <f t="shared" si="27"/>
        <v>3.960000000000008E-2</v>
      </c>
    </row>
    <row r="258" spans="51:62">
      <c r="AY258">
        <v>-0.65869999999999995</v>
      </c>
      <c r="AZ258">
        <v>1.4037999999999999</v>
      </c>
      <c r="BA258" s="125">
        <f t="shared" ref="BA258:BA321" si="29">IFERROR(_xlfn.SINGLE(DEGREES(ATAN2(AY258,AZ258))),"")</f>
        <v>115.13720865684415</v>
      </c>
      <c r="BB258" s="125">
        <f t="shared" si="28"/>
        <v>115.13720865684415</v>
      </c>
      <c r="BC258" s="125">
        <f t="shared" ref="BC258:BC321" si="30">SQRT((AY258-$BF$2)^2+(AZ258-MIN(MAX(AZ258,$BF$3),$BF$4))^2)</f>
        <v>0.7208</v>
      </c>
      <c r="BD258" s="125">
        <f t="shared" ref="BD258:BD321" si="31">SQRT((AZ258-$BF$4)^2+(AY258-MIN(MAX(AY258,$BF$1),$BF$2))^2)</f>
        <v>3.9000000000000146E-2</v>
      </c>
      <c r="BH258" s="125">
        <f t="shared" ref="BH258:BH321" si="32">SQRT((AY258-$BF$1)^2+(AZ258-MIN(MAX(AZ258,$BF$3),$BF$4))^2)</f>
        <v>0.92400000000000004</v>
      </c>
      <c r="BI258" s="125">
        <f t="shared" ref="BI258:BI321" si="33">SQRT((AZ258-$BF$3)^2+(AY258-MIN(MAX(AY258,$BF$1),$BF$2))^2)</f>
        <v>1.6052999999999999</v>
      </c>
      <c r="BJ258" s="125">
        <f t="shared" ref="BJ258:BJ321" si="34">MIN(BC258,BD258,BH258,BI258)</f>
        <v>3.9000000000000146E-2</v>
      </c>
    </row>
    <row r="259" spans="51:62">
      <c r="AY259">
        <v>-0.66669999999999996</v>
      </c>
      <c r="AZ259">
        <v>1.4044000000000001</v>
      </c>
      <c r="BA259" s="125">
        <f t="shared" si="29"/>
        <v>115.39473479546547</v>
      </c>
      <c r="BB259" s="125">
        <f t="shared" ref="BB259:BB322" si="35">IFERROR(IF(BB258="",BA259,BB258+(BA259-BA258)-360*ROUND((BA259-BA258)/360,0)),"")</f>
        <v>115.39473479546547</v>
      </c>
      <c r="BC259" s="125">
        <f t="shared" si="30"/>
        <v>0.7288</v>
      </c>
      <c r="BD259" s="125">
        <f t="shared" si="31"/>
        <v>3.839999999999999E-2</v>
      </c>
      <c r="BH259" s="125">
        <f t="shared" si="32"/>
        <v>0.91600000000000004</v>
      </c>
      <c r="BI259" s="125">
        <f t="shared" si="33"/>
        <v>1.6059000000000001</v>
      </c>
      <c r="BJ259" s="125">
        <f t="shared" si="34"/>
        <v>3.839999999999999E-2</v>
      </c>
    </row>
    <row r="260" spans="51:62">
      <c r="AY260">
        <v>-0.67469999999999997</v>
      </c>
      <c r="AZ260">
        <v>1.4049</v>
      </c>
      <c r="BA260" s="125">
        <f t="shared" si="29"/>
        <v>115.65253951153542</v>
      </c>
      <c r="BB260" s="125">
        <f t="shared" si="35"/>
        <v>115.65253951153542</v>
      </c>
      <c r="BC260" s="125">
        <f t="shared" si="30"/>
        <v>0.73680000000000001</v>
      </c>
      <c r="BD260" s="125">
        <f t="shared" si="31"/>
        <v>3.7900000000000045E-2</v>
      </c>
      <c r="BH260" s="125">
        <f t="shared" si="32"/>
        <v>0.90800000000000003</v>
      </c>
      <c r="BI260" s="125">
        <f t="shared" si="33"/>
        <v>1.6064000000000001</v>
      </c>
      <c r="BJ260" s="125">
        <f t="shared" si="34"/>
        <v>3.7900000000000045E-2</v>
      </c>
    </row>
    <row r="261" spans="51:62">
      <c r="AY261">
        <v>-0.68279999999999996</v>
      </c>
      <c r="AZ261">
        <v>1.4055</v>
      </c>
      <c r="BA261" s="125">
        <f t="shared" si="29"/>
        <v>115.91074863410772</v>
      </c>
      <c r="BB261" s="125">
        <f t="shared" si="35"/>
        <v>115.91074863410772</v>
      </c>
      <c r="BC261" s="125">
        <f t="shared" si="30"/>
        <v>0.74490000000000001</v>
      </c>
      <c r="BD261" s="125">
        <f t="shared" si="31"/>
        <v>3.7300000000000111E-2</v>
      </c>
      <c r="BH261" s="125">
        <f t="shared" si="32"/>
        <v>0.89990000000000003</v>
      </c>
      <c r="BI261" s="125">
        <f t="shared" si="33"/>
        <v>1.607</v>
      </c>
      <c r="BJ261" s="125">
        <f t="shared" si="34"/>
        <v>3.7300000000000111E-2</v>
      </c>
    </row>
    <row r="262" spans="51:62">
      <c r="AY262">
        <v>-0.69089999999999996</v>
      </c>
      <c r="AZ262">
        <v>1.4059999999999999</v>
      </c>
      <c r="BA262" s="125">
        <f t="shared" si="29"/>
        <v>116.16922605916579</v>
      </c>
      <c r="BB262" s="125">
        <f t="shared" si="35"/>
        <v>116.16922605916579</v>
      </c>
      <c r="BC262" s="125">
        <f t="shared" si="30"/>
        <v>0.753</v>
      </c>
      <c r="BD262" s="125">
        <f t="shared" si="31"/>
        <v>3.6800000000000166E-2</v>
      </c>
      <c r="BH262" s="125">
        <f t="shared" si="32"/>
        <v>0.89180000000000004</v>
      </c>
      <c r="BI262" s="125">
        <f t="shared" si="33"/>
        <v>1.6074999999999999</v>
      </c>
      <c r="BJ262" s="125">
        <f t="shared" si="34"/>
        <v>3.6800000000000166E-2</v>
      </c>
    </row>
    <row r="263" spans="51:62">
      <c r="AY263">
        <v>-0.69889999999999997</v>
      </c>
      <c r="AZ263">
        <v>1.4066000000000001</v>
      </c>
      <c r="BA263" s="125">
        <f t="shared" si="29"/>
        <v>116.42148983071381</v>
      </c>
      <c r="BB263" s="125">
        <f t="shared" si="35"/>
        <v>116.42148983071381</v>
      </c>
      <c r="BC263" s="125">
        <f t="shared" si="30"/>
        <v>0.76100000000000001</v>
      </c>
      <c r="BD263" s="125">
        <f t="shared" si="31"/>
        <v>3.620000000000001E-2</v>
      </c>
      <c r="BH263" s="125">
        <f t="shared" si="32"/>
        <v>0.88380000000000003</v>
      </c>
      <c r="BI263" s="125">
        <f t="shared" si="33"/>
        <v>1.6081000000000001</v>
      </c>
      <c r="BJ263" s="125">
        <f t="shared" si="34"/>
        <v>3.620000000000001E-2</v>
      </c>
    </row>
    <row r="264" spans="51:62">
      <c r="AY264">
        <v>-0.70689999999999997</v>
      </c>
      <c r="AZ264">
        <v>1.4071</v>
      </c>
      <c r="BA264" s="125">
        <f t="shared" si="29"/>
        <v>116.67407428333213</v>
      </c>
      <c r="BB264" s="125">
        <f t="shared" si="35"/>
        <v>116.67407428333213</v>
      </c>
      <c r="BC264" s="125">
        <f t="shared" si="30"/>
        <v>0.76900000000000002</v>
      </c>
      <c r="BD264" s="125">
        <f t="shared" si="31"/>
        <v>3.5700000000000065E-2</v>
      </c>
      <c r="BH264" s="125">
        <f t="shared" si="32"/>
        <v>0.87580000000000002</v>
      </c>
      <c r="BI264" s="125">
        <f t="shared" si="33"/>
        <v>1.6086</v>
      </c>
      <c r="BJ264" s="125">
        <f t="shared" si="34"/>
        <v>3.5700000000000065E-2</v>
      </c>
    </row>
    <row r="265" spans="51:62">
      <c r="AY265">
        <v>-0.71489999999999998</v>
      </c>
      <c r="AZ265">
        <v>1.4077</v>
      </c>
      <c r="BA265" s="125">
        <f t="shared" si="29"/>
        <v>116.92372329754554</v>
      </c>
      <c r="BB265" s="125">
        <f t="shared" si="35"/>
        <v>116.92372329754554</v>
      </c>
      <c r="BC265" s="125">
        <f t="shared" si="30"/>
        <v>0.77700000000000002</v>
      </c>
      <c r="BD265" s="125">
        <f t="shared" si="31"/>
        <v>3.5100000000000131E-2</v>
      </c>
      <c r="BH265" s="125">
        <f t="shared" si="32"/>
        <v>0.86780000000000002</v>
      </c>
      <c r="BI265" s="125">
        <f t="shared" si="33"/>
        <v>1.6092</v>
      </c>
      <c r="BJ265" s="125">
        <f t="shared" si="34"/>
        <v>3.5100000000000131E-2</v>
      </c>
    </row>
    <row r="266" spans="51:62">
      <c r="AY266">
        <v>-0.7228</v>
      </c>
      <c r="AZ266">
        <v>1.4081999999999999</v>
      </c>
      <c r="BA266" s="125">
        <f t="shared" si="29"/>
        <v>117.17049376164734</v>
      </c>
      <c r="BB266" s="125">
        <f t="shared" si="35"/>
        <v>117.17049376164734</v>
      </c>
      <c r="BC266" s="125">
        <f t="shared" si="30"/>
        <v>0.78490000000000004</v>
      </c>
      <c r="BD266" s="125">
        <f t="shared" si="31"/>
        <v>3.4600000000000186E-2</v>
      </c>
      <c r="BH266" s="125">
        <f t="shared" si="32"/>
        <v>0.8599</v>
      </c>
      <c r="BI266" s="125">
        <f t="shared" si="33"/>
        <v>1.6096999999999999</v>
      </c>
      <c r="BJ266" s="125">
        <f t="shared" si="34"/>
        <v>3.4600000000000186E-2</v>
      </c>
    </row>
    <row r="267" spans="51:62">
      <c r="AY267">
        <v>-0.73070000000000002</v>
      </c>
      <c r="AZ267">
        <v>1.4087000000000001</v>
      </c>
      <c r="BA267" s="125">
        <f t="shared" si="29"/>
        <v>117.41600395869615</v>
      </c>
      <c r="BB267" s="125">
        <f t="shared" si="35"/>
        <v>117.41600395869615</v>
      </c>
      <c r="BC267" s="125">
        <f t="shared" si="30"/>
        <v>0.79280000000000006</v>
      </c>
      <c r="BD267" s="125">
        <f t="shared" si="31"/>
        <v>3.4100000000000019E-2</v>
      </c>
      <c r="BH267" s="125">
        <f t="shared" si="32"/>
        <v>0.85199999999999998</v>
      </c>
      <c r="BI267" s="125">
        <f t="shared" si="33"/>
        <v>1.6102000000000001</v>
      </c>
      <c r="BJ267" s="125">
        <f t="shared" si="34"/>
        <v>3.4100000000000019E-2</v>
      </c>
    </row>
    <row r="268" spans="51:62">
      <c r="AY268">
        <v>-0.73860000000000003</v>
      </c>
      <c r="AZ268">
        <v>1.4093</v>
      </c>
      <c r="BA268" s="125">
        <f t="shared" si="29"/>
        <v>117.65858289881386</v>
      </c>
      <c r="BB268" s="125">
        <f t="shared" si="35"/>
        <v>117.65858289881386</v>
      </c>
      <c r="BC268" s="125">
        <f t="shared" si="30"/>
        <v>0.80070000000000008</v>
      </c>
      <c r="BD268" s="125">
        <f t="shared" si="31"/>
        <v>3.3500000000000085E-2</v>
      </c>
      <c r="BH268" s="125">
        <f t="shared" si="32"/>
        <v>0.84409999999999996</v>
      </c>
      <c r="BI268" s="125">
        <f t="shared" si="33"/>
        <v>1.6108</v>
      </c>
      <c r="BJ268" s="125">
        <f t="shared" si="34"/>
        <v>3.3500000000000085E-2</v>
      </c>
    </row>
    <row r="269" spans="51:62">
      <c r="AY269">
        <v>-0.74650000000000005</v>
      </c>
      <c r="AZ269">
        <v>1.4097999999999999</v>
      </c>
      <c r="BA269" s="125">
        <f t="shared" si="29"/>
        <v>117.90156563297379</v>
      </c>
      <c r="BB269" s="125">
        <f t="shared" si="35"/>
        <v>117.90156563297379</v>
      </c>
      <c r="BC269" s="125">
        <f t="shared" si="30"/>
        <v>0.8086000000000001</v>
      </c>
      <c r="BD269" s="125">
        <f t="shared" si="31"/>
        <v>3.300000000000014E-2</v>
      </c>
      <c r="BH269" s="125">
        <f t="shared" si="32"/>
        <v>0.83619999999999994</v>
      </c>
      <c r="BI269" s="125">
        <f t="shared" si="33"/>
        <v>1.6113</v>
      </c>
      <c r="BJ269" s="125">
        <f t="shared" si="34"/>
        <v>3.300000000000014E-2</v>
      </c>
    </row>
    <row r="270" spans="51:62">
      <c r="AY270">
        <v>-0.75449999999999995</v>
      </c>
      <c r="AZ270">
        <v>1.4103000000000001</v>
      </c>
      <c r="BA270" s="125">
        <f t="shared" si="29"/>
        <v>118.14644956043946</v>
      </c>
      <c r="BB270" s="125">
        <f t="shared" si="35"/>
        <v>118.14644956043946</v>
      </c>
      <c r="BC270" s="125">
        <f t="shared" si="30"/>
        <v>0.81659999999999999</v>
      </c>
      <c r="BD270" s="125">
        <f t="shared" si="31"/>
        <v>3.2499999999999973E-2</v>
      </c>
      <c r="BH270" s="125">
        <f t="shared" si="32"/>
        <v>0.82820000000000005</v>
      </c>
      <c r="BI270" s="125">
        <f t="shared" si="33"/>
        <v>1.6118000000000001</v>
      </c>
      <c r="BJ270" s="125">
        <f t="shared" si="34"/>
        <v>3.2499999999999973E-2</v>
      </c>
    </row>
    <row r="271" spans="51:62">
      <c r="AY271">
        <v>-0.76249999999999996</v>
      </c>
      <c r="AZ271">
        <v>1.4109</v>
      </c>
      <c r="BA271" s="125">
        <f t="shared" si="29"/>
        <v>118.38834764421829</v>
      </c>
      <c r="BB271" s="125">
        <f t="shared" si="35"/>
        <v>118.38834764421829</v>
      </c>
      <c r="BC271" s="125">
        <f t="shared" si="30"/>
        <v>0.8246</v>
      </c>
      <c r="BD271" s="125">
        <f t="shared" si="31"/>
        <v>3.1900000000000039E-2</v>
      </c>
      <c r="BH271" s="125">
        <f t="shared" si="32"/>
        <v>0.82020000000000004</v>
      </c>
      <c r="BI271" s="125">
        <f t="shared" si="33"/>
        <v>1.6124000000000001</v>
      </c>
      <c r="BJ271" s="125">
        <f t="shared" si="34"/>
        <v>3.1900000000000039E-2</v>
      </c>
    </row>
    <row r="272" spans="51:62">
      <c r="AY272">
        <v>-0.77049999999999996</v>
      </c>
      <c r="AZ272">
        <v>1.4114</v>
      </c>
      <c r="BA272" s="125">
        <f t="shared" si="29"/>
        <v>118.63064985564304</v>
      </c>
      <c r="BB272" s="125">
        <f t="shared" si="35"/>
        <v>118.63064985564304</v>
      </c>
      <c r="BC272" s="125">
        <f t="shared" si="30"/>
        <v>0.83260000000000001</v>
      </c>
      <c r="BD272" s="125">
        <f t="shared" si="31"/>
        <v>3.1400000000000095E-2</v>
      </c>
      <c r="BH272" s="125">
        <f t="shared" si="32"/>
        <v>0.81220000000000003</v>
      </c>
      <c r="BI272" s="125">
        <f t="shared" si="33"/>
        <v>1.6129</v>
      </c>
      <c r="BJ272" s="125">
        <f t="shared" si="34"/>
        <v>3.1400000000000095E-2</v>
      </c>
    </row>
    <row r="273" spans="51:62">
      <c r="AY273">
        <v>-0.77849999999999997</v>
      </c>
      <c r="AZ273">
        <v>1.4118999999999999</v>
      </c>
      <c r="BA273" s="125">
        <f t="shared" si="29"/>
        <v>118.87166800451169</v>
      </c>
      <c r="BB273" s="125">
        <f t="shared" si="35"/>
        <v>118.87166800451169</v>
      </c>
      <c r="BC273" s="125">
        <f t="shared" si="30"/>
        <v>0.84060000000000001</v>
      </c>
      <c r="BD273" s="125">
        <f t="shared" si="31"/>
        <v>3.090000000000015E-2</v>
      </c>
      <c r="BH273" s="125">
        <f t="shared" si="32"/>
        <v>0.80420000000000003</v>
      </c>
      <c r="BI273" s="125">
        <f t="shared" si="33"/>
        <v>1.6133999999999999</v>
      </c>
      <c r="BJ273" s="125">
        <f t="shared" si="34"/>
        <v>3.090000000000015E-2</v>
      </c>
    </row>
    <row r="274" spans="51:62">
      <c r="AY274">
        <v>-0.78649999999999998</v>
      </c>
      <c r="AZ274">
        <v>1.4124000000000001</v>
      </c>
      <c r="BA274" s="125">
        <f t="shared" si="29"/>
        <v>119.11140380902074</v>
      </c>
      <c r="BB274" s="125">
        <f t="shared" si="35"/>
        <v>119.11140380902074</v>
      </c>
      <c r="BC274" s="125">
        <f t="shared" si="30"/>
        <v>0.84860000000000002</v>
      </c>
      <c r="BD274" s="125">
        <f t="shared" si="31"/>
        <v>3.0399999999999983E-2</v>
      </c>
      <c r="BH274" s="125">
        <f t="shared" si="32"/>
        <v>0.79620000000000002</v>
      </c>
      <c r="BI274" s="125">
        <f t="shared" si="33"/>
        <v>1.6139000000000001</v>
      </c>
      <c r="BJ274" s="125">
        <f t="shared" si="34"/>
        <v>3.0399999999999983E-2</v>
      </c>
    </row>
    <row r="275" spans="51:62">
      <c r="AY275">
        <v>-0.7944</v>
      </c>
      <c r="AZ275">
        <v>1.413</v>
      </c>
      <c r="BA275" s="125">
        <f t="shared" si="29"/>
        <v>119.34504579288586</v>
      </c>
      <c r="BB275" s="125">
        <f t="shared" si="35"/>
        <v>119.34504579288586</v>
      </c>
      <c r="BC275" s="125">
        <f t="shared" si="30"/>
        <v>0.85650000000000004</v>
      </c>
      <c r="BD275" s="125">
        <f t="shared" si="31"/>
        <v>2.9800000000000049E-2</v>
      </c>
      <c r="BH275" s="125">
        <f t="shared" si="32"/>
        <v>0.7883</v>
      </c>
      <c r="BI275" s="125">
        <f t="shared" si="33"/>
        <v>1.6145</v>
      </c>
      <c r="BJ275" s="125">
        <f t="shared" si="34"/>
        <v>2.9800000000000049E-2</v>
      </c>
    </row>
    <row r="276" spans="51:62">
      <c r="AY276">
        <v>-0.8024</v>
      </c>
      <c r="AZ276">
        <v>1.4135</v>
      </c>
      <c r="BA276" s="125">
        <f t="shared" si="29"/>
        <v>119.58223012117411</v>
      </c>
      <c r="BB276" s="125">
        <f t="shared" si="35"/>
        <v>119.58223012117411</v>
      </c>
      <c r="BC276" s="125">
        <f t="shared" si="30"/>
        <v>0.86450000000000005</v>
      </c>
      <c r="BD276" s="125">
        <f t="shared" si="31"/>
        <v>2.9300000000000104E-2</v>
      </c>
      <c r="BH276" s="125">
        <f t="shared" si="32"/>
        <v>0.78029999999999999</v>
      </c>
      <c r="BI276" s="125">
        <f t="shared" si="33"/>
        <v>1.615</v>
      </c>
      <c r="BJ276" s="125">
        <f t="shared" si="34"/>
        <v>2.9300000000000104E-2</v>
      </c>
    </row>
    <row r="277" spans="51:62">
      <c r="AY277">
        <v>-0.81040000000000001</v>
      </c>
      <c r="AZ277">
        <v>1.4139999999999999</v>
      </c>
      <c r="BA277" s="125">
        <f t="shared" si="29"/>
        <v>119.81813836498819</v>
      </c>
      <c r="BB277" s="125">
        <f t="shared" si="35"/>
        <v>119.81813836498819</v>
      </c>
      <c r="BC277" s="125">
        <f t="shared" si="30"/>
        <v>0.87250000000000005</v>
      </c>
      <c r="BD277" s="125">
        <f t="shared" si="31"/>
        <v>2.8800000000000159E-2</v>
      </c>
      <c r="BH277" s="125">
        <f t="shared" si="32"/>
        <v>0.77229999999999999</v>
      </c>
      <c r="BI277" s="125">
        <f t="shared" si="33"/>
        <v>1.6154999999999999</v>
      </c>
      <c r="BJ277" s="125">
        <f t="shared" si="34"/>
        <v>2.8800000000000159E-2</v>
      </c>
    </row>
    <row r="278" spans="51:62">
      <c r="AY278">
        <v>-0.81840000000000002</v>
      </c>
      <c r="AZ278">
        <v>1.4145000000000001</v>
      </c>
      <c r="BA278" s="125">
        <f t="shared" si="29"/>
        <v>120.05277286077823</v>
      </c>
      <c r="BB278" s="125">
        <f t="shared" si="35"/>
        <v>120.05277286077823</v>
      </c>
      <c r="BC278" s="125">
        <f t="shared" si="30"/>
        <v>0.88050000000000006</v>
      </c>
      <c r="BD278" s="125">
        <f t="shared" si="31"/>
        <v>2.8299999999999992E-2</v>
      </c>
      <c r="BH278" s="125">
        <f t="shared" si="32"/>
        <v>0.76429999999999998</v>
      </c>
      <c r="BI278" s="125">
        <f t="shared" si="33"/>
        <v>1.6160000000000001</v>
      </c>
      <c r="BJ278" s="125">
        <f t="shared" si="34"/>
        <v>2.8299999999999992E-2</v>
      </c>
    </row>
    <row r="279" spans="51:62">
      <c r="AY279">
        <v>-0.82650000000000001</v>
      </c>
      <c r="AZ279">
        <v>1.4151</v>
      </c>
      <c r="BA279" s="125">
        <f t="shared" si="29"/>
        <v>120.28739193604542</v>
      </c>
      <c r="BB279" s="125">
        <f t="shared" si="35"/>
        <v>120.28739193604542</v>
      </c>
      <c r="BC279" s="125">
        <f t="shared" si="30"/>
        <v>0.88860000000000006</v>
      </c>
      <c r="BD279" s="125">
        <f t="shared" si="31"/>
        <v>2.7700000000000058E-2</v>
      </c>
      <c r="BH279" s="125">
        <f t="shared" si="32"/>
        <v>0.75619999999999998</v>
      </c>
      <c r="BI279" s="125">
        <f t="shared" si="33"/>
        <v>1.6166</v>
      </c>
      <c r="BJ279" s="125">
        <f t="shared" si="34"/>
        <v>2.7700000000000058E-2</v>
      </c>
    </row>
    <row r="280" spans="51:62">
      <c r="AY280">
        <v>-0.83460000000000001</v>
      </c>
      <c r="AZ280">
        <v>1.4156</v>
      </c>
      <c r="BA280" s="125">
        <f t="shared" si="29"/>
        <v>120.52246732570634</v>
      </c>
      <c r="BB280" s="125">
        <f t="shared" si="35"/>
        <v>120.52246732570634</v>
      </c>
      <c r="BC280" s="125">
        <f t="shared" si="30"/>
        <v>0.89670000000000005</v>
      </c>
      <c r="BD280" s="125">
        <f t="shared" si="31"/>
        <v>2.7200000000000113E-2</v>
      </c>
      <c r="BH280" s="125">
        <f t="shared" si="32"/>
        <v>0.74809999999999999</v>
      </c>
      <c r="BI280" s="125">
        <f t="shared" si="33"/>
        <v>1.6171</v>
      </c>
      <c r="BJ280" s="125">
        <f t="shared" si="34"/>
        <v>2.7200000000000113E-2</v>
      </c>
    </row>
    <row r="281" spans="51:62">
      <c r="AY281">
        <v>-0.84260000000000002</v>
      </c>
      <c r="AZ281">
        <v>1.4161999999999999</v>
      </c>
      <c r="BA281" s="125">
        <f t="shared" si="29"/>
        <v>120.75148024180639</v>
      </c>
      <c r="BB281" s="125">
        <f t="shared" si="35"/>
        <v>120.75148024180639</v>
      </c>
      <c r="BC281" s="125">
        <f t="shared" si="30"/>
        <v>0.90470000000000006</v>
      </c>
      <c r="BD281" s="125">
        <f t="shared" si="31"/>
        <v>2.6600000000000179E-2</v>
      </c>
      <c r="BH281" s="125">
        <f t="shared" si="32"/>
        <v>0.74009999999999998</v>
      </c>
      <c r="BI281" s="125">
        <f t="shared" si="33"/>
        <v>1.6176999999999999</v>
      </c>
      <c r="BJ281" s="125">
        <f t="shared" si="34"/>
        <v>2.6600000000000179E-2</v>
      </c>
    </row>
    <row r="282" spans="51:62">
      <c r="AY282">
        <v>-0.85060000000000002</v>
      </c>
      <c r="AZ282">
        <v>1.4167000000000001</v>
      </c>
      <c r="BA282" s="125">
        <f t="shared" si="29"/>
        <v>120.98100122145222</v>
      </c>
      <c r="BB282" s="125">
        <f t="shared" si="35"/>
        <v>120.98100122145222</v>
      </c>
      <c r="BC282" s="125">
        <f t="shared" si="30"/>
        <v>0.91270000000000007</v>
      </c>
      <c r="BD282" s="125">
        <f t="shared" si="31"/>
        <v>2.6100000000000012E-2</v>
      </c>
      <c r="BH282" s="125">
        <f t="shared" si="32"/>
        <v>0.73209999999999997</v>
      </c>
      <c r="BI282" s="125">
        <f t="shared" si="33"/>
        <v>1.6182000000000001</v>
      </c>
      <c r="BJ282" s="125">
        <f t="shared" si="34"/>
        <v>2.6100000000000012E-2</v>
      </c>
    </row>
    <row r="283" spans="51:62">
      <c r="AY283">
        <v>-0.85860000000000003</v>
      </c>
      <c r="AZ283">
        <v>1.4172</v>
      </c>
      <c r="BA283" s="125">
        <f t="shared" si="29"/>
        <v>121.20926262355607</v>
      </c>
      <c r="BB283" s="125">
        <f t="shared" si="35"/>
        <v>121.20926262355607</v>
      </c>
      <c r="BC283" s="125">
        <f t="shared" si="30"/>
        <v>0.92070000000000007</v>
      </c>
      <c r="BD283" s="125">
        <f t="shared" si="31"/>
        <v>2.5600000000000067E-2</v>
      </c>
      <c r="BH283" s="125">
        <f t="shared" si="32"/>
        <v>0.72409999999999997</v>
      </c>
      <c r="BI283" s="125">
        <f t="shared" si="33"/>
        <v>1.6187</v>
      </c>
      <c r="BJ283" s="125">
        <f t="shared" si="34"/>
        <v>2.5600000000000067E-2</v>
      </c>
    </row>
    <row r="284" spans="51:62">
      <c r="AY284">
        <v>-0.86650000000000005</v>
      </c>
      <c r="AZ284">
        <v>1.4177999999999999</v>
      </c>
      <c r="BA284" s="125">
        <f t="shared" si="29"/>
        <v>121.43152713291282</v>
      </c>
      <c r="BB284" s="125">
        <f t="shared" si="35"/>
        <v>121.43152713291282</v>
      </c>
      <c r="BC284" s="125">
        <f t="shared" si="30"/>
        <v>0.92860000000000009</v>
      </c>
      <c r="BD284" s="125">
        <f t="shared" si="31"/>
        <v>2.5000000000000133E-2</v>
      </c>
      <c r="BH284" s="125">
        <f t="shared" si="32"/>
        <v>0.71619999999999995</v>
      </c>
      <c r="BI284" s="125">
        <f t="shared" si="33"/>
        <v>1.6193</v>
      </c>
      <c r="BJ284" s="125">
        <f t="shared" si="34"/>
        <v>2.5000000000000133E-2</v>
      </c>
    </row>
    <row r="285" spans="51:62">
      <c r="AY285">
        <v>-0.87450000000000006</v>
      </c>
      <c r="AZ285">
        <v>1.4182999999999999</v>
      </c>
      <c r="BA285" s="125">
        <f t="shared" si="29"/>
        <v>121.65728762751412</v>
      </c>
      <c r="BB285" s="125">
        <f t="shared" si="35"/>
        <v>121.65728762751412</v>
      </c>
      <c r="BC285" s="125">
        <f t="shared" si="30"/>
        <v>0.9366000000000001</v>
      </c>
      <c r="BD285" s="125">
        <f t="shared" si="31"/>
        <v>2.4500000000000188E-2</v>
      </c>
      <c r="BH285" s="125">
        <f t="shared" si="32"/>
        <v>0.70819999999999994</v>
      </c>
      <c r="BI285" s="125">
        <f t="shared" si="33"/>
        <v>1.6197999999999999</v>
      </c>
      <c r="BJ285" s="125">
        <f t="shared" si="34"/>
        <v>2.4500000000000188E-2</v>
      </c>
    </row>
    <row r="286" spans="51:62">
      <c r="AY286">
        <v>-0.88249999999999995</v>
      </c>
      <c r="AZ286">
        <v>1.4188000000000001</v>
      </c>
      <c r="BA286" s="125">
        <f t="shared" si="29"/>
        <v>121.88179849446179</v>
      </c>
      <c r="BB286" s="125">
        <f t="shared" si="35"/>
        <v>121.88179849446179</v>
      </c>
      <c r="BC286" s="125">
        <f t="shared" si="30"/>
        <v>0.9446</v>
      </c>
      <c r="BD286" s="125">
        <f t="shared" si="31"/>
        <v>2.4000000000000021E-2</v>
      </c>
      <c r="BH286" s="125">
        <f t="shared" si="32"/>
        <v>0.70020000000000004</v>
      </c>
      <c r="BI286" s="125">
        <f t="shared" si="33"/>
        <v>1.6203000000000001</v>
      </c>
      <c r="BJ286" s="125">
        <f t="shared" si="34"/>
        <v>2.4000000000000021E-2</v>
      </c>
    </row>
    <row r="287" spans="51:62">
      <c r="AY287">
        <v>-0.89049999999999996</v>
      </c>
      <c r="AZ287">
        <v>1.4194</v>
      </c>
      <c r="BA287" s="125">
        <f t="shared" si="29"/>
        <v>122.10324592957262</v>
      </c>
      <c r="BB287" s="125">
        <f t="shared" si="35"/>
        <v>122.10324592957262</v>
      </c>
      <c r="BC287" s="125">
        <f t="shared" si="30"/>
        <v>0.9526</v>
      </c>
      <c r="BD287" s="125">
        <f t="shared" si="31"/>
        <v>2.3400000000000087E-2</v>
      </c>
      <c r="BH287" s="125">
        <f t="shared" si="32"/>
        <v>0.69220000000000004</v>
      </c>
      <c r="BI287" s="125">
        <f t="shared" si="33"/>
        <v>1.6209</v>
      </c>
      <c r="BJ287" s="125">
        <f t="shared" si="34"/>
        <v>2.3400000000000087E-2</v>
      </c>
    </row>
    <row r="288" spans="51:62">
      <c r="AY288">
        <v>-0.89849999999999997</v>
      </c>
      <c r="AZ288">
        <v>1.4198999999999999</v>
      </c>
      <c r="BA288" s="125">
        <f t="shared" si="29"/>
        <v>122.32526207305072</v>
      </c>
      <c r="BB288" s="125">
        <f t="shared" si="35"/>
        <v>122.32526207305072</v>
      </c>
      <c r="BC288" s="125">
        <f t="shared" si="30"/>
        <v>0.96060000000000001</v>
      </c>
      <c r="BD288" s="125">
        <f t="shared" si="31"/>
        <v>2.2900000000000142E-2</v>
      </c>
      <c r="BH288" s="125">
        <f t="shared" si="32"/>
        <v>0.68420000000000003</v>
      </c>
      <c r="BI288" s="125">
        <f t="shared" si="33"/>
        <v>1.6214</v>
      </c>
      <c r="BJ288" s="125">
        <f t="shared" si="34"/>
        <v>2.2900000000000142E-2</v>
      </c>
    </row>
    <row r="289" spans="51:62">
      <c r="AY289">
        <v>-0.90659999999999996</v>
      </c>
      <c r="AZ289">
        <v>1.4204000000000001</v>
      </c>
      <c r="BA289" s="125">
        <f t="shared" si="29"/>
        <v>122.54890583451336</v>
      </c>
      <c r="BB289" s="125">
        <f t="shared" si="35"/>
        <v>122.54890583451336</v>
      </c>
      <c r="BC289" s="125">
        <f t="shared" si="30"/>
        <v>0.96870000000000001</v>
      </c>
      <c r="BD289" s="125">
        <f t="shared" si="31"/>
        <v>2.2399999999999975E-2</v>
      </c>
      <c r="BH289" s="125">
        <f t="shared" si="32"/>
        <v>0.67610000000000003</v>
      </c>
      <c r="BI289" s="125">
        <f t="shared" si="33"/>
        <v>1.6219000000000001</v>
      </c>
      <c r="BJ289" s="125">
        <f t="shared" si="34"/>
        <v>2.2399999999999975E-2</v>
      </c>
    </row>
    <row r="290" spans="51:62">
      <c r="AY290">
        <v>-0.91459999999999997</v>
      </c>
      <c r="AZ290">
        <v>1.421</v>
      </c>
      <c r="BA290" s="125">
        <f t="shared" si="29"/>
        <v>122.7665984451726</v>
      </c>
      <c r="BB290" s="125">
        <f t="shared" si="35"/>
        <v>122.7665984451726</v>
      </c>
      <c r="BC290" s="125">
        <f t="shared" si="30"/>
        <v>0.97670000000000001</v>
      </c>
      <c r="BD290" s="125">
        <f t="shared" si="31"/>
        <v>2.1800000000000042E-2</v>
      </c>
      <c r="BH290" s="125">
        <f t="shared" si="32"/>
        <v>0.66810000000000003</v>
      </c>
      <c r="BI290" s="125">
        <f t="shared" si="33"/>
        <v>1.6225000000000001</v>
      </c>
      <c r="BJ290" s="125">
        <f t="shared" si="34"/>
        <v>2.1800000000000042E-2</v>
      </c>
    </row>
    <row r="291" spans="51:62">
      <c r="AY291">
        <v>-0.92259999999999998</v>
      </c>
      <c r="AZ291">
        <v>1.4215</v>
      </c>
      <c r="BA291" s="125">
        <f t="shared" si="29"/>
        <v>122.98488968400963</v>
      </c>
      <c r="BB291" s="125">
        <f t="shared" si="35"/>
        <v>122.98488968400963</v>
      </c>
      <c r="BC291" s="125">
        <f t="shared" si="30"/>
        <v>0.98470000000000002</v>
      </c>
      <c r="BD291" s="125">
        <f t="shared" si="31"/>
        <v>2.1300000000000097E-2</v>
      </c>
      <c r="BH291" s="125">
        <f t="shared" si="32"/>
        <v>0.66010000000000002</v>
      </c>
      <c r="BI291" s="125">
        <f t="shared" si="33"/>
        <v>1.623</v>
      </c>
      <c r="BJ291" s="125">
        <f t="shared" si="34"/>
        <v>2.1300000000000097E-2</v>
      </c>
    </row>
    <row r="292" spans="51:62">
      <c r="AY292">
        <v>-0.93049999999999999</v>
      </c>
      <c r="AZ292">
        <v>1.4220999999999999</v>
      </c>
      <c r="BA292" s="125">
        <f t="shared" si="29"/>
        <v>123.19728716130675</v>
      </c>
      <c r="BB292" s="125">
        <f t="shared" si="35"/>
        <v>123.19728716130675</v>
      </c>
      <c r="BC292" s="125">
        <f t="shared" si="30"/>
        <v>0.99260000000000004</v>
      </c>
      <c r="BD292" s="125">
        <f t="shared" si="31"/>
        <v>2.0700000000000163E-2</v>
      </c>
      <c r="BH292" s="125">
        <f t="shared" si="32"/>
        <v>0.6522</v>
      </c>
      <c r="BI292" s="125">
        <f t="shared" si="33"/>
        <v>1.6235999999999999</v>
      </c>
      <c r="BJ292" s="125">
        <f t="shared" si="34"/>
        <v>2.0700000000000163E-2</v>
      </c>
    </row>
    <row r="293" spans="51:62">
      <c r="AY293">
        <v>-0.9385</v>
      </c>
      <c r="AZ293">
        <v>1.4226000000000001</v>
      </c>
      <c r="BA293" s="125">
        <f t="shared" si="29"/>
        <v>123.41313883822366</v>
      </c>
      <c r="BB293" s="125">
        <f t="shared" si="35"/>
        <v>123.41313883822366</v>
      </c>
      <c r="BC293" s="125">
        <f t="shared" si="30"/>
        <v>1.0005999999999999</v>
      </c>
      <c r="BD293" s="125">
        <f t="shared" si="31"/>
        <v>2.0199999999999996E-2</v>
      </c>
      <c r="BH293" s="125">
        <f t="shared" si="32"/>
        <v>0.64419999999999999</v>
      </c>
      <c r="BI293" s="125">
        <f t="shared" si="33"/>
        <v>1.6241000000000001</v>
      </c>
      <c r="BJ293" s="125">
        <f t="shared" si="34"/>
        <v>2.0199999999999996E-2</v>
      </c>
    </row>
    <row r="294" spans="51:62">
      <c r="AY294">
        <v>-0.9466</v>
      </c>
      <c r="AZ294">
        <v>1.4231</v>
      </c>
      <c r="BA294" s="125">
        <f t="shared" si="29"/>
        <v>123.63056361408529</v>
      </c>
      <c r="BB294" s="125">
        <f t="shared" si="35"/>
        <v>123.63056361408529</v>
      </c>
      <c r="BC294" s="125">
        <f t="shared" si="30"/>
        <v>1.0086999999999999</v>
      </c>
      <c r="BD294" s="125">
        <f t="shared" si="31"/>
        <v>1.9700000000000051E-2</v>
      </c>
      <c r="BH294" s="125">
        <f t="shared" si="32"/>
        <v>0.6361</v>
      </c>
      <c r="BI294" s="125">
        <f t="shared" si="33"/>
        <v>1.6246</v>
      </c>
      <c r="BJ294" s="125">
        <f t="shared" si="34"/>
        <v>1.9700000000000051E-2</v>
      </c>
    </row>
    <row r="295" spans="51:62">
      <c r="AY295">
        <v>-0.9546</v>
      </c>
      <c r="AZ295">
        <v>1.4237</v>
      </c>
      <c r="BA295" s="125">
        <f t="shared" si="29"/>
        <v>123.842106840979</v>
      </c>
      <c r="BB295" s="125">
        <f t="shared" si="35"/>
        <v>123.842106840979</v>
      </c>
      <c r="BC295" s="125">
        <f t="shared" si="30"/>
        <v>1.0166999999999999</v>
      </c>
      <c r="BD295" s="125">
        <f t="shared" si="31"/>
        <v>1.9100000000000117E-2</v>
      </c>
      <c r="BH295" s="125">
        <f t="shared" si="32"/>
        <v>0.62809999999999999</v>
      </c>
      <c r="BI295" s="125">
        <f t="shared" si="33"/>
        <v>1.6252</v>
      </c>
      <c r="BJ295" s="125">
        <f t="shared" si="34"/>
        <v>1.9100000000000117E-2</v>
      </c>
    </row>
    <row r="296" spans="51:62">
      <c r="AY296">
        <v>-0.96250000000000002</v>
      </c>
      <c r="AZ296">
        <v>1.4241999999999999</v>
      </c>
      <c r="BA296" s="125">
        <f t="shared" si="29"/>
        <v>124.0515357164445</v>
      </c>
      <c r="BB296" s="125">
        <f t="shared" si="35"/>
        <v>124.0515357164445</v>
      </c>
      <c r="BC296" s="125">
        <f t="shared" si="30"/>
        <v>1.0246</v>
      </c>
      <c r="BD296" s="125">
        <f t="shared" si="31"/>
        <v>1.8600000000000172E-2</v>
      </c>
      <c r="BH296" s="125">
        <f t="shared" si="32"/>
        <v>0.62019999999999997</v>
      </c>
      <c r="BI296" s="125">
        <f t="shared" si="33"/>
        <v>1.6256999999999999</v>
      </c>
      <c r="BJ296" s="125">
        <f t="shared" si="34"/>
        <v>1.8600000000000172E-2</v>
      </c>
    </row>
    <row r="297" spans="51:62">
      <c r="AY297">
        <v>-0.97050000000000003</v>
      </c>
      <c r="AZ297">
        <v>1.4247000000000001</v>
      </c>
      <c r="BA297" s="125">
        <f t="shared" si="29"/>
        <v>124.2625361117076</v>
      </c>
      <c r="BB297" s="125">
        <f t="shared" si="35"/>
        <v>124.2625361117076</v>
      </c>
      <c r="BC297" s="125">
        <f t="shared" si="30"/>
        <v>1.0326</v>
      </c>
      <c r="BD297" s="125">
        <f t="shared" si="31"/>
        <v>1.8100000000000005E-2</v>
      </c>
      <c r="BH297" s="125">
        <f t="shared" si="32"/>
        <v>0.61219999999999997</v>
      </c>
      <c r="BI297" s="125">
        <f t="shared" si="33"/>
        <v>1.6262000000000001</v>
      </c>
      <c r="BJ297" s="125">
        <f t="shared" si="34"/>
        <v>1.8100000000000005E-2</v>
      </c>
    </row>
    <row r="298" spans="51:62">
      <c r="AY298">
        <v>-0.97840000000000005</v>
      </c>
      <c r="AZ298">
        <v>1.4253</v>
      </c>
      <c r="BA298" s="125">
        <f t="shared" si="29"/>
        <v>124.46772813736924</v>
      </c>
      <c r="BB298" s="125">
        <f t="shared" si="35"/>
        <v>124.46772813736924</v>
      </c>
      <c r="BC298" s="125">
        <f t="shared" si="30"/>
        <v>1.0405</v>
      </c>
      <c r="BD298" s="125">
        <f t="shared" si="31"/>
        <v>1.7500000000000071E-2</v>
      </c>
      <c r="BH298" s="125">
        <f t="shared" si="32"/>
        <v>0.60429999999999995</v>
      </c>
      <c r="BI298" s="125">
        <f t="shared" si="33"/>
        <v>1.6268</v>
      </c>
      <c r="BJ298" s="125">
        <f t="shared" si="34"/>
        <v>1.7500000000000071E-2</v>
      </c>
    </row>
    <row r="299" spans="51:62">
      <c r="AY299">
        <v>-0.98629999999999995</v>
      </c>
      <c r="AZ299">
        <v>1.4258</v>
      </c>
      <c r="BA299" s="125">
        <f t="shared" si="29"/>
        <v>124.67362484495268</v>
      </c>
      <c r="BB299" s="125">
        <f t="shared" si="35"/>
        <v>124.67362484495268</v>
      </c>
      <c r="BC299" s="125">
        <f t="shared" si="30"/>
        <v>1.0484</v>
      </c>
      <c r="BD299" s="125">
        <f t="shared" si="31"/>
        <v>1.7000000000000126E-2</v>
      </c>
      <c r="BH299" s="125">
        <f t="shared" si="32"/>
        <v>0.59640000000000004</v>
      </c>
      <c r="BI299" s="125">
        <f t="shared" si="33"/>
        <v>1.6273</v>
      </c>
      <c r="BJ299" s="125">
        <f t="shared" si="34"/>
        <v>1.7000000000000126E-2</v>
      </c>
    </row>
    <row r="300" spans="51:62">
      <c r="AY300">
        <v>-0.99429999999999996</v>
      </c>
      <c r="AZ300">
        <v>1.4262999999999999</v>
      </c>
      <c r="BA300" s="125">
        <f t="shared" si="29"/>
        <v>124.8810631001994</v>
      </c>
      <c r="BB300" s="125">
        <f t="shared" si="35"/>
        <v>124.8810631001994</v>
      </c>
      <c r="BC300" s="125">
        <f t="shared" si="30"/>
        <v>1.0564</v>
      </c>
      <c r="BD300" s="125">
        <f t="shared" si="31"/>
        <v>1.6500000000000181E-2</v>
      </c>
      <c r="BH300" s="125">
        <f t="shared" si="32"/>
        <v>0.58840000000000003</v>
      </c>
      <c r="BI300" s="125">
        <f t="shared" si="33"/>
        <v>1.6277999999999999</v>
      </c>
      <c r="BJ300" s="125">
        <f t="shared" si="34"/>
        <v>1.6500000000000181E-2</v>
      </c>
    </row>
    <row r="301" spans="51:62">
      <c r="AY301">
        <v>-1.0023</v>
      </c>
      <c r="AZ301">
        <v>1.4268000000000001</v>
      </c>
      <c r="BA301" s="125">
        <f t="shared" si="29"/>
        <v>125.08731521805736</v>
      </c>
      <c r="BB301" s="125">
        <f t="shared" si="35"/>
        <v>125.08731521805736</v>
      </c>
      <c r="BC301" s="125">
        <f t="shared" si="30"/>
        <v>1.0644</v>
      </c>
      <c r="BD301" s="125">
        <f t="shared" si="31"/>
        <v>1.6000000000000014E-2</v>
      </c>
      <c r="BH301" s="125">
        <f t="shared" si="32"/>
        <v>0.58040000000000003</v>
      </c>
      <c r="BI301" s="125">
        <f t="shared" si="33"/>
        <v>1.6283000000000001</v>
      </c>
      <c r="BJ301" s="125">
        <f t="shared" si="34"/>
        <v>1.6000000000000014E-2</v>
      </c>
    </row>
    <row r="302" spans="51:62">
      <c r="AY302">
        <v>-1.0103</v>
      </c>
      <c r="AZ302">
        <v>1.4274</v>
      </c>
      <c r="BA302" s="125">
        <f t="shared" si="29"/>
        <v>125.29049313032637</v>
      </c>
      <c r="BB302" s="125">
        <f t="shared" si="35"/>
        <v>125.29049313032637</v>
      </c>
      <c r="BC302" s="125">
        <f t="shared" si="30"/>
        <v>1.0724</v>
      </c>
      <c r="BD302" s="125">
        <f t="shared" si="31"/>
        <v>1.540000000000008E-2</v>
      </c>
      <c r="BH302" s="125">
        <f t="shared" si="32"/>
        <v>0.57240000000000002</v>
      </c>
      <c r="BI302" s="125">
        <f t="shared" si="33"/>
        <v>1.6289</v>
      </c>
      <c r="BJ302" s="125">
        <f t="shared" si="34"/>
        <v>1.540000000000008E-2</v>
      </c>
    </row>
    <row r="303" spans="51:62">
      <c r="AY303">
        <v>-1.0183</v>
      </c>
      <c r="AZ303">
        <v>1.4278999999999999</v>
      </c>
      <c r="BA303" s="125">
        <f t="shared" si="29"/>
        <v>125.49438353725272</v>
      </c>
      <c r="BB303" s="125">
        <f t="shared" si="35"/>
        <v>125.49438353725272</v>
      </c>
      <c r="BC303" s="125">
        <f t="shared" si="30"/>
        <v>1.0804</v>
      </c>
      <c r="BD303" s="125">
        <f t="shared" si="31"/>
        <v>1.4900000000000135E-2</v>
      </c>
      <c r="BH303" s="125">
        <f t="shared" si="32"/>
        <v>0.56440000000000001</v>
      </c>
      <c r="BI303" s="125">
        <f t="shared" si="33"/>
        <v>1.6294</v>
      </c>
      <c r="BJ303" s="125">
        <f t="shared" si="34"/>
        <v>1.4900000000000135E-2</v>
      </c>
    </row>
    <row r="304" spans="51:62">
      <c r="AY304">
        <v>-1.0264</v>
      </c>
      <c r="AZ304">
        <v>1.4283999999999999</v>
      </c>
      <c r="BA304" s="125">
        <f t="shared" si="29"/>
        <v>125.69974806074551</v>
      </c>
      <c r="BB304" s="125">
        <f t="shared" si="35"/>
        <v>125.69974806074551</v>
      </c>
      <c r="BC304" s="125">
        <f t="shared" si="30"/>
        <v>1.0885</v>
      </c>
      <c r="BD304" s="125">
        <f t="shared" si="31"/>
        <v>1.440000000000019E-2</v>
      </c>
      <c r="BH304" s="125">
        <f t="shared" si="32"/>
        <v>0.55630000000000002</v>
      </c>
      <c r="BI304" s="125">
        <f t="shared" si="33"/>
        <v>1.6298999999999999</v>
      </c>
      <c r="BJ304" s="125">
        <f t="shared" si="34"/>
        <v>1.440000000000019E-2</v>
      </c>
    </row>
    <row r="305" spans="51:62">
      <c r="AY305">
        <v>-1.0343</v>
      </c>
      <c r="AZ305">
        <v>1.429</v>
      </c>
      <c r="BA305" s="125">
        <f t="shared" si="29"/>
        <v>125.89675105939598</v>
      </c>
      <c r="BB305" s="125">
        <f t="shared" si="35"/>
        <v>125.89675105939598</v>
      </c>
      <c r="BC305" s="125">
        <f t="shared" si="30"/>
        <v>1.0964</v>
      </c>
      <c r="BD305" s="125">
        <f t="shared" si="31"/>
        <v>1.3800000000000034E-2</v>
      </c>
      <c r="BH305" s="125">
        <f t="shared" si="32"/>
        <v>0.5484</v>
      </c>
      <c r="BI305" s="125">
        <f t="shared" si="33"/>
        <v>1.6305000000000001</v>
      </c>
      <c r="BJ305" s="125">
        <f t="shared" si="34"/>
        <v>1.3800000000000034E-2</v>
      </c>
    </row>
    <row r="306" spans="51:62">
      <c r="AY306">
        <v>-1.0423</v>
      </c>
      <c r="AZ306">
        <v>1.4295</v>
      </c>
      <c r="BA306" s="125">
        <f t="shared" si="29"/>
        <v>126.09713910370189</v>
      </c>
      <c r="BB306" s="125">
        <f t="shared" si="35"/>
        <v>126.09713910370189</v>
      </c>
      <c r="BC306" s="125">
        <f t="shared" si="30"/>
        <v>1.1044</v>
      </c>
      <c r="BD306" s="125">
        <f t="shared" si="31"/>
        <v>1.330000000000009E-2</v>
      </c>
      <c r="BH306" s="125">
        <f t="shared" si="32"/>
        <v>0.54039999999999999</v>
      </c>
      <c r="BI306" s="125">
        <f t="shared" si="33"/>
        <v>1.631</v>
      </c>
      <c r="BJ306" s="125">
        <f t="shared" si="34"/>
        <v>1.330000000000009E-2</v>
      </c>
    </row>
    <row r="307" spans="51:62">
      <c r="AY307">
        <v>-1.0503</v>
      </c>
      <c r="AZ307">
        <v>1.43</v>
      </c>
      <c r="BA307" s="125">
        <f t="shared" si="29"/>
        <v>126.29637125197848</v>
      </c>
      <c r="BB307" s="125">
        <f t="shared" si="35"/>
        <v>126.29637125197848</v>
      </c>
      <c r="BC307" s="125">
        <f t="shared" si="30"/>
        <v>1.1124000000000001</v>
      </c>
      <c r="BD307" s="125">
        <f t="shared" si="31"/>
        <v>1.2800000000000145E-2</v>
      </c>
      <c r="BH307" s="125">
        <f t="shared" si="32"/>
        <v>0.53239999999999998</v>
      </c>
      <c r="BI307" s="125">
        <f t="shared" si="33"/>
        <v>1.6315</v>
      </c>
      <c r="BJ307" s="125">
        <f t="shared" si="34"/>
        <v>1.2800000000000145E-2</v>
      </c>
    </row>
    <row r="308" spans="51:62">
      <c r="AY308">
        <v>-1.0584</v>
      </c>
      <c r="AZ308">
        <v>1.4305000000000001</v>
      </c>
      <c r="BA308" s="125">
        <f t="shared" si="29"/>
        <v>126.4970411511796</v>
      </c>
      <c r="BB308" s="125">
        <f t="shared" si="35"/>
        <v>126.4970411511796</v>
      </c>
      <c r="BC308" s="125">
        <f t="shared" si="30"/>
        <v>1.1205000000000001</v>
      </c>
      <c r="BD308" s="125">
        <f t="shared" si="31"/>
        <v>1.2299999999999978E-2</v>
      </c>
      <c r="BH308" s="125">
        <f t="shared" si="32"/>
        <v>0.52429999999999999</v>
      </c>
      <c r="BI308" s="125">
        <f t="shared" si="33"/>
        <v>1.6320000000000001</v>
      </c>
      <c r="BJ308" s="125">
        <f t="shared" si="34"/>
        <v>1.2299999999999978E-2</v>
      </c>
    </row>
    <row r="309" spans="51:62">
      <c r="AY309">
        <v>-1.0664</v>
      </c>
      <c r="AZ309">
        <v>1.4311</v>
      </c>
      <c r="BA309" s="125">
        <f t="shared" si="29"/>
        <v>126.69204476191786</v>
      </c>
      <c r="BB309" s="125">
        <f t="shared" si="35"/>
        <v>126.69204476191786</v>
      </c>
      <c r="BC309" s="125">
        <f t="shared" si="30"/>
        <v>1.1285000000000001</v>
      </c>
      <c r="BD309" s="125">
        <f t="shared" si="31"/>
        <v>1.1700000000000044E-2</v>
      </c>
      <c r="BH309" s="125">
        <f t="shared" si="32"/>
        <v>0.51629999999999998</v>
      </c>
      <c r="BI309" s="125">
        <f t="shared" si="33"/>
        <v>1.6326000000000001</v>
      </c>
      <c r="BJ309" s="125">
        <f t="shared" si="34"/>
        <v>1.1700000000000044E-2</v>
      </c>
    </row>
    <row r="310" spans="51:62">
      <c r="AY310">
        <v>-1.0744</v>
      </c>
      <c r="AZ310">
        <v>1.4316</v>
      </c>
      <c r="BA310" s="125">
        <f t="shared" si="29"/>
        <v>126.88782338301688</v>
      </c>
      <c r="BB310" s="125">
        <f t="shared" si="35"/>
        <v>126.88782338301688</v>
      </c>
      <c r="BC310" s="125">
        <f t="shared" si="30"/>
        <v>1.1365000000000001</v>
      </c>
      <c r="BD310" s="125">
        <f t="shared" si="31"/>
        <v>1.1200000000000099E-2</v>
      </c>
      <c r="BH310" s="125">
        <f t="shared" si="32"/>
        <v>0.50829999999999997</v>
      </c>
      <c r="BI310" s="125">
        <f t="shared" si="33"/>
        <v>1.6331</v>
      </c>
      <c r="BJ310" s="125">
        <f t="shared" si="34"/>
        <v>1.1200000000000099E-2</v>
      </c>
    </row>
    <row r="311" spans="51:62">
      <c r="AY311">
        <v>-1.0824</v>
      </c>
      <c r="AZ311">
        <v>1.4320999999999999</v>
      </c>
      <c r="BA311" s="125">
        <f t="shared" si="29"/>
        <v>127.08246735748968</v>
      </c>
      <c r="BB311" s="125">
        <f t="shared" si="35"/>
        <v>127.08246735748968</v>
      </c>
      <c r="BC311" s="125">
        <f t="shared" si="30"/>
        <v>1.1445000000000001</v>
      </c>
      <c r="BD311" s="125">
        <f t="shared" si="31"/>
        <v>1.0700000000000154E-2</v>
      </c>
      <c r="BH311" s="125">
        <f t="shared" si="32"/>
        <v>0.50029999999999997</v>
      </c>
      <c r="BI311" s="125">
        <f t="shared" si="33"/>
        <v>1.6335999999999999</v>
      </c>
      <c r="BJ311" s="125">
        <f t="shared" si="34"/>
        <v>1.0700000000000154E-2</v>
      </c>
    </row>
    <row r="312" spans="51:62">
      <c r="AY312">
        <v>-1.0904</v>
      </c>
      <c r="AZ312">
        <v>1.4326000000000001</v>
      </c>
      <c r="BA312" s="125">
        <f t="shared" si="29"/>
        <v>127.27598206689717</v>
      </c>
      <c r="BB312" s="125">
        <f t="shared" si="35"/>
        <v>127.27598206689717</v>
      </c>
      <c r="BC312" s="125">
        <f t="shared" si="30"/>
        <v>1.1525000000000001</v>
      </c>
      <c r="BD312" s="125">
        <f t="shared" si="31"/>
        <v>1.0199999999999987E-2</v>
      </c>
      <c r="BH312" s="125">
        <f t="shared" si="32"/>
        <v>0.49229999999999996</v>
      </c>
      <c r="BI312" s="125">
        <f t="shared" si="33"/>
        <v>1.6341000000000001</v>
      </c>
      <c r="BJ312" s="125">
        <f t="shared" si="34"/>
        <v>1.0199999999999987E-2</v>
      </c>
    </row>
    <row r="313" spans="51:62">
      <c r="AY313">
        <v>-1.0984</v>
      </c>
      <c r="AZ313">
        <v>1.4331</v>
      </c>
      <c r="BA313" s="125">
        <f t="shared" si="29"/>
        <v>127.46837293359461</v>
      </c>
      <c r="BB313" s="125">
        <f t="shared" si="35"/>
        <v>127.46837293359461</v>
      </c>
      <c r="BC313" s="125">
        <f t="shared" si="30"/>
        <v>1.1605000000000001</v>
      </c>
      <c r="BD313" s="125">
        <f t="shared" si="31"/>
        <v>9.7000000000000419E-3</v>
      </c>
      <c r="BH313" s="125">
        <f t="shared" si="32"/>
        <v>0.48429999999999995</v>
      </c>
      <c r="BI313" s="125">
        <f t="shared" si="33"/>
        <v>1.6346000000000001</v>
      </c>
      <c r="BJ313" s="125">
        <f t="shared" si="34"/>
        <v>9.7000000000000419E-3</v>
      </c>
    </row>
    <row r="314" spans="51:62">
      <c r="AY314">
        <v>-1.1062000000000001</v>
      </c>
      <c r="AZ314">
        <v>1.4337</v>
      </c>
      <c r="BA314" s="125">
        <f t="shared" si="29"/>
        <v>127.65270266119123</v>
      </c>
      <c r="BB314" s="125">
        <f t="shared" si="35"/>
        <v>127.65270266119123</v>
      </c>
      <c r="BC314" s="125">
        <f t="shared" si="30"/>
        <v>1.1683000000000001</v>
      </c>
      <c r="BD314" s="125">
        <f t="shared" si="31"/>
        <v>9.100000000000108E-3</v>
      </c>
      <c r="BH314" s="125">
        <f t="shared" si="32"/>
        <v>0.47649999999999992</v>
      </c>
      <c r="BI314" s="125">
        <f t="shared" si="33"/>
        <v>1.6352</v>
      </c>
      <c r="BJ314" s="125">
        <f t="shared" si="34"/>
        <v>9.100000000000108E-3</v>
      </c>
    </row>
    <row r="315" spans="51:62">
      <c r="AY315">
        <v>-1.1141000000000001</v>
      </c>
      <c r="AZ315">
        <v>1.4341999999999999</v>
      </c>
      <c r="BA315" s="125">
        <f t="shared" si="29"/>
        <v>127.84039561560628</v>
      </c>
      <c r="BB315" s="125">
        <f t="shared" si="35"/>
        <v>127.84039561560628</v>
      </c>
      <c r="BC315" s="125">
        <f t="shared" si="30"/>
        <v>1.1762000000000001</v>
      </c>
      <c r="BD315" s="125">
        <f t="shared" si="31"/>
        <v>8.6000000000001631E-3</v>
      </c>
      <c r="BH315" s="125">
        <f t="shared" si="32"/>
        <v>0.46859999999999991</v>
      </c>
      <c r="BI315" s="125">
        <f t="shared" si="33"/>
        <v>1.6356999999999999</v>
      </c>
      <c r="BJ315" s="125">
        <f t="shared" si="34"/>
        <v>8.6000000000001631E-3</v>
      </c>
    </row>
    <row r="316" spans="51:62">
      <c r="AY316">
        <v>-1.1221000000000001</v>
      </c>
      <c r="AZ316">
        <v>1.4347000000000001</v>
      </c>
      <c r="BA316" s="125">
        <f t="shared" si="29"/>
        <v>128.02948626946684</v>
      </c>
      <c r="BB316" s="125">
        <f t="shared" si="35"/>
        <v>128.02948626946684</v>
      </c>
      <c r="BC316" s="125">
        <f t="shared" si="30"/>
        <v>1.1842000000000001</v>
      </c>
      <c r="BD316" s="125">
        <f t="shared" si="31"/>
        <v>8.0999999999999961E-3</v>
      </c>
      <c r="BH316" s="125">
        <f t="shared" si="32"/>
        <v>0.4605999999999999</v>
      </c>
      <c r="BI316" s="125">
        <f t="shared" si="33"/>
        <v>1.6362000000000001</v>
      </c>
      <c r="BJ316" s="125">
        <f t="shared" si="34"/>
        <v>8.0999999999999961E-3</v>
      </c>
    </row>
    <row r="317" spans="51:62">
      <c r="AY317">
        <v>-1.1299999999999999</v>
      </c>
      <c r="AZ317">
        <v>1.4352</v>
      </c>
      <c r="BA317" s="125">
        <f t="shared" si="29"/>
        <v>128.21501069362287</v>
      </c>
      <c r="BB317" s="125">
        <f t="shared" si="35"/>
        <v>128.21501069362287</v>
      </c>
      <c r="BC317" s="125">
        <f t="shared" si="30"/>
        <v>1.1920999999999999</v>
      </c>
      <c r="BD317" s="125">
        <f t="shared" si="31"/>
        <v>7.6000000000000512E-3</v>
      </c>
      <c r="BH317" s="125">
        <f t="shared" si="32"/>
        <v>0.4527000000000001</v>
      </c>
      <c r="BI317" s="125">
        <f t="shared" si="33"/>
        <v>1.6367</v>
      </c>
      <c r="BJ317" s="125">
        <f t="shared" si="34"/>
        <v>7.6000000000000512E-3</v>
      </c>
    </row>
    <row r="318" spans="51:62">
      <c r="AY318">
        <v>-1.1379999999999999</v>
      </c>
      <c r="AZ318">
        <v>1.4357</v>
      </c>
      <c r="BA318" s="125">
        <f t="shared" si="29"/>
        <v>128.40191671251407</v>
      </c>
      <c r="BB318" s="125">
        <f t="shared" si="35"/>
        <v>128.40191671251407</v>
      </c>
      <c r="BC318" s="125">
        <f t="shared" si="30"/>
        <v>1.2000999999999999</v>
      </c>
      <c r="BD318" s="125">
        <f t="shared" si="31"/>
        <v>7.1000000000001062E-3</v>
      </c>
      <c r="BH318" s="125">
        <f t="shared" si="32"/>
        <v>0.4447000000000001</v>
      </c>
      <c r="BI318" s="125">
        <f t="shared" si="33"/>
        <v>1.6372</v>
      </c>
      <c r="BJ318" s="125">
        <f t="shared" si="34"/>
        <v>7.1000000000001062E-3</v>
      </c>
    </row>
    <row r="319" spans="51:62">
      <c r="AY319">
        <v>-1.1458999999999999</v>
      </c>
      <c r="AZ319">
        <v>1.4361999999999999</v>
      </c>
      <c r="BA319" s="125">
        <f t="shared" si="29"/>
        <v>128.58529446421798</v>
      </c>
      <c r="BB319" s="125">
        <f t="shared" si="35"/>
        <v>128.58529446421798</v>
      </c>
      <c r="BC319" s="125">
        <f t="shared" si="30"/>
        <v>1.208</v>
      </c>
      <c r="BD319" s="125">
        <f t="shared" si="31"/>
        <v>6.6000000000001613E-3</v>
      </c>
      <c r="BH319" s="125">
        <f t="shared" si="32"/>
        <v>0.43680000000000008</v>
      </c>
      <c r="BI319" s="125">
        <f t="shared" si="33"/>
        <v>1.6376999999999999</v>
      </c>
      <c r="BJ319" s="125">
        <f t="shared" si="34"/>
        <v>6.6000000000001613E-3</v>
      </c>
    </row>
    <row r="320" spans="51:62">
      <c r="AY320">
        <v>-1.1538999999999999</v>
      </c>
      <c r="AZ320">
        <v>1.4367000000000001</v>
      </c>
      <c r="BA320" s="125">
        <f t="shared" si="29"/>
        <v>128.77003806740615</v>
      </c>
      <c r="BB320" s="125">
        <f t="shared" si="35"/>
        <v>128.77003806740615</v>
      </c>
      <c r="BC320" s="125">
        <f t="shared" si="30"/>
        <v>1.216</v>
      </c>
      <c r="BD320" s="125">
        <f t="shared" si="31"/>
        <v>6.0999999999999943E-3</v>
      </c>
      <c r="BH320" s="125">
        <f t="shared" si="32"/>
        <v>0.42880000000000007</v>
      </c>
      <c r="BI320" s="125">
        <f t="shared" si="33"/>
        <v>1.6382000000000001</v>
      </c>
      <c r="BJ320" s="125">
        <f t="shared" si="34"/>
        <v>6.0999999999999943E-3</v>
      </c>
    </row>
    <row r="321" spans="51:62">
      <c r="AY321">
        <v>-1.1619999999999999</v>
      </c>
      <c r="AZ321">
        <v>1.4372</v>
      </c>
      <c r="BA321" s="125">
        <f t="shared" si="29"/>
        <v>128.95611300704323</v>
      </c>
      <c r="BB321" s="125">
        <f t="shared" si="35"/>
        <v>128.95611300704323</v>
      </c>
      <c r="BC321" s="125">
        <f t="shared" si="30"/>
        <v>1.2241</v>
      </c>
      <c r="BD321" s="125">
        <f t="shared" si="31"/>
        <v>5.6000000000000494E-3</v>
      </c>
      <c r="BH321" s="125">
        <f t="shared" si="32"/>
        <v>0.42070000000000007</v>
      </c>
      <c r="BI321" s="125">
        <f t="shared" si="33"/>
        <v>1.6387</v>
      </c>
      <c r="BJ321" s="125">
        <f t="shared" si="34"/>
        <v>5.6000000000000494E-3</v>
      </c>
    </row>
    <row r="322" spans="51:62">
      <c r="AY322">
        <v>-1.1700999999999999</v>
      </c>
      <c r="AZ322">
        <v>1.4377</v>
      </c>
      <c r="BA322" s="125">
        <f t="shared" ref="BA322:BA385" si="36">IFERROR(_xlfn.SINGLE(DEGREES(ATAN2(AY322,AZ322))),"")</f>
        <v>129.14108746820477</v>
      </c>
      <c r="BB322" s="125">
        <f t="shared" si="35"/>
        <v>129.14108746820477</v>
      </c>
      <c r="BC322" s="125">
        <f t="shared" ref="BC322:BC385" si="37">SQRT((AY322-$BF$2)^2+(AZ322-MIN(MAX(AZ322,$BF$3),$BF$4))^2)</f>
        <v>1.2322</v>
      </c>
      <c r="BD322" s="125">
        <f t="shared" ref="BD322:BD385" si="38">SQRT((AZ322-$BF$4)^2+(AY322-MIN(MAX(AY322,$BF$1),$BF$2))^2)</f>
        <v>5.1000000000001044E-3</v>
      </c>
      <c r="BH322" s="125">
        <f t="shared" ref="BH322:BH385" si="39">SQRT((AY322-$BF$1)^2+(AZ322-MIN(MAX(AZ322,$BF$3),$BF$4))^2)</f>
        <v>0.41260000000000008</v>
      </c>
      <c r="BI322" s="125">
        <f t="shared" ref="BI322:BI385" si="40">SQRT((AZ322-$BF$3)^2+(AY322-MIN(MAX(AY322,$BF$1),$BF$2))^2)</f>
        <v>1.6392</v>
      </c>
      <c r="BJ322" s="125">
        <f t="shared" ref="BJ322:BJ385" si="41">MIN(BC322,BD322,BH322,BI322)</f>
        <v>5.1000000000001044E-3</v>
      </c>
    </row>
    <row r="323" spans="51:62">
      <c r="AY323">
        <v>-1.1781999999999999</v>
      </c>
      <c r="AZ323">
        <v>1.4382999999999999</v>
      </c>
      <c r="BA323" s="125">
        <f t="shared" si="36"/>
        <v>129.32301447346879</v>
      </c>
      <c r="BB323" s="125">
        <f t="shared" ref="BB323:BB386" si="42">IFERROR(IF(BB322="",BA323,BB322+(BA323-BA322)-360*ROUND((BA323-BA322)/360,0)),"")</f>
        <v>129.32301447346879</v>
      </c>
      <c r="BC323" s="125">
        <f t="shared" si="37"/>
        <v>1.2403</v>
      </c>
      <c r="BD323" s="125">
        <f t="shared" si="38"/>
        <v>4.5000000000001705E-3</v>
      </c>
      <c r="BH323" s="125">
        <f t="shared" si="39"/>
        <v>0.40450000000000008</v>
      </c>
      <c r="BI323" s="125">
        <f t="shared" si="40"/>
        <v>1.6397999999999999</v>
      </c>
      <c r="BJ323" s="125">
        <f t="shared" si="41"/>
        <v>4.5000000000001705E-3</v>
      </c>
    </row>
    <row r="324" spans="51:62">
      <c r="AY324">
        <v>-1.1861999999999999</v>
      </c>
      <c r="AZ324">
        <v>1.4388000000000001</v>
      </c>
      <c r="BA324" s="125">
        <f t="shared" si="36"/>
        <v>129.5034332519362</v>
      </c>
      <c r="BB324" s="125">
        <f t="shared" si="42"/>
        <v>129.5034332519362</v>
      </c>
      <c r="BC324" s="125">
        <f t="shared" si="37"/>
        <v>1.2483</v>
      </c>
      <c r="BD324" s="125">
        <f t="shared" si="38"/>
        <v>4.0000000000000036E-3</v>
      </c>
      <c r="BH324" s="125">
        <f t="shared" si="39"/>
        <v>0.39650000000000007</v>
      </c>
      <c r="BI324" s="125">
        <f t="shared" si="40"/>
        <v>1.6403000000000001</v>
      </c>
      <c r="BJ324" s="125">
        <f t="shared" si="41"/>
        <v>4.0000000000000036E-3</v>
      </c>
    </row>
    <row r="325" spans="51:62">
      <c r="AY325">
        <v>-1.1940999999999999</v>
      </c>
      <c r="AZ325">
        <v>1.4393</v>
      </c>
      <c r="BA325" s="125">
        <f t="shared" si="36"/>
        <v>129.68043793325208</v>
      </c>
      <c r="BB325" s="125">
        <f t="shared" si="42"/>
        <v>129.68043793325208</v>
      </c>
      <c r="BC325" s="125">
        <f t="shared" si="37"/>
        <v>1.2562</v>
      </c>
      <c r="BD325" s="125">
        <f t="shared" si="38"/>
        <v>3.5000000000000586E-3</v>
      </c>
      <c r="BH325" s="125">
        <f t="shared" si="39"/>
        <v>0.38860000000000006</v>
      </c>
      <c r="BI325" s="125">
        <f t="shared" si="40"/>
        <v>1.6408</v>
      </c>
      <c r="BJ325" s="125">
        <f t="shared" si="41"/>
        <v>3.5000000000000586E-3</v>
      </c>
    </row>
    <row r="326" spans="51:62">
      <c r="AY326">
        <v>-1.2020999999999999</v>
      </c>
      <c r="AZ326">
        <v>1.4398</v>
      </c>
      <c r="BA326" s="125">
        <f t="shared" si="36"/>
        <v>129.85876287463799</v>
      </c>
      <c r="BB326" s="125">
        <f t="shared" si="42"/>
        <v>129.85876287463799</v>
      </c>
      <c r="BC326" s="125">
        <f t="shared" si="37"/>
        <v>1.2642</v>
      </c>
      <c r="BD326" s="125">
        <f t="shared" si="38"/>
        <v>3.0000000000001137E-3</v>
      </c>
      <c r="BH326" s="125">
        <f t="shared" si="39"/>
        <v>0.38060000000000005</v>
      </c>
      <c r="BI326" s="125">
        <f t="shared" si="40"/>
        <v>1.6413</v>
      </c>
      <c r="BJ326" s="125">
        <f t="shared" si="41"/>
        <v>3.0000000000001137E-3</v>
      </c>
    </row>
    <row r="327" spans="51:62">
      <c r="AY327">
        <v>-1.21</v>
      </c>
      <c r="AZ327">
        <v>1.4402999999999999</v>
      </c>
      <c r="BA327" s="125">
        <f t="shared" si="36"/>
        <v>130.03371096536372</v>
      </c>
      <c r="BB327" s="125">
        <f t="shared" si="42"/>
        <v>130.03371096536372</v>
      </c>
      <c r="BC327" s="125">
        <f t="shared" si="37"/>
        <v>1.2721</v>
      </c>
      <c r="BD327" s="125">
        <f t="shared" si="38"/>
        <v>2.5000000000001688E-3</v>
      </c>
      <c r="BH327" s="125">
        <f t="shared" si="39"/>
        <v>0.37270000000000003</v>
      </c>
      <c r="BI327" s="125">
        <f t="shared" si="40"/>
        <v>1.6417999999999999</v>
      </c>
      <c r="BJ327" s="125">
        <f t="shared" si="41"/>
        <v>2.5000000000001688E-3</v>
      </c>
    </row>
    <row r="328" spans="51:62">
      <c r="AY328">
        <v>-1.218</v>
      </c>
      <c r="AZ328">
        <v>1.4408000000000001</v>
      </c>
      <c r="BA328" s="125">
        <f t="shared" si="36"/>
        <v>130.20996491661145</v>
      </c>
      <c r="BB328" s="125">
        <f t="shared" si="42"/>
        <v>130.20996491661145</v>
      </c>
      <c r="BC328" s="125">
        <f t="shared" si="37"/>
        <v>1.2801</v>
      </c>
      <c r="BD328" s="125">
        <f t="shared" si="38"/>
        <v>2.0000000000000018E-3</v>
      </c>
      <c r="BH328" s="125">
        <f t="shared" si="39"/>
        <v>0.36470000000000002</v>
      </c>
      <c r="BI328" s="125">
        <f t="shared" si="40"/>
        <v>1.6423000000000001</v>
      </c>
      <c r="BJ328" s="125">
        <f t="shared" si="41"/>
        <v>2.0000000000000018E-3</v>
      </c>
    </row>
    <row r="329" spans="51:62">
      <c r="AY329">
        <v>-1.2259</v>
      </c>
      <c r="AZ329">
        <v>1.4413</v>
      </c>
      <c r="BA329" s="125">
        <f t="shared" si="36"/>
        <v>130.38287904803781</v>
      </c>
      <c r="BB329" s="125">
        <f t="shared" si="42"/>
        <v>130.38287904803781</v>
      </c>
      <c r="BC329" s="125">
        <f t="shared" si="37"/>
        <v>1.288</v>
      </c>
      <c r="BD329" s="125">
        <f t="shared" si="38"/>
        <v>1.5000000000000568E-3</v>
      </c>
      <c r="BH329" s="125">
        <f t="shared" si="39"/>
        <v>0.35680000000000001</v>
      </c>
      <c r="BI329" s="125">
        <f t="shared" si="40"/>
        <v>1.6428</v>
      </c>
      <c r="BJ329" s="125">
        <f t="shared" si="41"/>
        <v>1.5000000000000568E-3</v>
      </c>
    </row>
    <row r="330" spans="51:62">
      <c r="AY330">
        <v>-1.2339</v>
      </c>
      <c r="AZ330">
        <v>1.4418</v>
      </c>
      <c r="BA330" s="125">
        <f t="shared" si="36"/>
        <v>130.55708494736382</v>
      </c>
      <c r="BB330" s="125">
        <f t="shared" si="42"/>
        <v>130.55708494736382</v>
      </c>
      <c r="BC330" s="125">
        <f t="shared" si="37"/>
        <v>1.296</v>
      </c>
      <c r="BD330" s="125">
        <f t="shared" si="38"/>
        <v>1.0000000000001119E-3</v>
      </c>
      <c r="BH330" s="125">
        <f t="shared" si="39"/>
        <v>0.3488</v>
      </c>
      <c r="BI330" s="125">
        <f t="shared" si="40"/>
        <v>1.6433</v>
      </c>
      <c r="BJ330" s="125">
        <f t="shared" si="41"/>
        <v>1.0000000000001119E-3</v>
      </c>
    </row>
    <row r="331" spans="51:62">
      <c r="AY331">
        <v>-1.2339</v>
      </c>
      <c r="AZ331">
        <v>1.4418</v>
      </c>
      <c r="BA331" s="125">
        <f t="shared" si="36"/>
        <v>130.55708494736382</v>
      </c>
      <c r="BB331" s="125">
        <f t="shared" si="42"/>
        <v>130.55708494736382</v>
      </c>
      <c r="BC331" s="125">
        <f t="shared" si="37"/>
        <v>1.296</v>
      </c>
      <c r="BD331" s="125">
        <f t="shared" si="38"/>
        <v>1.0000000000001119E-3</v>
      </c>
      <c r="BH331" s="125">
        <f t="shared" si="39"/>
        <v>0.3488</v>
      </c>
      <c r="BI331" s="125">
        <f t="shared" si="40"/>
        <v>1.6433</v>
      </c>
      <c r="BJ331" s="125">
        <f t="shared" si="41"/>
        <v>1.0000000000001119E-3</v>
      </c>
    </row>
    <row r="332" spans="51:62">
      <c r="AY332">
        <v>-1.234</v>
      </c>
      <c r="AZ332">
        <v>1.4418</v>
      </c>
      <c r="BA332" s="125">
        <f t="shared" si="36"/>
        <v>130.5593787386608</v>
      </c>
      <c r="BB332" s="125">
        <f t="shared" si="42"/>
        <v>130.5593787386608</v>
      </c>
      <c r="BC332" s="125">
        <f t="shared" si="37"/>
        <v>1.2961</v>
      </c>
      <c r="BD332" s="125">
        <f t="shared" si="38"/>
        <v>1.0000000000001119E-3</v>
      </c>
      <c r="BH332" s="125">
        <f t="shared" si="39"/>
        <v>0.34870000000000001</v>
      </c>
      <c r="BI332" s="125">
        <f t="shared" si="40"/>
        <v>1.6433</v>
      </c>
      <c r="BJ332" s="125">
        <f t="shared" si="41"/>
        <v>1.0000000000001119E-3</v>
      </c>
    </row>
    <row r="333" spans="51:62">
      <c r="AY333">
        <v>-1.2343999999999999</v>
      </c>
      <c r="AZ333">
        <v>1.4418</v>
      </c>
      <c r="BA333" s="125">
        <f t="shared" si="36"/>
        <v>130.5685523321431</v>
      </c>
      <c r="BB333" s="125">
        <f t="shared" si="42"/>
        <v>130.5685523321431</v>
      </c>
      <c r="BC333" s="125">
        <f t="shared" si="37"/>
        <v>1.2965</v>
      </c>
      <c r="BD333" s="125">
        <f t="shared" si="38"/>
        <v>1.0000000000001119E-3</v>
      </c>
      <c r="BH333" s="125">
        <f t="shared" si="39"/>
        <v>0.34830000000000005</v>
      </c>
      <c r="BI333" s="125">
        <f t="shared" si="40"/>
        <v>1.6433</v>
      </c>
      <c r="BJ333" s="125">
        <f t="shared" si="41"/>
        <v>1.0000000000001119E-3</v>
      </c>
    </row>
    <row r="334" spans="51:62">
      <c r="AY334">
        <v>-1.2353000000000001</v>
      </c>
      <c r="AZ334">
        <v>1.4419</v>
      </c>
      <c r="BA334" s="125">
        <f t="shared" si="36"/>
        <v>130.58722035540023</v>
      </c>
      <c r="BB334" s="125">
        <f t="shared" si="42"/>
        <v>130.58722035540023</v>
      </c>
      <c r="BC334" s="125">
        <f t="shared" si="37"/>
        <v>1.2974000000000001</v>
      </c>
      <c r="BD334" s="125">
        <f t="shared" si="38"/>
        <v>9.0000000000012292E-4</v>
      </c>
      <c r="BH334" s="125">
        <f t="shared" si="39"/>
        <v>0.34739999999999993</v>
      </c>
      <c r="BI334" s="125">
        <f t="shared" si="40"/>
        <v>1.6434</v>
      </c>
      <c r="BJ334" s="125">
        <f t="shared" si="41"/>
        <v>9.0000000000012292E-4</v>
      </c>
    </row>
    <row r="335" spans="51:62">
      <c r="AY335">
        <v>-1.2369000000000001</v>
      </c>
      <c r="AZ335">
        <v>1.4419999999999999</v>
      </c>
      <c r="BA335" s="125">
        <f t="shared" si="36"/>
        <v>130.62190298939663</v>
      </c>
      <c r="BB335" s="125">
        <f t="shared" si="42"/>
        <v>130.62190298939663</v>
      </c>
      <c r="BC335" s="125">
        <f t="shared" si="37"/>
        <v>1.2990000000000002</v>
      </c>
      <c r="BD335" s="125">
        <f t="shared" si="38"/>
        <v>8.0000000000013394E-4</v>
      </c>
      <c r="BH335" s="125">
        <f t="shared" si="39"/>
        <v>0.34579999999999989</v>
      </c>
      <c r="BI335" s="125">
        <f t="shared" si="40"/>
        <v>1.6435</v>
      </c>
      <c r="BJ335" s="125">
        <f t="shared" si="41"/>
        <v>8.0000000000013394E-4</v>
      </c>
    </row>
    <row r="336" spans="51:62">
      <c r="AY336">
        <v>-1.2393000000000001</v>
      </c>
      <c r="AZ336">
        <v>1.4420999999999999</v>
      </c>
      <c r="BA336" s="125">
        <f t="shared" si="36"/>
        <v>130.67483244091238</v>
      </c>
      <c r="BB336" s="125">
        <f t="shared" si="42"/>
        <v>130.67483244091238</v>
      </c>
      <c r="BC336" s="125">
        <f t="shared" si="37"/>
        <v>1.3014000000000001</v>
      </c>
      <c r="BD336" s="125">
        <f t="shared" si="38"/>
        <v>7.0000000000014495E-4</v>
      </c>
      <c r="BH336" s="125">
        <f t="shared" si="39"/>
        <v>0.34339999999999993</v>
      </c>
      <c r="BI336" s="125">
        <f t="shared" si="40"/>
        <v>1.6435999999999999</v>
      </c>
      <c r="BJ336" s="125">
        <f t="shared" si="41"/>
        <v>7.0000000000014495E-4</v>
      </c>
    </row>
    <row r="337" spans="51:62">
      <c r="AY337">
        <v>-1.2424999999999999</v>
      </c>
      <c r="AZ337">
        <v>1.4422999999999999</v>
      </c>
      <c r="BA337" s="125">
        <f t="shared" si="36"/>
        <v>130.74395353194686</v>
      </c>
      <c r="BB337" s="125">
        <f t="shared" si="42"/>
        <v>130.74395353194686</v>
      </c>
      <c r="BC337" s="125">
        <f t="shared" si="37"/>
        <v>1.3046</v>
      </c>
      <c r="BD337" s="125">
        <f t="shared" si="38"/>
        <v>5.0000000000016698E-4</v>
      </c>
      <c r="BH337" s="125">
        <f t="shared" si="39"/>
        <v>0.34020000000000006</v>
      </c>
      <c r="BI337" s="125">
        <f t="shared" si="40"/>
        <v>1.6437999999999999</v>
      </c>
      <c r="BJ337" s="125">
        <f t="shared" si="41"/>
        <v>5.0000000000016698E-4</v>
      </c>
    </row>
    <row r="338" spans="51:62">
      <c r="AY338">
        <v>-1.2463</v>
      </c>
      <c r="AZ338">
        <v>1.4424999999999999</v>
      </c>
      <c r="BA338" s="125">
        <f t="shared" si="36"/>
        <v>130.8265606697409</v>
      </c>
      <c r="BB338" s="125">
        <f t="shared" si="42"/>
        <v>130.8265606697409</v>
      </c>
      <c r="BC338" s="125">
        <f t="shared" si="37"/>
        <v>1.3084</v>
      </c>
      <c r="BD338" s="125">
        <f t="shared" si="38"/>
        <v>3.00000000000189E-4</v>
      </c>
      <c r="BH338" s="125">
        <f t="shared" si="39"/>
        <v>0.33640000000000003</v>
      </c>
      <c r="BI338" s="125">
        <f t="shared" si="40"/>
        <v>1.6439999999999999</v>
      </c>
      <c r="BJ338" s="125">
        <f t="shared" si="41"/>
        <v>3.00000000000189E-4</v>
      </c>
    </row>
    <row r="339" spans="51:62">
      <c r="AY339">
        <v>-1.2508999999999999</v>
      </c>
      <c r="AZ339">
        <v>1.4426000000000001</v>
      </c>
      <c r="BA339" s="125">
        <f t="shared" si="36"/>
        <v>130.92904704019577</v>
      </c>
      <c r="BB339" s="125">
        <f t="shared" si="42"/>
        <v>130.92904704019577</v>
      </c>
      <c r="BC339" s="125">
        <f t="shared" si="37"/>
        <v>1.3129999999999999</v>
      </c>
      <c r="BD339" s="125">
        <f t="shared" si="38"/>
        <v>1.9999999999997797E-4</v>
      </c>
      <c r="BH339" s="125">
        <f t="shared" si="39"/>
        <v>0.33180000000000009</v>
      </c>
      <c r="BI339" s="125">
        <f t="shared" si="40"/>
        <v>1.6441000000000001</v>
      </c>
      <c r="BJ339" s="125">
        <f t="shared" si="41"/>
        <v>1.9999999999997797E-4</v>
      </c>
    </row>
    <row r="340" spans="51:62">
      <c r="AY340">
        <v>-1.256</v>
      </c>
      <c r="AZ340">
        <v>1.4428000000000001</v>
      </c>
      <c r="BA340" s="125">
        <f t="shared" si="36"/>
        <v>131.04053332345813</v>
      </c>
      <c r="BB340" s="125">
        <f t="shared" si="42"/>
        <v>131.04053332345813</v>
      </c>
      <c r="BC340" s="125">
        <f t="shared" si="37"/>
        <v>1.3181</v>
      </c>
      <c r="BD340" s="125">
        <f t="shared" si="38"/>
        <v>0</v>
      </c>
      <c r="BH340" s="125">
        <f t="shared" si="39"/>
        <v>0.32669999999999999</v>
      </c>
      <c r="BI340" s="125">
        <f t="shared" si="40"/>
        <v>1.6443000000000001</v>
      </c>
      <c r="BJ340" s="125">
        <f t="shared" si="41"/>
        <v>0</v>
      </c>
    </row>
    <row r="341" spans="51:62">
      <c r="AY341">
        <v>-1.2616000000000001</v>
      </c>
      <c r="AZ341">
        <v>1.4428000000000001</v>
      </c>
      <c r="BA341" s="125">
        <f t="shared" si="36"/>
        <v>131.16680182539562</v>
      </c>
      <c r="BB341" s="125">
        <f t="shared" si="42"/>
        <v>131.16680182539562</v>
      </c>
      <c r="BC341" s="125">
        <f t="shared" si="37"/>
        <v>1.3237000000000001</v>
      </c>
      <c r="BD341" s="125">
        <f t="shared" si="38"/>
        <v>0</v>
      </c>
      <c r="BH341" s="125">
        <f t="shared" si="39"/>
        <v>0.32109999999999994</v>
      </c>
      <c r="BI341" s="125">
        <f t="shared" si="40"/>
        <v>1.6443000000000001</v>
      </c>
      <c r="BJ341" s="125">
        <f t="shared" si="41"/>
        <v>0</v>
      </c>
    </row>
    <row r="342" spans="51:62">
      <c r="AY342">
        <v>-1.2677</v>
      </c>
      <c r="AZ342">
        <v>1.4428000000000001</v>
      </c>
      <c r="BA342" s="125">
        <f t="shared" si="36"/>
        <v>131.30379271981624</v>
      </c>
      <c r="BB342" s="125">
        <f t="shared" si="42"/>
        <v>131.30379271981624</v>
      </c>
      <c r="BC342" s="125">
        <f t="shared" si="37"/>
        <v>1.3298000000000001</v>
      </c>
      <c r="BD342" s="125">
        <f t="shared" si="38"/>
        <v>0</v>
      </c>
      <c r="BH342" s="125">
        <f t="shared" si="39"/>
        <v>0.31499999999999995</v>
      </c>
      <c r="BI342" s="125">
        <f t="shared" si="40"/>
        <v>1.6443000000000001</v>
      </c>
      <c r="BJ342" s="125">
        <f t="shared" si="41"/>
        <v>0</v>
      </c>
    </row>
    <row r="343" spans="51:62">
      <c r="AY343">
        <v>-1.2741</v>
      </c>
      <c r="AZ343">
        <v>1.4426000000000001</v>
      </c>
      <c r="BA343" s="125">
        <f t="shared" si="36"/>
        <v>131.45084572173431</v>
      </c>
      <c r="BB343" s="125">
        <f t="shared" si="42"/>
        <v>131.45084572173431</v>
      </c>
      <c r="BC343" s="125">
        <f t="shared" si="37"/>
        <v>1.3362000000000001</v>
      </c>
      <c r="BD343" s="125">
        <f t="shared" si="38"/>
        <v>1.9999999999997797E-4</v>
      </c>
      <c r="BH343" s="125">
        <f t="shared" si="39"/>
        <v>0.30859999999999999</v>
      </c>
      <c r="BI343" s="125">
        <f t="shared" si="40"/>
        <v>1.6441000000000001</v>
      </c>
      <c r="BJ343" s="125">
        <f t="shared" si="41"/>
        <v>1.9999999999997797E-4</v>
      </c>
    </row>
    <row r="344" spans="51:62">
      <c r="AY344">
        <v>-1.2806999999999999</v>
      </c>
      <c r="AZ344">
        <v>1.4421999999999999</v>
      </c>
      <c r="BA344" s="125">
        <f t="shared" si="36"/>
        <v>131.60566286264893</v>
      </c>
      <c r="BB344" s="125">
        <f t="shared" si="42"/>
        <v>131.60566286264893</v>
      </c>
      <c r="BC344" s="125">
        <f t="shared" si="37"/>
        <v>1.3428</v>
      </c>
      <c r="BD344" s="125">
        <f t="shared" si="38"/>
        <v>6.0000000000015596E-4</v>
      </c>
      <c r="BH344" s="125">
        <f t="shared" si="39"/>
        <v>0.30200000000000005</v>
      </c>
      <c r="BI344" s="125">
        <f t="shared" si="40"/>
        <v>1.6436999999999999</v>
      </c>
      <c r="BJ344" s="125">
        <f t="shared" si="41"/>
        <v>6.0000000000015596E-4</v>
      </c>
    </row>
    <row r="345" spans="51:62">
      <c r="AY345">
        <v>-1.2876000000000001</v>
      </c>
      <c r="AZ345">
        <v>1.4416</v>
      </c>
      <c r="BA345" s="125">
        <f t="shared" si="36"/>
        <v>131.77040773217661</v>
      </c>
      <c r="BB345" s="125">
        <f t="shared" si="42"/>
        <v>131.77040773217661</v>
      </c>
      <c r="BC345" s="125">
        <f t="shared" si="37"/>
        <v>1.3497000000000001</v>
      </c>
      <c r="BD345" s="125">
        <f t="shared" si="38"/>
        <v>1.2000000000000899E-3</v>
      </c>
      <c r="BH345" s="125">
        <f t="shared" si="39"/>
        <v>0.29509999999999992</v>
      </c>
      <c r="BI345" s="125">
        <f t="shared" si="40"/>
        <v>1.6431</v>
      </c>
      <c r="BJ345" s="125">
        <f t="shared" si="41"/>
        <v>1.2000000000000899E-3</v>
      </c>
    </row>
    <row r="346" spans="51:62">
      <c r="AY346">
        <v>-1.2946</v>
      </c>
      <c r="AZ346">
        <v>1.4409000000000001</v>
      </c>
      <c r="BA346" s="125">
        <f t="shared" si="36"/>
        <v>131.93862396978869</v>
      </c>
      <c r="BB346" s="125">
        <f t="shared" si="42"/>
        <v>131.93862396978869</v>
      </c>
      <c r="BC346" s="125">
        <f t="shared" si="37"/>
        <v>1.3567</v>
      </c>
      <c r="BD346" s="125">
        <f t="shared" si="38"/>
        <v>1.9000000000000128E-3</v>
      </c>
      <c r="BH346" s="125">
        <f t="shared" si="39"/>
        <v>0.28810000000000002</v>
      </c>
      <c r="BI346" s="125">
        <f t="shared" si="40"/>
        <v>1.6424000000000001</v>
      </c>
      <c r="BJ346" s="125">
        <f t="shared" si="41"/>
        <v>1.9000000000000128E-3</v>
      </c>
    </row>
    <row r="347" spans="51:62">
      <c r="AY347">
        <v>-1.3018000000000001</v>
      </c>
      <c r="AZ347">
        <v>1.4399</v>
      </c>
      <c r="BA347" s="125">
        <f t="shared" si="36"/>
        <v>132.11643669058333</v>
      </c>
      <c r="BB347" s="125">
        <f t="shared" si="42"/>
        <v>132.11643669058333</v>
      </c>
      <c r="BC347" s="125">
        <f t="shared" si="37"/>
        <v>1.3639000000000001</v>
      </c>
      <c r="BD347" s="125">
        <f t="shared" si="38"/>
        <v>2.9000000000001247E-3</v>
      </c>
      <c r="BH347" s="125">
        <f t="shared" si="39"/>
        <v>0.28089999999999993</v>
      </c>
      <c r="BI347" s="125">
        <f t="shared" si="40"/>
        <v>1.6414</v>
      </c>
      <c r="BJ347" s="125">
        <f t="shared" si="41"/>
        <v>2.9000000000001247E-3</v>
      </c>
    </row>
    <row r="348" spans="51:62">
      <c r="AY348">
        <v>-1.3090999999999999</v>
      </c>
      <c r="AZ348">
        <v>1.4386000000000001</v>
      </c>
      <c r="BA348" s="125">
        <f t="shared" si="36"/>
        <v>132.3016279188987</v>
      </c>
      <c r="BB348" s="125">
        <f t="shared" si="42"/>
        <v>132.3016279188987</v>
      </c>
      <c r="BC348" s="125">
        <f t="shared" si="37"/>
        <v>1.3712</v>
      </c>
      <c r="BD348" s="125">
        <f t="shared" si="38"/>
        <v>4.1999999999999815E-3</v>
      </c>
      <c r="BH348" s="125">
        <f t="shared" si="39"/>
        <v>0.27360000000000007</v>
      </c>
      <c r="BI348" s="125">
        <f t="shared" si="40"/>
        <v>1.6401000000000001</v>
      </c>
      <c r="BJ348" s="125">
        <f t="shared" si="41"/>
        <v>4.1999999999999815E-3</v>
      </c>
    </row>
    <row r="349" spans="51:62">
      <c r="AY349">
        <v>-1.3164</v>
      </c>
      <c r="AZ349">
        <v>1.4371</v>
      </c>
      <c r="BA349" s="125">
        <f t="shared" si="36"/>
        <v>132.49003951183602</v>
      </c>
      <c r="BB349" s="125">
        <f t="shared" si="42"/>
        <v>132.49003951183602</v>
      </c>
      <c r="BC349" s="125">
        <f t="shared" si="37"/>
        <v>1.3785000000000001</v>
      </c>
      <c r="BD349" s="125">
        <f t="shared" si="38"/>
        <v>5.7000000000000384E-3</v>
      </c>
      <c r="BH349" s="125">
        <f t="shared" si="39"/>
        <v>0.26629999999999998</v>
      </c>
      <c r="BI349" s="125">
        <f t="shared" si="40"/>
        <v>1.6386000000000001</v>
      </c>
      <c r="BJ349" s="125">
        <f t="shared" si="41"/>
        <v>5.7000000000000384E-3</v>
      </c>
    </row>
    <row r="350" spans="51:62">
      <c r="AY350">
        <v>-1.3236000000000001</v>
      </c>
      <c r="AZ350">
        <v>1.4353</v>
      </c>
      <c r="BA350" s="125">
        <f t="shared" si="36"/>
        <v>132.68152341132281</v>
      </c>
      <c r="BB350" s="125">
        <f t="shared" si="42"/>
        <v>132.68152341132281</v>
      </c>
      <c r="BC350" s="125">
        <f t="shared" si="37"/>
        <v>1.3857000000000002</v>
      </c>
      <c r="BD350" s="125">
        <f t="shared" si="38"/>
        <v>7.5000000000000622E-3</v>
      </c>
      <c r="BH350" s="125">
        <f t="shared" si="39"/>
        <v>0.25909999999999989</v>
      </c>
      <c r="BI350" s="125">
        <f t="shared" si="40"/>
        <v>1.6368</v>
      </c>
      <c r="BJ350" s="125">
        <f t="shared" si="41"/>
        <v>7.5000000000000622E-3</v>
      </c>
    </row>
    <row r="351" spans="51:62">
      <c r="AY351">
        <v>-1.3309</v>
      </c>
      <c r="AZ351">
        <v>1.4332</v>
      </c>
      <c r="BA351" s="125">
        <f t="shared" si="36"/>
        <v>132.8804369495042</v>
      </c>
      <c r="BB351" s="125">
        <f t="shared" si="42"/>
        <v>132.8804369495042</v>
      </c>
      <c r="BC351" s="125">
        <f t="shared" si="37"/>
        <v>1.393</v>
      </c>
      <c r="BD351" s="125">
        <f t="shared" si="38"/>
        <v>9.6000000000000529E-3</v>
      </c>
      <c r="BH351" s="125">
        <f t="shared" si="39"/>
        <v>0.25180000000000002</v>
      </c>
      <c r="BI351" s="125">
        <f t="shared" si="40"/>
        <v>1.6347</v>
      </c>
      <c r="BJ351" s="125">
        <f t="shared" si="41"/>
        <v>9.6000000000000529E-3</v>
      </c>
    </row>
    <row r="352" spans="51:62">
      <c r="AY352">
        <v>-1.3381000000000001</v>
      </c>
      <c r="AZ352">
        <v>1.4308000000000001</v>
      </c>
      <c r="BA352" s="125">
        <f t="shared" si="36"/>
        <v>133.08251084949242</v>
      </c>
      <c r="BB352" s="125">
        <f t="shared" si="42"/>
        <v>133.08251084949242</v>
      </c>
      <c r="BC352" s="125">
        <f t="shared" si="37"/>
        <v>1.4002000000000001</v>
      </c>
      <c r="BD352" s="125">
        <f t="shared" si="38"/>
        <v>1.2000000000000011E-2</v>
      </c>
      <c r="BH352" s="125">
        <f t="shared" si="39"/>
        <v>0.24459999999999993</v>
      </c>
      <c r="BI352" s="125">
        <f t="shared" si="40"/>
        <v>1.6323000000000001</v>
      </c>
      <c r="BJ352" s="125">
        <f t="shared" si="41"/>
        <v>1.2000000000000011E-2</v>
      </c>
    </row>
    <row r="353" spans="51:62">
      <c r="AY353">
        <v>-1.3452999999999999</v>
      </c>
      <c r="AZ353">
        <v>1.4280999999999999</v>
      </c>
      <c r="BA353" s="125">
        <f t="shared" si="36"/>
        <v>133.28993950040271</v>
      </c>
      <c r="BB353" s="125">
        <f t="shared" si="42"/>
        <v>133.28993950040271</v>
      </c>
      <c r="BC353" s="125">
        <f t="shared" si="37"/>
        <v>1.4074</v>
      </c>
      <c r="BD353" s="125">
        <f t="shared" si="38"/>
        <v>1.4700000000000157E-2</v>
      </c>
      <c r="BH353" s="125">
        <f t="shared" si="39"/>
        <v>0.23740000000000006</v>
      </c>
      <c r="BI353" s="125">
        <f t="shared" si="40"/>
        <v>1.6295999999999999</v>
      </c>
      <c r="BJ353" s="125">
        <f t="shared" si="41"/>
        <v>1.4700000000000157E-2</v>
      </c>
    </row>
    <row r="354" spans="51:62">
      <c r="AY354">
        <v>-1.3523000000000001</v>
      </c>
      <c r="AZ354">
        <v>1.4252</v>
      </c>
      <c r="BA354" s="125">
        <f t="shared" si="36"/>
        <v>133.49652435773729</v>
      </c>
      <c r="BB354" s="125">
        <f t="shared" si="42"/>
        <v>133.49652435773729</v>
      </c>
      <c r="BC354" s="125">
        <f t="shared" si="37"/>
        <v>1.4144000000000001</v>
      </c>
      <c r="BD354" s="125">
        <f t="shared" si="38"/>
        <v>1.760000000000006E-2</v>
      </c>
      <c r="BH354" s="125">
        <f t="shared" si="39"/>
        <v>0.23039999999999994</v>
      </c>
      <c r="BI354" s="125">
        <f t="shared" si="40"/>
        <v>1.6267</v>
      </c>
      <c r="BJ354" s="125">
        <f t="shared" si="41"/>
        <v>1.760000000000006E-2</v>
      </c>
    </row>
    <row r="355" spans="51:62">
      <c r="AY355">
        <v>-1.3593</v>
      </c>
      <c r="AZ355">
        <v>1.4218999999999999</v>
      </c>
      <c r="BA355" s="125">
        <f t="shared" si="36"/>
        <v>133.71058885435227</v>
      </c>
      <c r="BB355" s="125">
        <f t="shared" si="42"/>
        <v>133.71058885435227</v>
      </c>
      <c r="BC355" s="125">
        <f t="shared" si="37"/>
        <v>1.4214</v>
      </c>
      <c r="BD355" s="125">
        <f t="shared" si="38"/>
        <v>2.0900000000000141E-2</v>
      </c>
      <c r="BH355" s="125">
        <f t="shared" si="39"/>
        <v>0.22340000000000004</v>
      </c>
      <c r="BI355" s="125">
        <f t="shared" si="40"/>
        <v>1.6234</v>
      </c>
      <c r="BJ355" s="125">
        <f t="shared" si="41"/>
        <v>2.0900000000000141E-2</v>
      </c>
    </row>
    <row r="356" spans="51:62">
      <c r="AY356">
        <v>-1.3661000000000001</v>
      </c>
      <c r="AZ356">
        <v>1.4184000000000001</v>
      </c>
      <c r="BA356" s="125">
        <f t="shared" si="36"/>
        <v>133.92396589603283</v>
      </c>
      <c r="BB356" s="125">
        <f t="shared" si="42"/>
        <v>133.92396589603283</v>
      </c>
      <c r="BC356" s="125">
        <f t="shared" si="37"/>
        <v>1.4282000000000001</v>
      </c>
      <c r="BD356" s="125">
        <f t="shared" si="38"/>
        <v>2.4399999999999977E-2</v>
      </c>
      <c r="BH356" s="125">
        <f t="shared" si="39"/>
        <v>0.2165999999999999</v>
      </c>
      <c r="BI356" s="125">
        <f t="shared" si="40"/>
        <v>1.6199000000000001</v>
      </c>
      <c r="BJ356" s="125">
        <f t="shared" si="41"/>
        <v>2.4399999999999977E-2</v>
      </c>
    </row>
    <row r="357" spans="51:62">
      <c r="AY357">
        <v>-1.3727</v>
      </c>
      <c r="AZ357">
        <v>1.4146000000000001</v>
      </c>
      <c r="BA357" s="125">
        <f t="shared" si="36"/>
        <v>134.13876785641739</v>
      </c>
      <c r="BB357" s="125">
        <f t="shared" si="42"/>
        <v>134.13876785641739</v>
      </c>
      <c r="BC357" s="125">
        <f t="shared" si="37"/>
        <v>1.4348000000000001</v>
      </c>
      <c r="BD357" s="125">
        <f t="shared" si="38"/>
        <v>2.8200000000000003E-2</v>
      </c>
      <c r="BH357" s="125">
        <f t="shared" si="39"/>
        <v>0.20999999999999996</v>
      </c>
      <c r="BI357" s="125">
        <f t="shared" si="40"/>
        <v>1.6161000000000001</v>
      </c>
      <c r="BJ357" s="125">
        <f t="shared" si="41"/>
        <v>2.8200000000000003E-2</v>
      </c>
    </row>
    <row r="358" spans="51:62">
      <c r="AY358">
        <v>-1.3792</v>
      </c>
      <c r="AZ358">
        <v>1.4106000000000001</v>
      </c>
      <c r="BA358" s="125">
        <f t="shared" si="36"/>
        <v>134.35514678036952</v>
      </c>
      <c r="BB358" s="125">
        <f t="shared" si="42"/>
        <v>134.35514678036952</v>
      </c>
      <c r="BC358" s="125">
        <f t="shared" si="37"/>
        <v>1.4413</v>
      </c>
      <c r="BD358" s="125">
        <f t="shared" si="38"/>
        <v>3.2200000000000006E-2</v>
      </c>
      <c r="BH358" s="125">
        <f t="shared" si="39"/>
        <v>0.20350000000000001</v>
      </c>
      <c r="BI358" s="125">
        <f t="shared" si="40"/>
        <v>1.6121000000000001</v>
      </c>
      <c r="BJ358" s="125">
        <f t="shared" si="41"/>
        <v>3.2200000000000006E-2</v>
      </c>
    </row>
    <row r="359" spans="51:62">
      <c r="AY359">
        <v>-1.3855</v>
      </c>
      <c r="AZ359">
        <v>1.4063000000000001</v>
      </c>
      <c r="BA359" s="125">
        <f t="shared" si="36"/>
        <v>134.57313197081226</v>
      </c>
      <c r="BB359" s="125">
        <f t="shared" si="42"/>
        <v>134.57313197081226</v>
      </c>
      <c r="BC359" s="125">
        <f t="shared" si="37"/>
        <v>1.4476</v>
      </c>
      <c r="BD359" s="125">
        <f t="shared" si="38"/>
        <v>3.6499999999999977E-2</v>
      </c>
      <c r="BH359" s="125">
        <f t="shared" si="39"/>
        <v>0.19720000000000004</v>
      </c>
      <c r="BI359" s="125">
        <f t="shared" si="40"/>
        <v>1.6078000000000001</v>
      </c>
      <c r="BJ359" s="125">
        <f t="shared" si="41"/>
        <v>3.6499999999999977E-2</v>
      </c>
    </row>
    <row r="360" spans="51:62">
      <c r="AY360">
        <v>-1.3915999999999999</v>
      </c>
      <c r="AZ360">
        <v>1.4016999999999999</v>
      </c>
      <c r="BA360" s="125">
        <f t="shared" si="36"/>
        <v>134.79283111331128</v>
      </c>
      <c r="BB360" s="125">
        <f t="shared" si="42"/>
        <v>134.79283111331128</v>
      </c>
      <c r="BC360" s="125">
        <f t="shared" si="37"/>
        <v>1.4537</v>
      </c>
      <c r="BD360" s="125">
        <f t="shared" si="38"/>
        <v>4.1100000000000136E-2</v>
      </c>
      <c r="BH360" s="125">
        <f t="shared" si="39"/>
        <v>0.19110000000000005</v>
      </c>
      <c r="BI360" s="125">
        <f t="shared" si="40"/>
        <v>1.6032</v>
      </c>
      <c r="BJ360" s="125">
        <f t="shared" si="41"/>
        <v>4.1100000000000136E-2</v>
      </c>
    </row>
    <row r="361" spans="51:62">
      <c r="AY361">
        <v>-1.3975</v>
      </c>
      <c r="AZ361">
        <v>1.3968</v>
      </c>
      <c r="BA361" s="125">
        <f t="shared" si="36"/>
        <v>135.01435316351865</v>
      </c>
      <c r="BB361" s="125">
        <f t="shared" si="42"/>
        <v>135.01435316351865</v>
      </c>
      <c r="BC361" s="125">
        <f t="shared" si="37"/>
        <v>1.4596</v>
      </c>
      <c r="BD361" s="125">
        <f t="shared" si="38"/>
        <v>4.6000000000000041E-2</v>
      </c>
      <c r="BH361" s="125">
        <f t="shared" si="39"/>
        <v>0.18520000000000003</v>
      </c>
      <c r="BI361" s="125">
        <f t="shared" si="40"/>
        <v>1.5983000000000001</v>
      </c>
      <c r="BJ361" s="125">
        <f t="shared" si="41"/>
        <v>4.6000000000000041E-2</v>
      </c>
    </row>
    <row r="362" spans="51:62">
      <c r="AY362">
        <v>-1.4032</v>
      </c>
      <c r="AZ362">
        <v>1.3916999999999999</v>
      </c>
      <c r="BA362" s="125">
        <f t="shared" si="36"/>
        <v>135.23575002539795</v>
      </c>
      <c r="BB362" s="125">
        <f t="shared" si="42"/>
        <v>135.23575002539795</v>
      </c>
      <c r="BC362" s="125">
        <f t="shared" si="37"/>
        <v>1.4653</v>
      </c>
      <c r="BD362" s="125">
        <f t="shared" si="38"/>
        <v>5.1100000000000145E-2</v>
      </c>
      <c r="BH362" s="125">
        <f t="shared" si="39"/>
        <v>0.17949999999999999</v>
      </c>
      <c r="BI362" s="125">
        <f t="shared" si="40"/>
        <v>1.5931999999999999</v>
      </c>
      <c r="BJ362" s="125">
        <f t="shared" si="41"/>
        <v>5.1100000000000145E-2</v>
      </c>
    </row>
    <row r="363" spans="51:62">
      <c r="AY363">
        <v>-1.4088000000000001</v>
      </c>
      <c r="AZ363">
        <v>1.3863000000000001</v>
      </c>
      <c r="BA363" s="125">
        <f t="shared" si="36"/>
        <v>135.46120968647901</v>
      </c>
      <c r="BB363" s="125">
        <f t="shared" si="42"/>
        <v>135.46120968647901</v>
      </c>
      <c r="BC363" s="125">
        <f t="shared" si="37"/>
        <v>1.4709000000000001</v>
      </c>
      <c r="BD363" s="125">
        <f t="shared" si="38"/>
        <v>5.6499999999999995E-2</v>
      </c>
      <c r="BH363" s="125">
        <f t="shared" si="39"/>
        <v>0.17389999999999994</v>
      </c>
      <c r="BI363" s="125">
        <f t="shared" si="40"/>
        <v>1.5878000000000001</v>
      </c>
      <c r="BJ363" s="125">
        <f t="shared" si="41"/>
        <v>5.6499999999999995E-2</v>
      </c>
    </row>
    <row r="364" spans="51:62">
      <c r="AY364">
        <v>-1.4142999999999999</v>
      </c>
      <c r="AZ364">
        <v>1.3805000000000001</v>
      </c>
      <c r="BA364" s="125">
        <f t="shared" si="36"/>
        <v>135.69289499744809</v>
      </c>
      <c r="BB364" s="125">
        <f t="shared" si="42"/>
        <v>135.69289499744809</v>
      </c>
      <c r="BC364" s="125">
        <f t="shared" si="37"/>
        <v>1.4763999999999999</v>
      </c>
      <c r="BD364" s="125">
        <f t="shared" si="38"/>
        <v>6.2300000000000022E-2</v>
      </c>
      <c r="BH364" s="125">
        <f t="shared" si="39"/>
        <v>0.16840000000000011</v>
      </c>
      <c r="BI364" s="125">
        <f t="shared" si="40"/>
        <v>1.5820000000000001</v>
      </c>
      <c r="BJ364" s="125">
        <f t="shared" si="41"/>
        <v>6.2300000000000022E-2</v>
      </c>
    </row>
    <row r="365" spans="51:62">
      <c r="AY365">
        <v>-1.4198999999999999</v>
      </c>
      <c r="AZ365">
        <v>1.3741000000000001</v>
      </c>
      <c r="BA365" s="125">
        <f t="shared" si="36"/>
        <v>135.93912372864648</v>
      </c>
      <c r="BB365" s="125">
        <f t="shared" si="42"/>
        <v>135.93912372864648</v>
      </c>
      <c r="BC365" s="125">
        <f t="shared" si="37"/>
        <v>1.482</v>
      </c>
      <c r="BD365" s="125">
        <f t="shared" si="38"/>
        <v>6.8699999999999983E-2</v>
      </c>
      <c r="BH365" s="125">
        <f t="shared" si="39"/>
        <v>0.16280000000000006</v>
      </c>
      <c r="BI365" s="125">
        <f t="shared" si="40"/>
        <v>1.5756000000000001</v>
      </c>
      <c r="BJ365" s="125">
        <f t="shared" si="41"/>
        <v>6.8699999999999983E-2</v>
      </c>
    </row>
    <row r="366" spans="51:62">
      <c r="AY366">
        <v>-1.4253</v>
      </c>
      <c r="AZ366">
        <v>1.3673999999999999</v>
      </c>
      <c r="BA366" s="125">
        <f t="shared" si="36"/>
        <v>136.1877217150857</v>
      </c>
      <c r="BB366" s="125">
        <f t="shared" si="42"/>
        <v>136.1877217150857</v>
      </c>
      <c r="BC366" s="125">
        <f t="shared" si="37"/>
        <v>1.4874000000000001</v>
      </c>
      <c r="BD366" s="125">
        <f t="shared" si="38"/>
        <v>7.5400000000000134E-2</v>
      </c>
      <c r="BH366" s="125">
        <f t="shared" si="39"/>
        <v>0.15739999999999998</v>
      </c>
      <c r="BI366" s="125">
        <f t="shared" si="40"/>
        <v>1.5689</v>
      </c>
      <c r="BJ366" s="125">
        <f t="shared" si="41"/>
        <v>7.5400000000000134E-2</v>
      </c>
    </row>
    <row r="367" spans="51:62">
      <c r="AY367">
        <v>-1.4306000000000001</v>
      </c>
      <c r="AZ367">
        <v>1.3603000000000001</v>
      </c>
      <c r="BA367" s="125">
        <f t="shared" si="36"/>
        <v>136.44291867970293</v>
      </c>
      <c r="BB367" s="125">
        <f t="shared" si="42"/>
        <v>136.44291867970293</v>
      </c>
      <c r="BC367" s="125">
        <f t="shared" si="37"/>
        <v>1.4927000000000001</v>
      </c>
      <c r="BD367" s="125">
        <f t="shared" si="38"/>
        <v>8.2500000000000018E-2</v>
      </c>
      <c r="BH367" s="125">
        <f t="shared" si="39"/>
        <v>0.1520999999999999</v>
      </c>
      <c r="BI367" s="125">
        <f t="shared" si="40"/>
        <v>1.5618000000000001</v>
      </c>
      <c r="BJ367" s="125">
        <f t="shared" si="41"/>
        <v>8.2500000000000018E-2</v>
      </c>
    </row>
    <row r="368" spans="51:62">
      <c r="AY368">
        <v>-1.4357</v>
      </c>
      <c r="AZ368">
        <v>1.3531</v>
      </c>
      <c r="BA368" s="125">
        <f t="shared" si="36"/>
        <v>136.69651757356149</v>
      </c>
      <c r="BB368" s="125">
        <f t="shared" si="42"/>
        <v>136.69651757356149</v>
      </c>
      <c r="BC368" s="125">
        <f t="shared" si="37"/>
        <v>1.4978</v>
      </c>
      <c r="BD368" s="125">
        <f t="shared" si="38"/>
        <v>8.9700000000000113E-2</v>
      </c>
      <c r="BH368" s="125">
        <f t="shared" si="39"/>
        <v>0.14700000000000002</v>
      </c>
      <c r="BI368" s="125">
        <f t="shared" si="40"/>
        <v>1.5546</v>
      </c>
      <c r="BJ368" s="125">
        <f t="shared" si="41"/>
        <v>8.9700000000000113E-2</v>
      </c>
    </row>
    <row r="369" spans="51:62">
      <c r="AY369">
        <v>-1.4404999999999999</v>
      </c>
      <c r="AZ369">
        <v>1.3458000000000001</v>
      </c>
      <c r="BA369" s="125">
        <f t="shared" si="36"/>
        <v>136.94660391629611</v>
      </c>
      <c r="BB369" s="125">
        <f t="shared" si="42"/>
        <v>136.94660391629611</v>
      </c>
      <c r="BC369" s="125">
        <f t="shared" si="37"/>
        <v>1.5025999999999999</v>
      </c>
      <c r="BD369" s="125">
        <f t="shared" si="38"/>
        <v>9.6999999999999975E-2</v>
      </c>
      <c r="BH369" s="125">
        <f t="shared" si="39"/>
        <v>0.1422000000000001</v>
      </c>
      <c r="BI369" s="125">
        <f t="shared" si="40"/>
        <v>1.5473000000000001</v>
      </c>
      <c r="BJ369" s="125">
        <f t="shared" si="41"/>
        <v>9.6999999999999975E-2</v>
      </c>
    </row>
    <row r="370" spans="51:62">
      <c r="AY370">
        <v>-1.4450000000000001</v>
      </c>
      <c r="AZ370">
        <v>1.3383</v>
      </c>
      <c r="BA370" s="125">
        <f t="shared" si="36"/>
        <v>137.19540382472996</v>
      </c>
      <c r="BB370" s="125">
        <f t="shared" si="42"/>
        <v>137.19540382472996</v>
      </c>
      <c r="BC370" s="125">
        <f t="shared" si="37"/>
        <v>1.5071000000000001</v>
      </c>
      <c r="BD370" s="125">
        <f t="shared" si="38"/>
        <v>0.10450000000000004</v>
      </c>
      <c r="BH370" s="125">
        <f t="shared" si="39"/>
        <v>0.13769999999999993</v>
      </c>
      <c r="BI370" s="125">
        <f t="shared" si="40"/>
        <v>1.5398000000000001</v>
      </c>
      <c r="BJ370" s="125">
        <f t="shared" si="41"/>
        <v>0.10450000000000004</v>
      </c>
    </row>
    <row r="371" spans="51:62">
      <c r="AY371">
        <v>-1.4493</v>
      </c>
      <c r="AZ371">
        <v>1.3309</v>
      </c>
      <c r="BA371" s="125">
        <f t="shared" si="36"/>
        <v>137.43857406414929</v>
      </c>
      <c r="BB371" s="125">
        <f t="shared" si="42"/>
        <v>137.43857406414929</v>
      </c>
      <c r="BC371" s="125">
        <f t="shared" si="37"/>
        <v>1.5114000000000001</v>
      </c>
      <c r="BD371" s="125">
        <f t="shared" si="38"/>
        <v>0.11190000000000011</v>
      </c>
      <c r="BH371" s="125">
        <f t="shared" si="39"/>
        <v>0.13339999999999996</v>
      </c>
      <c r="BI371" s="125">
        <f t="shared" si="40"/>
        <v>1.5324</v>
      </c>
      <c r="BJ371" s="125">
        <f t="shared" si="41"/>
        <v>0.11190000000000011</v>
      </c>
    </row>
    <row r="372" spans="51:62">
      <c r="AY372">
        <v>-1.4532</v>
      </c>
      <c r="AZ372">
        <v>1.3234999999999999</v>
      </c>
      <c r="BA372" s="125">
        <f t="shared" si="36"/>
        <v>137.67434907233044</v>
      </c>
      <c r="BB372" s="125">
        <f t="shared" si="42"/>
        <v>137.67434907233044</v>
      </c>
      <c r="BC372" s="125">
        <f t="shared" si="37"/>
        <v>1.5153000000000001</v>
      </c>
      <c r="BD372" s="125">
        <f t="shared" si="38"/>
        <v>0.11930000000000018</v>
      </c>
      <c r="BH372" s="125">
        <f t="shared" si="39"/>
        <v>0.12949999999999995</v>
      </c>
      <c r="BI372" s="125">
        <f t="shared" si="40"/>
        <v>1.5249999999999999</v>
      </c>
      <c r="BJ372" s="125">
        <f t="shared" si="41"/>
        <v>0.11930000000000018</v>
      </c>
    </row>
    <row r="373" spans="51:62">
      <c r="AY373">
        <v>-1.4569000000000001</v>
      </c>
      <c r="AZ373">
        <v>1.3161</v>
      </c>
      <c r="BA373" s="125">
        <f t="shared" si="36"/>
        <v>137.90671606386729</v>
      </c>
      <c r="BB373" s="125">
        <f t="shared" si="42"/>
        <v>137.90671606386729</v>
      </c>
      <c r="BC373" s="125">
        <f t="shared" si="37"/>
        <v>1.5190000000000001</v>
      </c>
      <c r="BD373" s="125">
        <f t="shared" si="38"/>
        <v>0.12670000000000003</v>
      </c>
      <c r="BH373" s="125">
        <f t="shared" si="39"/>
        <v>0.12579999999999991</v>
      </c>
      <c r="BI373" s="125">
        <f t="shared" si="40"/>
        <v>1.5176000000000001</v>
      </c>
      <c r="BJ373" s="125">
        <f t="shared" si="41"/>
        <v>0.12579999999999991</v>
      </c>
    </row>
    <row r="374" spans="51:62">
      <c r="AY374">
        <v>-1.4603999999999999</v>
      </c>
      <c r="AZ374">
        <v>1.3088</v>
      </c>
      <c r="BA374" s="125">
        <f t="shared" si="36"/>
        <v>138.13353254742952</v>
      </c>
      <c r="BB374" s="125">
        <f t="shared" si="42"/>
        <v>138.13353254742952</v>
      </c>
      <c r="BC374" s="125">
        <f t="shared" si="37"/>
        <v>1.5225</v>
      </c>
      <c r="BD374" s="125">
        <f t="shared" si="38"/>
        <v>0.13400000000000012</v>
      </c>
      <c r="BH374" s="125">
        <f t="shared" si="39"/>
        <v>0.12230000000000008</v>
      </c>
      <c r="BI374" s="125">
        <f t="shared" si="40"/>
        <v>1.5103</v>
      </c>
      <c r="BJ374" s="125">
        <f t="shared" si="41"/>
        <v>0.12230000000000008</v>
      </c>
    </row>
    <row r="375" spans="51:62">
      <c r="AY375">
        <v>-1.4637</v>
      </c>
      <c r="AZ375">
        <v>1.3013999999999999</v>
      </c>
      <c r="BA375" s="125">
        <f t="shared" si="36"/>
        <v>138.35917251495891</v>
      </c>
      <c r="BB375" s="125">
        <f t="shared" si="42"/>
        <v>138.35917251495891</v>
      </c>
      <c r="BC375" s="125">
        <f t="shared" si="37"/>
        <v>1.5258</v>
      </c>
      <c r="BD375" s="125">
        <f t="shared" si="38"/>
        <v>0.14140000000000019</v>
      </c>
      <c r="BH375" s="125">
        <f t="shared" si="39"/>
        <v>0.11899999999999999</v>
      </c>
      <c r="BI375" s="125">
        <f t="shared" si="40"/>
        <v>1.5028999999999999</v>
      </c>
      <c r="BJ375" s="125">
        <f t="shared" si="41"/>
        <v>0.11899999999999999</v>
      </c>
    </row>
    <row r="376" spans="51:62">
      <c r="AY376">
        <v>-1.4669000000000001</v>
      </c>
      <c r="AZ376">
        <v>1.2939000000000001</v>
      </c>
      <c r="BA376" s="125">
        <f t="shared" si="36"/>
        <v>138.58563693823604</v>
      </c>
      <c r="BB376" s="125">
        <f t="shared" si="42"/>
        <v>138.58563693823604</v>
      </c>
      <c r="BC376" s="125">
        <f t="shared" si="37"/>
        <v>1.5290000000000001</v>
      </c>
      <c r="BD376" s="125">
        <f t="shared" si="38"/>
        <v>0.14890000000000003</v>
      </c>
      <c r="BH376" s="125">
        <f t="shared" si="39"/>
        <v>0.1157999999999999</v>
      </c>
      <c r="BI376" s="125">
        <f t="shared" si="40"/>
        <v>1.4954000000000001</v>
      </c>
      <c r="BJ376" s="125">
        <f t="shared" si="41"/>
        <v>0.1157999999999999</v>
      </c>
    </row>
    <row r="377" spans="51:62">
      <c r="AY377">
        <v>-1.4699</v>
      </c>
      <c r="AZ377">
        <v>1.2863</v>
      </c>
      <c r="BA377" s="125">
        <f t="shared" si="36"/>
        <v>138.81103941326356</v>
      </c>
      <c r="BB377" s="125">
        <f t="shared" si="42"/>
        <v>138.81103941326356</v>
      </c>
      <c r="BC377" s="125">
        <f t="shared" si="37"/>
        <v>1.532</v>
      </c>
      <c r="BD377" s="125">
        <f t="shared" si="38"/>
        <v>0.15650000000000008</v>
      </c>
      <c r="BH377" s="125">
        <f t="shared" si="39"/>
        <v>0.11280000000000001</v>
      </c>
      <c r="BI377" s="125">
        <f t="shared" si="40"/>
        <v>1.4878</v>
      </c>
      <c r="BJ377" s="125">
        <f t="shared" si="41"/>
        <v>0.11280000000000001</v>
      </c>
    </row>
    <row r="378" spans="51:62">
      <c r="AY378">
        <v>-1.4728000000000001</v>
      </c>
      <c r="AZ378">
        <v>1.2786</v>
      </c>
      <c r="BA378" s="125">
        <f t="shared" si="36"/>
        <v>139.03736933408646</v>
      </c>
      <c r="BB378" s="125">
        <f t="shared" si="42"/>
        <v>139.03736933408646</v>
      </c>
      <c r="BC378" s="125">
        <f t="shared" si="37"/>
        <v>1.5349000000000002</v>
      </c>
      <c r="BD378" s="125">
        <f t="shared" si="38"/>
        <v>0.16420000000000012</v>
      </c>
      <c r="BH378" s="125">
        <f t="shared" si="39"/>
        <v>0.10989999999999989</v>
      </c>
      <c r="BI378" s="125">
        <f t="shared" si="40"/>
        <v>1.4801</v>
      </c>
      <c r="BJ378" s="125">
        <f t="shared" si="41"/>
        <v>0.10989999999999989</v>
      </c>
    </row>
    <row r="379" spans="51:62">
      <c r="AY379">
        <v>-1.4756</v>
      </c>
      <c r="AZ379">
        <v>1.2707999999999999</v>
      </c>
      <c r="BA379" s="125">
        <f t="shared" si="36"/>
        <v>139.26467291932966</v>
      </c>
      <c r="BB379" s="125">
        <f t="shared" si="42"/>
        <v>139.26467291932966</v>
      </c>
      <c r="BC379" s="125">
        <f t="shared" si="37"/>
        <v>1.5377000000000001</v>
      </c>
      <c r="BD379" s="125">
        <f t="shared" si="38"/>
        <v>0.17200000000000015</v>
      </c>
      <c r="BH379" s="125">
        <f t="shared" si="39"/>
        <v>0.10709999999999997</v>
      </c>
      <c r="BI379" s="125">
        <f t="shared" si="40"/>
        <v>1.4722999999999999</v>
      </c>
      <c r="BJ379" s="125">
        <f t="shared" si="41"/>
        <v>0.10709999999999997</v>
      </c>
    </row>
    <row r="380" spans="51:62">
      <c r="AY380">
        <v>-1.4782</v>
      </c>
      <c r="AZ380">
        <v>1.2630999999999999</v>
      </c>
      <c r="BA380" s="125">
        <f t="shared" si="36"/>
        <v>139.48660185731455</v>
      </c>
      <c r="BB380" s="125">
        <f t="shared" si="42"/>
        <v>139.48660185731455</v>
      </c>
      <c r="BC380" s="125">
        <f t="shared" si="37"/>
        <v>1.5403</v>
      </c>
      <c r="BD380" s="125">
        <f t="shared" si="38"/>
        <v>0.17970000000000019</v>
      </c>
      <c r="BH380" s="125">
        <f t="shared" si="39"/>
        <v>0.10450000000000004</v>
      </c>
      <c r="BI380" s="125">
        <f t="shared" si="40"/>
        <v>1.4645999999999999</v>
      </c>
      <c r="BJ380" s="125">
        <f t="shared" si="41"/>
        <v>0.10450000000000004</v>
      </c>
    </row>
    <row r="381" spans="51:62">
      <c r="AY381">
        <v>-1.4805999999999999</v>
      </c>
      <c r="AZ381">
        <v>1.2554000000000001</v>
      </c>
      <c r="BA381" s="125">
        <f t="shared" si="36"/>
        <v>139.70540513322339</v>
      </c>
      <c r="BB381" s="125">
        <f t="shared" si="42"/>
        <v>139.70540513322339</v>
      </c>
      <c r="BC381" s="125">
        <f t="shared" si="37"/>
        <v>1.5427</v>
      </c>
      <c r="BD381" s="125">
        <f t="shared" si="38"/>
        <v>0.18740000000000001</v>
      </c>
      <c r="BH381" s="125">
        <f t="shared" si="39"/>
        <v>0.10210000000000008</v>
      </c>
      <c r="BI381" s="125">
        <f t="shared" si="40"/>
        <v>1.4569000000000001</v>
      </c>
      <c r="BJ381" s="125">
        <f t="shared" si="41"/>
        <v>0.10210000000000008</v>
      </c>
    </row>
    <row r="382" spans="51:62">
      <c r="AY382">
        <v>-1.4829000000000001</v>
      </c>
      <c r="AZ382">
        <v>1.2477</v>
      </c>
      <c r="BA382" s="125">
        <f t="shared" si="36"/>
        <v>139.92301612997252</v>
      </c>
      <c r="BB382" s="125">
        <f t="shared" si="42"/>
        <v>139.92301612997252</v>
      </c>
      <c r="BC382" s="125">
        <f t="shared" si="37"/>
        <v>1.5450000000000002</v>
      </c>
      <c r="BD382" s="125">
        <f t="shared" si="38"/>
        <v>0.19510000000000005</v>
      </c>
      <c r="BH382" s="125">
        <f t="shared" si="39"/>
        <v>9.9799999999999889E-2</v>
      </c>
      <c r="BI382" s="125">
        <f t="shared" si="40"/>
        <v>1.4492</v>
      </c>
      <c r="BJ382" s="125">
        <f t="shared" si="41"/>
        <v>9.9799999999999889E-2</v>
      </c>
    </row>
    <row r="383" spans="51:62">
      <c r="AY383">
        <v>-1.4852000000000001</v>
      </c>
      <c r="AZ383">
        <v>1.2399</v>
      </c>
      <c r="BA383" s="125">
        <f t="shared" si="36"/>
        <v>140.1436196636746</v>
      </c>
      <c r="BB383" s="125">
        <f t="shared" si="42"/>
        <v>140.1436196636746</v>
      </c>
      <c r="BC383" s="125">
        <f t="shared" si="37"/>
        <v>1.5473000000000001</v>
      </c>
      <c r="BD383" s="125">
        <f t="shared" si="38"/>
        <v>0.20290000000000008</v>
      </c>
      <c r="BH383" s="125">
        <f t="shared" si="39"/>
        <v>9.749999999999992E-2</v>
      </c>
      <c r="BI383" s="125">
        <f t="shared" si="40"/>
        <v>1.4414</v>
      </c>
      <c r="BJ383" s="125">
        <f t="shared" si="41"/>
        <v>9.749999999999992E-2</v>
      </c>
    </row>
    <row r="384" spans="51:62">
      <c r="AY384">
        <v>-1.4873000000000001</v>
      </c>
      <c r="AZ384">
        <v>1.2322</v>
      </c>
      <c r="BA384" s="125">
        <f t="shared" si="36"/>
        <v>140.35889250282415</v>
      </c>
      <c r="BB384" s="125">
        <f t="shared" si="42"/>
        <v>140.35889250282415</v>
      </c>
      <c r="BC384" s="125">
        <f t="shared" si="37"/>
        <v>1.5494000000000001</v>
      </c>
      <c r="BD384" s="125">
        <f t="shared" si="38"/>
        <v>0.21060000000000012</v>
      </c>
      <c r="BH384" s="125">
        <f t="shared" si="39"/>
        <v>9.5399999999999929E-2</v>
      </c>
      <c r="BI384" s="125">
        <f t="shared" si="40"/>
        <v>1.4337</v>
      </c>
      <c r="BJ384" s="125">
        <f t="shared" si="41"/>
        <v>9.5399999999999929E-2</v>
      </c>
    </row>
    <row r="385" spans="51:62">
      <c r="AY385">
        <v>-1.4893000000000001</v>
      </c>
      <c r="AZ385">
        <v>1.2243999999999999</v>
      </c>
      <c r="BA385" s="125">
        <f t="shared" si="36"/>
        <v>140.57530945112856</v>
      </c>
      <c r="BB385" s="125">
        <f t="shared" si="42"/>
        <v>140.57530945112856</v>
      </c>
      <c r="BC385" s="125">
        <f t="shared" si="37"/>
        <v>1.5514000000000001</v>
      </c>
      <c r="BD385" s="125">
        <f t="shared" si="38"/>
        <v>0.21840000000000015</v>
      </c>
      <c r="BH385" s="125">
        <f t="shared" si="39"/>
        <v>9.3399999999999928E-2</v>
      </c>
      <c r="BI385" s="125">
        <f t="shared" si="40"/>
        <v>1.4258999999999999</v>
      </c>
      <c r="BJ385" s="125">
        <f t="shared" si="41"/>
        <v>9.3399999999999928E-2</v>
      </c>
    </row>
    <row r="386" spans="51:62">
      <c r="AY386">
        <v>-1.4912000000000001</v>
      </c>
      <c r="AZ386">
        <v>1.2165999999999999</v>
      </c>
      <c r="BA386" s="125">
        <f t="shared" ref="BA386:BA449" si="43">IFERROR(_xlfn.SINGLE(DEGREES(ATAN2(AY386,AZ386))),"")</f>
        <v>140.79061102810005</v>
      </c>
      <c r="BB386" s="125">
        <f t="shared" si="42"/>
        <v>140.79061102810005</v>
      </c>
      <c r="BC386" s="125">
        <f t="shared" ref="BC386:BC449" si="44">SQRT((AY386-$BF$2)^2+(AZ386-MIN(MAX(AZ386,$BF$3),$BF$4))^2)</f>
        <v>1.5533000000000001</v>
      </c>
      <c r="BD386" s="125">
        <f t="shared" ref="BD386:BD449" si="45">SQRT((AZ386-$BF$4)^2+(AY386-MIN(MAX(AY386,$BF$1),$BF$2))^2)</f>
        <v>0.22620000000000018</v>
      </c>
      <c r="BH386" s="125">
        <f t="shared" ref="BH386:BH449" si="46">SQRT((AY386-$BF$1)^2+(AZ386-MIN(MAX(AZ386,$BF$3),$BF$4))^2)</f>
        <v>9.1499999999999915E-2</v>
      </c>
      <c r="BI386" s="125">
        <f t="shared" ref="BI386:BI449" si="47">SQRT((AZ386-$BF$3)^2+(AY386-MIN(MAX(AY386,$BF$1),$BF$2))^2)</f>
        <v>1.4180999999999999</v>
      </c>
      <c r="BJ386" s="125">
        <f t="shared" ref="BJ386:BJ449" si="48">MIN(BC386,BD386,BH386,BI386)</f>
        <v>9.1499999999999915E-2</v>
      </c>
    </row>
    <row r="387" spans="51:62">
      <c r="AY387">
        <v>-1.4930000000000001</v>
      </c>
      <c r="AZ387">
        <v>1.2088000000000001</v>
      </c>
      <c r="BA387" s="125">
        <f t="shared" si="43"/>
        <v>141.00481110094088</v>
      </c>
      <c r="BB387" s="125">
        <f t="shared" ref="BB387:BB450" si="49">IFERROR(IF(BB386="",BA387,BB386+(BA387-BA386)-360*ROUND((BA387-BA386)/360,0)),"")</f>
        <v>141.00481110094088</v>
      </c>
      <c r="BC387" s="125">
        <f t="shared" si="44"/>
        <v>1.5551000000000001</v>
      </c>
      <c r="BD387" s="125">
        <f t="shared" si="45"/>
        <v>0.23399999999999999</v>
      </c>
      <c r="BH387" s="125">
        <f t="shared" si="46"/>
        <v>8.9699999999999891E-2</v>
      </c>
      <c r="BI387" s="125">
        <f t="shared" si="47"/>
        <v>1.4103000000000001</v>
      </c>
      <c r="BJ387" s="125">
        <f t="shared" si="48"/>
        <v>8.9699999999999891E-2</v>
      </c>
    </row>
    <row r="388" spans="51:62">
      <c r="AY388">
        <v>-1.4947999999999999</v>
      </c>
      <c r="AZ388">
        <v>1.2010000000000001</v>
      </c>
      <c r="BA388" s="125">
        <f t="shared" si="43"/>
        <v>141.21979518818779</v>
      </c>
      <c r="BB388" s="125">
        <f t="shared" si="49"/>
        <v>141.21979518818779</v>
      </c>
      <c r="BC388" s="125">
        <f t="shared" si="44"/>
        <v>1.5569</v>
      </c>
      <c r="BD388" s="125">
        <f t="shared" si="45"/>
        <v>0.24180000000000001</v>
      </c>
      <c r="BH388" s="125">
        <f t="shared" si="46"/>
        <v>8.7900000000000089E-2</v>
      </c>
      <c r="BI388" s="125">
        <f t="shared" si="47"/>
        <v>1.4025000000000001</v>
      </c>
      <c r="BJ388" s="125">
        <f t="shared" si="48"/>
        <v>8.7900000000000089E-2</v>
      </c>
    </row>
    <row r="389" spans="51:62">
      <c r="AY389">
        <v>-1.4964999999999999</v>
      </c>
      <c r="AZ389">
        <v>1.1931</v>
      </c>
      <c r="BA389" s="125">
        <f t="shared" si="43"/>
        <v>141.43603605181545</v>
      </c>
      <c r="BB389" s="125">
        <f t="shared" si="49"/>
        <v>141.43603605181545</v>
      </c>
      <c r="BC389" s="125">
        <f t="shared" si="44"/>
        <v>1.5586</v>
      </c>
      <c r="BD389" s="125">
        <f t="shared" si="45"/>
        <v>0.24970000000000003</v>
      </c>
      <c r="BH389" s="125">
        <f t="shared" si="46"/>
        <v>8.6200000000000054E-2</v>
      </c>
      <c r="BI389" s="125">
        <f t="shared" si="47"/>
        <v>1.3946000000000001</v>
      </c>
      <c r="BJ389" s="125">
        <f t="shared" si="48"/>
        <v>8.6200000000000054E-2</v>
      </c>
    </row>
    <row r="390" spans="51:62">
      <c r="AY390">
        <v>-1.4982</v>
      </c>
      <c r="AZ390">
        <v>1.1853</v>
      </c>
      <c r="BA390" s="125">
        <f t="shared" si="43"/>
        <v>141.65073874344429</v>
      </c>
      <c r="BB390" s="125">
        <f t="shared" si="49"/>
        <v>141.65073874344429</v>
      </c>
      <c r="BC390" s="125">
        <f t="shared" si="44"/>
        <v>1.5603</v>
      </c>
      <c r="BD390" s="125">
        <f t="shared" si="45"/>
        <v>0.25750000000000006</v>
      </c>
      <c r="BH390" s="125">
        <f t="shared" si="46"/>
        <v>8.450000000000002E-2</v>
      </c>
      <c r="BI390" s="125">
        <f t="shared" si="47"/>
        <v>1.3868</v>
      </c>
      <c r="BJ390" s="125">
        <f t="shared" si="48"/>
        <v>8.450000000000002E-2</v>
      </c>
    </row>
    <row r="391" spans="51:62">
      <c r="AY391">
        <v>-1.4997</v>
      </c>
      <c r="AZ391">
        <v>1.1775</v>
      </c>
      <c r="BA391" s="125">
        <f t="shared" si="43"/>
        <v>141.86251992700019</v>
      </c>
      <c r="BB391" s="125">
        <f t="shared" si="49"/>
        <v>141.86251992700019</v>
      </c>
      <c r="BC391" s="125">
        <f t="shared" si="44"/>
        <v>1.5618000000000001</v>
      </c>
      <c r="BD391" s="125">
        <f t="shared" si="45"/>
        <v>0.26530000000000009</v>
      </c>
      <c r="BH391" s="125">
        <f t="shared" si="46"/>
        <v>8.2999999999999963E-2</v>
      </c>
      <c r="BI391" s="125">
        <f t="shared" si="47"/>
        <v>1.379</v>
      </c>
      <c r="BJ391" s="125">
        <f t="shared" si="48"/>
        <v>8.2999999999999963E-2</v>
      </c>
    </row>
    <row r="392" spans="51:62">
      <c r="AY392">
        <v>-1.5012000000000001</v>
      </c>
      <c r="AZ392">
        <v>1.1697</v>
      </c>
      <c r="BA392" s="125">
        <f t="shared" si="43"/>
        <v>142.07511059607128</v>
      </c>
      <c r="BB392" s="125">
        <f t="shared" si="49"/>
        <v>142.07511059607128</v>
      </c>
      <c r="BC392" s="125">
        <f t="shared" si="44"/>
        <v>1.5633000000000001</v>
      </c>
      <c r="BD392" s="125">
        <f t="shared" si="45"/>
        <v>0.27310000000000012</v>
      </c>
      <c r="BH392" s="125">
        <f t="shared" si="46"/>
        <v>8.1499999999999906E-2</v>
      </c>
      <c r="BI392" s="125">
        <f t="shared" si="47"/>
        <v>1.3712</v>
      </c>
      <c r="BJ392" s="125">
        <f t="shared" si="48"/>
        <v>8.1499999999999906E-2</v>
      </c>
    </row>
    <row r="393" spans="51:62">
      <c r="AY393">
        <v>-1.5026999999999999</v>
      </c>
      <c r="AZ393">
        <v>1.1617999999999999</v>
      </c>
      <c r="BA393" s="125">
        <f t="shared" si="43"/>
        <v>142.29089583019169</v>
      </c>
      <c r="BB393" s="125">
        <f t="shared" si="49"/>
        <v>142.29089583019169</v>
      </c>
      <c r="BC393" s="125">
        <f t="shared" si="44"/>
        <v>1.5648</v>
      </c>
      <c r="BD393" s="125">
        <f t="shared" si="45"/>
        <v>0.28100000000000014</v>
      </c>
      <c r="BH393" s="125">
        <f t="shared" si="46"/>
        <v>8.0000000000000071E-2</v>
      </c>
      <c r="BI393" s="125">
        <f t="shared" si="47"/>
        <v>1.3633</v>
      </c>
      <c r="BJ393" s="125">
        <f t="shared" si="48"/>
        <v>8.0000000000000071E-2</v>
      </c>
    </row>
    <row r="394" spans="51:62">
      <c r="AY394">
        <v>-1.504</v>
      </c>
      <c r="AZ394">
        <v>1.1539999999999999</v>
      </c>
      <c r="BA394" s="125">
        <f t="shared" si="43"/>
        <v>142.50143365422389</v>
      </c>
      <c r="BB394" s="125">
        <f t="shared" si="49"/>
        <v>142.50143365422389</v>
      </c>
      <c r="BC394" s="125">
        <f t="shared" si="44"/>
        <v>1.5661</v>
      </c>
      <c r="BD394" s="125">
        <f t="shared" si="45"/>
        <v>0.28880000000000017</v>
      </c>
      <c r="BH394" s="125">
        <f t="shared" si="46"/>
        <v>7.8699999999999992E-2</v>
      </c>
      <c r="BI394" s="125">
        <f t="shared" si="47"/>
        <v>1.3554999999999999</v>
      </c>
      <c r="BJ394" s="125">
        <f t="shared" si="48"/>
        <v>7.8699999999999992E-2</v>
      </c>
    </row>
    <row r="395" spans="51:62">
      <c r="AY395">
        <v>-1.5054000000000001</v>
      </c>
      <c r="AZ395">
        <v>1.1460999999999999</v>
      </c>
      <c r="BA395" s="125">
        <f t="shared" si="43"/>
        <v>142.71704254738901</v>
      </c>
      <c r="BB395" s="125">
        <f t="shared" si="49"/>
        <v>142.71704254738901</v>
      </c>
      <c r="BC395" s="125">
        <f t="shared" si="44"/>
        <v>1.5675000000000001</v>
      </c>
      <c r="BD395" s="125">
        <f t="shared" si="45"/>
        <v>0.29670000000000019</v>
      </c>
      <c r="BH395" s="125">
        <f t="shared" si="46"/>
        <v>7.7299999999999924E-2</v>
      </c>
      <c r="BI395" s="125">
        <f t="shared" si="47"/>
        <v>1.3475999999999999</v>
      </c>
      <c r="BJ395" s="125">
        <f t="shared" si="48"/>
        <v>7.7299999999999924E-2</v>
      </c>
    </row>
    <row r="396" spans="51:62">
      <c r="AY396">
        <v>-1.5066999999999999</v>
      </c>
      <c r="AZ396">
        <v>1.1382000000000001</v>
      </c>
      <c r="BA396" s="125">
        <f t="shared" si="43"/>
        <v>142.93166096849504</v>
      </c>
      <c r="BB396" s="125">
        <f t="shared" si="49"/>
        <v>142.93166096849504</v>
      </c>
      <c r="BC396" s="125">
        <f t="shared" si="44"/>
        <v>1.5688</v>
      </c>
      <c r="BD396" s="125">
        <f t="shared" si="45"/>
        <v>0.30459999999999998</v>
      </c>
      <c r="BH396" s="125">
        <f t="shared" si="46"/>
        <v>7.6000000000000068E-2</v>
      </c>
      <c r="BI396" s="125">
        <f t="shared" si="47"/>
        <v>1.3397000000000001</v>
      </c>
      <c r="BJ396" s="125">
        <f t="shared" si="48"/>
        <v>7.6000000000000068E-2</v>
      </c>
    </row>
    <row r="397" spans="51:62">
      <c r="AY397">
        <v>-1.5079</v>
      </c>
      <c r="AZ397">
        <v>1.1303000000000001</v>
      </c>
      <c r="BA397" s="125">
        <f t="shared" si="43"/>
        <v>143.14530420562019</v>
      </c>
      <c r="BB397" s="125">
        <f t="shared" si="49"/>
        <v>143.14530420562019</v>
      </c>
      <c r="BC397" s="125">
        <f t="shared" si="44"/>
        <v>1.57</v>
      </c>
      <c r="BD397" s="125">
        <f t="shared" si="45"/>
        <v>0.3125</v>
      </c>
      <c r="BH397" s="125">
        <f t="shared" si="46"/>
        <v>7.4799999999999978E-2</v>
      </c>
      <c r="BI397" s="125">
        <f t="shared" si="47"/>
        <v>1.3318000000000001</v>
      </c>
      <c r="BJ397" s="125">
        <f t="shared" si="48"/>
        <v>7.4799999999999978E-2</v>
      </c>
    </row>
    <row r="398" spans="51:62">
      <c r="AY398">
        <v>-1.5091000000000001</v>
      </c>
      <c r="AZ398">
        <v>1.1224000000000001</v>
      </c>
      <c r="BA398" s="125">
        <f t="shared" si="43"/>
        <v>143.35980579911214</v>
      </c>
      <c r="BB398" s="125">
        <f t="shared" si="49"/>
        <v>143.35980579911214</v>
      </c>
      <c r="BC398" s="125">
        <f t="shared" si="44"/>
        <v>1.5712000000000002</v>
      </c>
      <c r="BD398" s="125">
        <f t="shared" si="45"/>
        <v>0.32040000000000002</v>
      </c>
      <c r="BH398" s="125">
        <f t="shared" si="46"/>
        <v>7.3599999999999888E-2</v>
      </c>
      <c r="BI398" s="125">
        <f t="shared" si="47"/>
        <v>1.3239000000000001</v>
      </c>
      <c r="BJ398" s="125">
        <f t="shared" si="48"/>
        <v>7.3599999999999888E-2</v>
      </c>
    </row>
    <row r="399" spans="51:62">
      <c r="AY399">
        <v>-1.5103</v>
      </c>
      <c r="AZ399">
        <v>1.1144000000000001</v>
      </c>
      <c r="BA399" s="125">
        <f t="shared" si="43"/>
        <v>143.57762113352339</v>
      </c>
      <c r="BB399" s="125">
        <f t="shared" si="49"/>
        <v>143.57762113352339</v>
      </c>
      <c r="BC399" s="125">
        <f t="shared" si="44"/>
        <v>1.5724</v>
      </c>
      <c r="BD399" s="125">
        <f t="shared" si="45"/>
        <v>0.32840000000000003</v>
      </c>
      <c r="BH399" s="125">
        <f t="shared" si="46"/>
        <v>7.240000000000002E-2</v>
      </c>
      <c r="BI399" s="125">
        <f t="shared" si="47"/>
        <v>1.3159000000000001</v>
      </c>
      <c r="BJ399" s="125">
        <f t="shared" si="48"/>
        <v>7.240000000000002E-2</v>
      </c>
    </row>
    <row r="400" spans="51:62">
      <c r="AY400">
        <v>-1.5114000000000001</v>
      </c>
      <c r="AZ400">
        <v>1.1064000000000001</v>
      </c>
      <c r="BA400" s="125">
        <f t="shared" si="43"/>
        <v>143.79450978928708</v>
      </c>
      <c r="BB400" s="125">
        <f t="shared" si="49"/>
        <v>143.79450978928708</v>
      </c>
      <c r="BC400" s="125">
        <f t="shared" si="44"/>
        <v>1.5735000000000001</v>
      </c>
      <c r="BD400" s="125">
        <f t="shared" si="45"/>
        <v>0.33640000000000003</v>
      </c>
      <c r="BH400" s="125">
        <f t="shared" si="46"/>
        <v>7.1299999999999919E-2</v>
      </c>
      <c r="BI400" s="125">
        <f t="shared" si="47"/>
        <v>1.3079000000000001</v>
      </c>
      <c r="BJ400" s="125">
        <f t="shared" si="48"/>
        <v>7.1299999999999919E-2</v>
      </c>
    </row>
    <row r="401" spans="51:62">
      <c r="AY401">
        <v>-1.5125</v>
      </c>
      <c r="AZ401">
        <v>1.0985</v>
      </c>
      <c r="BA401" s="125">
        <f t="shared" si="43"/>
        <v>144.0098089802089</v>
      </c>
      <c r="BB401" s="125">
        <f t="shared" si="49"/>
        <v>144.0098089802089</v>
      </c>
      <c r="BC401" s="125">
        <f t="shared" si="44"/>
        <v>1.5746</v>
      </c>
      <c r="BD401" s="125">
        <f t="shared" si="45"/>
        <v>0.34430000000000005</v>
      </c>
      <c r="BH401" s="125">
        <f t="shared" si="46"/>
        <v>7.020000000000004E-2</v>
      </c>
      <c r="BI401" s="125">
        <f t="shared" si="47"/>
        <v>1.3</v>
      </c>
      <c r="BJ401" s="125">
        <f t="shared" si="48"/>
        <v>7.020000000000004E-2</v>
      </c>
    </row>
    <row r="402" spans="51:62">
      <c r="AY402">
        <v>-1.5135000000000001</v>
      </c>
      <c r="AZ402">
        <v>1.0906</v>
      </c>
      <c r="BA402" s="125">
        <f t="shared" si="43"/>
        <v>144.22417879088368</v>
      </c>
      <c r="BB402" s="125">
        <f t="shared" si="49"/>
        <v>144.22417879088368</v>
      </c>
      <c r="BC402" s="125">
        <f t="shared" si="44"/>
        <v>1.5756000000000001</v>
      </c>
      <c r="BD402" s="125">
        <f t="shared" si="45"/>
        <v>0.35220000000000007</v>
      </c>
      <c r="BH402" s="125">
        <f t="shared" si="46"/>
        <v>6.9199999999999928E-2</v>
      </c>
      <c r="BI402" s="125">
        <f t="shared" si="47"/>
        <v>1.2921</v>
      </c>
      <c r="BJ402" s="125">
        <f t="shared" si="48"/>
        <v>6.9199999999999928E-2</v>
      </c>
    </row>
    <row r="403" spans="51:62">
      <c r="AY403">
        <v>-1.5145999999999999</v>
      </c>
      <c r="AZ403">
        <v>1.0826</v>
      </c>
      <c r="BA403" s="125">
        <f t="shared" si="43"/>
        <v>144.44371875361992</v>
      </c>
      <c r="BB403" s="125">
        <f t="shared" si="49"/>
        <v>144.44371875361992</v>
      </c>
      <c r="BC403" s="125">
        <f t="shared" si="44"/>
        <v>1.5767</v>
      </c>
      <c r="BD403" s="125">
        <f t="shared" si="45"/>
        <v>0.36020000000000008</v>
      </c>
      <c r="BH403" s="125">
        <f t="shared" si="46"/>
        <v>6.8100000000000049E-2</v>
      </c>
      <c r="BI403" s="125">
        <f t="shared" si="47"/>
        <v>1.2841</v>
      </c>
      <c r="BJ403" s="125">
        <f t="shared" si="48"/>
        <v>6.8100000000000049E-2</v>
      </c>
    </row>
    <row r="404" spans="51:62">
      <c r="AY404">
        <v>-1.5155000000000001</v>
      </c>
      <c r="AZ404">
        <v>1.0747</v>
      </c>
      <c r="BA404" s="125">
        <f t="shared" si="43"/>
        <v>144.65806350390582</v>
      </c>
      <c r="BB404" s="125">
        <f t="shared" si="49"/>
        <v>144.65806350390582</v>
      </c>
      <c r="BC404" s="125">
        <f t="shared" si="44"/>
        <v>1.5776000000000001</v>
      </c>
      <c r="BD404" s="125">
        <f t="shared" si="45"/>
        <v>0.36810000000000009</v>
      </c>
      <c r="BH404" s="125">
        <f t="shared" si="46"/>
        <v>6.7199999999999926E-2</v>
      </c>
      <c r="BI404" s="125">
        <f t="shared" si="47"/>
        <v>1.2762</v>
      </c>
      <c r="BJ404" s="125">
        <f t="shared" si="48"/>
        <v>6.7199999999999926E-2</v>
      </c>
    </row>
    <row r="405" spans="51:62">
      <c r="AY405">
        <v>-1.5165</v>
      </c>
      <c r="AZ405">
        <v>1.0667</v>
      </c>
      <c r="BA405" s="125">
        <f t="shared" si="43"/>
        <v>144.8776006661565</v>
      </c>
      <c r="BB405" s="125">
        <f t="shared" si="49"/>
        <v>144.8776006661565</v>
      </c>
      <c r="BC405" s="125">
        <f t="shared" si="44"/>
        <v>1.5786</v>
      </c>
      <c r="BD405" s="125">
        <f t="shared" si="45"/>
        <v>0.3761000000000001</v>
      </c>
      <c r="BH405" s="125">
        <f t="shared" si="46"/>
        <v>6.6200000000000037E-2</v>
      </c>
      <c r="BI405" s="125">
        <f t="shared" si="47"/>
        <v>1.2682</v>
      </c>
      <c r="BJ405" s="125">
        <f t="shared" si="48"/>
        <v>6.6200000000000037E-2</v>
      </c>
    </row>
    <row r="406" spans="51:62">
      <c r="AY406">
        <v>-1.5174000000000001</v>
      </c>
      <c r="AZ406">
        <v>1.0588</v>
      </c>
      <c r="BA406" s="125">
        <f t="shared" si="43"/>
        <v>145.09372451939487</v>
      </c>
      <c r="BB406" s="125">
        <f t="shared" si="49"/>
        <v>145.09372451939487</v>
      </c>
      <c r="BC406" s="125">
        <f t="shared" si="44"/>
        <v>1.5795000000000001</v>
      </c>
      <c r="BD406" s="125">
        <f t="shared" si="45"/>
        <v>0.38400000000000012</v>
      </c>
      <c r="BH406" s="125">
        <f t="shared" si="46"/>
        <v>6.5299999999999914E-2</v>
      </c>
      <c r="BI406" s="125">
        <f t="shared" si="47"/>
        <v>1.2603</v>
      </c>
      <c r="BJ406" s="125">
        <f t="shared" si="48"/>
        <v>6.5299999999999914E-2</v>
      </c>
    </row>
    <row r="407" spans="51:62">
      <c r="AY407">
        <v>-1.5183</v>
      </c>
      <c r="AZ407">
        <v>1.0508</v>
      </c>
      <c r="BA407" s="125">
        <f t="shared" si="43"/>
        <v>145.31328527699497</v>
      </c>
      <c r="BB407" s="125">
        <f t="shared" si="49"/>
        <v>145.31328527699497</v>
      </c>
      <c r="BC407" s="125">
        <f t="shared" si="44"/>
        <v>1.5804</v>
      </c>
      <c r="BD407" s="125">
        <f t="shared" si="45"/>
        <v>0.39200000000000013</v>
      </c>
      <c r="BH407" s="125">
        <f t="shared" si="46"/>
        <v>6.4400000000000013E-2</v>
      </c>
      <c r="BI407" s="125">
        <f t="shared" si="47"/>
        <v>1.2523</v>
      </c>
      <c r="BJ407" s="125">
        <f t="shared" si="48"/>
        <v>6.4400000000000013E-2</v>
      </c>
    </row>
    <row r="408" spans="51:62">
      <c r="AY408">
        <v>-1.5192000000000001</v>
      </c>
      <c r="AZ408">
        <v>1.0427999999999999</v>
      </c>
      <c r="BA408" s="125">
        <f t="shared" si="43"/>
        <v>145.53375462160605</v>
      </c>
      <c r="BB408" s="125">
        <f t="shared" si="49"/>
        <v>145.53375462160605</v>
      </c>
      <c r="BC408" s="125">
        <f t="shared" si="44"/>
        <v>1.5813000000000001</v>
      </c>
      <c r="BD408" s="125">
        <f t="shared" si="45"/>
        <v>0.40000000000000013</v>
      </c>
      <c r="BH408" s="125">
        <f t="shared" si="46"/>
        <v>6.349999999999989E-2</v>
      </c>
      <c r="BI408" s="125">
        <f t="shared" si="47"/>
        <v>1.2443</v>
      </c>
      <c r="BJ408" s="125">
        <f t="shared" si="48"/>
        <v>6.349999999999989E-2</v>
      </c>
    </row>
    <row r="409" spans="51:62">
      <c r="AY409">
        <v>-1.52</v>
      </c>
      <c r="AZ409">
        <v>1.0348999999999999</v>
      </c>
      <c r="BA409" s="125">
        <f t="shared" si="43"/>
        <v>145.75080259705263</v>
      </c>
      <c r="BB409" s="125">
        <f t="shared" si="49"/>
        <v>145.75080259705263</v>
      </c>
      <c r="BC409" s="125">
        <f t="shared" si="44"/>
        <v>1.5821000000000001</v>
      </c>
      <c r="BD409" s="125">
        <f t="shared" si="45"/>
        <v>0.40790000000000015</v>
      </c>
      <c r="BH409" s="125">
        <f t="shared" si="46"/>
        <v>6.2699999999999978E-2</v>
      </c>
      <c r="BI409" s="125">
        <f t="shared" si="47"/>
        <v>1.2363999999999999</v>
      </c>
      <c r="BJ409" s="125">
        <f t="shared" si="48"/>
        <v>6.2699999999999978E-2</v>
      </c>
    </row>
    <row r="410" spans="51:62">
      <c r="AY410">
        <v>-1.5207999999999999</v>
      </c>
      <c r="AZ410">
        <v>1.0270999999999999</v>
      </c>
      <c r="BA410" s="125">
        <f t="shared" si="43"/>
        <v>145.96615845851383</v>
      </c>
      <c r="BB410" s="125">
        <f t="shared" si="49"/>
        <v>145.96615845851383</v>
      </c>
      <c r="BC410" s="125">
        <f t="shared" si="44"/>
        <v>1.5829</v>
      </c>
      <c r="BD410" s="125">
        <f t="shared" si="45"/>
        <v>0.41570000000000018</v>
      </c>
      <c r="BH410" s="125">
        <f t="shared" si="46"/>
        <v>6.1900000000000066E-2</v>
      </c>
      <c r="BI410" s="125">
        <f t="shared" si="47"/>
        <v>1.2285999999999999</v>
      </c>
      <c r="BJ410" s="125">
        <f t="shared" si="48"/>
        <v>6.1900000000000066E-2</v>
      </c>
    </row>
    <row r="411" spans="51:62">
      <c r="AY411">
        <v>-1.5216000000000001</v>
      </c>
      <c r="AZ411">
        <v>1.0190999999999999</v>
      </c>
      <c r="BA411" s="125">
        <f t="shared" si="43"/>
        <v>146.18758365330226</v>
      </c>
      <c r="BB411" s="125">
        <f t="shared" si="49"/>
        <v>146.18758365330226</v>
      </c>
      <c r="BC411" s="125">
        <f t="shared" si="44"/>
        <v>1.5837000000000001</v>
      </c>
      <c r="BD411" s="125">
        <f t="shared" si="45"/>
        <v>0.42370000000000019</v>
      </c>
      <c r="BH411" s="125">
        <f t="shared" si="46"/>
        <v>6.1099999999999932E-2</v>
      </c>
      <c r="BI411" s="125">
        <f t="shared" si="47"/>
        <v>1.2205999999999999</v>
      </c>
      <c r="BJ411" s="125">
        <f t="shared" si="48"/>
        <v>6.1099999999999932E-2</v>
      </c>
    </row>
    <row r="412" spans="51:62">
      <c r="AY412">
        <v>-1.5224</v>
      </c>
      <c r="AZ412">
        <v>1.0111000000000001</v>
      </c>
      <c r="BA412" s="125">
        <f t="shared" si="43"/>
        <v>146.40992652437944</v>
      </c>
      <c r="BB412" s="125">
        <f t="shared" si="49"/>
        <v>146.40992652437944</v>
      </c>
      <c r="BC412" s="125">
        <f t="shared" si="44"/>
        <v>1.5845</v>
      </c>
      <c r="BD412" s="125">
        <f t="shared" si="45"/>
        <v>0.43169999999999997</v>
      </c>
      <c r="BH412" s="125">
        <f t="shared" si="46"/>
        <v>6.030000000000002E-2</v>
      </c>
      <c r="BI412" s="125">
        <f t="shared" si="47"/>
        <v>1.2126000000000001</v>
      </c>
      <c r="BJ412" s="125">
        <f t="shared" si="48"/>
        <v>6.030000000000002E-2</v>
      </c>
    </row>
    <row r="413" spans="51:62">
      <c r="AY413">
        <v>-1.5230999999999999</v>
      </c>
      <c r="AZ413">
        <v>1.0032000000000001</v>
      </c>
      <c r="BA413" s="125">
        <f t="shared" si="43"/>
        <v>146.62883447311665</v>
      </c>
      <c r="BB413" s="125">
        <f t="shared" si="49"/>
        <v>146.62883447311665</v>
      </c>
      <c r="BC413" s="125">
        <f t="shared" si="44"/>
        <v>1.5851999999999999</v>
      </c>
      <c r="BD413" s="125">
        <f t="shared" si="45"/>
        <v>0.43959999999999999</v>
      </c>
      <c r="BH413" s="125">
        <f t="shared" si="46"/>
        <v>5.9600000000000097E-2</v>
      </c>
      <c r="BI413" s="125">
        <f t="shared" si="47"/>
        <v>1.2047000000000001</v>
      </c>
      <c r="BJ413" s="125">
        <f t="shared" si="48"/>
        <v>5.9600000000000097E-2</v>
      </c>
    </row>
    <row r="414" spans="51:62">
      <c r="AY414">
        <v>-1.5239</v>
      </c>
      <c r="AZ414">
        <v>0.99509999999999998</v>
      </c>
      <c r="BA414" s="125">
        <f t="shared" si="43"/>
        <v>146.8556399576747</v>
      </c>
      <c r="BB414" s="125">
        <f t="shared" si="49"/>
        <v>146.8556399576747</v>
      </c>
      <c r="BC414" s="125">
        <f t="shared" si="44"/>
        <v>1.5860000000000001</v>
      </c>
      <c r="BD414" s="125">
        <f t="shared" si="45"/>
        <v>0.4477000000000001</v>
      </c>
      <c r="BH414" s="125">
        <f t="shared" si="46"/>
        <v>5.8799999999999963E-2</v>
      </c>
      <c r="BI414" s="125">
        <f t="shared" si="47"/>
        <v>1.1966000000000001</v>
      </c>
      <c r="BJ414" s="125">
        <f t="shared" si="48"/>
        <v>5.8799999999999963E-2</v>
      </c>
    </row>
    <row r="415" spans="51:62">
      <c r="AY415">
        <v>-1.5246</v>
      </c>
      <c r="AZ415">
        <v>0.98709999999999998</v>
      </c>
      <c r="BA415" s="125">
        <f t="shared" si="43"/>
        <v>147.07902174315487</v>
      </c>
      <c r="BB415" s="125">
        <f t="shared" si="49"/>
        <v>147.07902174315487</v>
      </c>
      <c r="BC415" s="125">
        <f t="shared" si="44"/>
        <v>1.5867</v>
      </c>
      <c r="BD415" s="125">
        <f t="shared" si="45"/>
        <v>0.4557000000000001</v>
      </c>
      <c r="BH415" s="125">
        <f t="shared" si="46"/>
        <v>5.8100000000000041E-2</v>
      </c>
      <c r="BI415" s="125">
        <f t="shared" si="47"/>
        <v>1.1886000000000001</v>
      </c>
      <c r="BJ415" s="125">
        <f t="shared" si="48"/>
        <v>5.8100000000000041E-2</v>
      </c>
    </row>
    <row r="416" spans="51:62">
      <c r="AY416">
        <v>-1.5254000000000001</v>
      </c>
      <c r="AZ416">
        <v>0.97909999999999997</v>
      </c>
      <c r="BA416" s="125">
        <f t="shared" si="43"/>
        <v>147.30503793028649</v>
      </c>
      <c r="BB416" s="125">
        <f t="shared" si="49"/>
        <v>147.30503793028649</v>
      </c>
      <c r="BC416" s="125">
        <f t="shared" si="44"/>
        <v>1.5875000000000001</v>
      </c>
      <c r="BD416" s="125">
        <f t="shared" si="45"/>
        <v>0.46370000000000011</v>
      </c>
      <c r="BH416" s="125">
        <f t="shared" si="46"/>
        <v>5.7299999999999907E-2</v>
      </c>
      <c r="BI416" s="125">
        <f t="shared" si="47"/>
        <v>1.1806000000000001</v>
      </c>
      <c r="BJ416" s="125">
        <f t="shared" si="48"/>
        <v>5.7299999999999907E-2</v>
      </c>
    </row>
    <row r="417" spans="51:62">
      <c r="AY417">
        <v>-1.5261</v>
      </c>
      <c r="AZ417">
        <v>0.97109999999999996</v>
      </c>
      <c r="BA417" s="125">
        <f t="shared" si="43"/>
        <v>147.53026532031211</v>
      </c>
      <c r="BB417" s="125">
        <f t="shared" si="49"/>
        <v>147.53026532031211</v>
      </c>
      <c r="BC417" s="125">
        <f t="shared" si="44"/>
        <v>1.5882000000000001</v>
      </c>
      <c r="BD417" s="125">
        <f t="shared" si="45"/>
        <v>0.47170000000000012</v>
      </c>
      <c r="BH417" s="125">
        <f t="shared" si="46"/>
        <v>5.6599999999999984E-2</v>
      </c>
      <c r="BI417" s="125">
        <f t="shared" si="47"/>
        <v>1.1726000000000001</v>
      </c>
      <c r="BJ417" s="125">
        <f t="shared" si="48"/>
        <v>5.6599999999999984E-2</v>
      </c>
    </row>
    <row r="418" spans="51:62">
      <c r="AY418">
        <v>-1.5267999999999999</v>
      </c>
      <c r="AZ418">
        <v>0.96319999999999995</v>
      </c>
      <c r="BA418" s="125">
        <f t="shared" si="43"/>
        <v>147.75373262932442</v>
      </c>
      <c r="BB418" s="125">
        <f t="shared" si="49"/>
        <v>147.75373262932442</v>
      </c>
      <c r="BC418" s="125">
        <f t="shared" si="44"/>
        <v>1.5889</v>
      </c>
      <c r="BD418" s="125">
        <f t="shared" si="45"/>
        <v>0.47960000000000014</v>
      </c>
      <c r="BH418" s="125">
        <f t="shared" si="46"/>
        <v>5.5900000000000061E-2</v>
      </c>
      <c r="BI418" s="125">
        <f t="shared" si="47"/>
        <v>1.1646999999999998</v>
      </c>
      <c r="BJ418" s="125">
        <f t="shared" si="48"/>
        <v>5.5900000000000061E-2</v>
      </c>
    </row>
    <row r="419" spans="51:62">
      <c r="AY419">
        <v>-1.5275000000000001</v>
      </c>
      <c r="AZ419">
        <v>0.95509999999999995</v>
      </c>
      <c r="BA419" s="125">
        <f t="shared" si="43"/>
        <v>147.98349172528023</v>
      </c>
      <c r="BB419" s="125">
        <f t="shared" si="49"/>
        <v>147.98349172528023</v>
      </c>
      <c r="BC419" s="125">
        <f t="shared" si="44"/>
        <v>1.5896000000000001</v>
      </c>
      <c r="BD419" s="125">
        <f t="shared" si="45"/>
        <v>0.48770000000000013</v>
      </c>
      <c r="BH419" s="125">
        <f t="shared" si="46"/>
        <v>5.5199999999999916E-2</v>
      </c>
      <c r="BI419" s="125">
        <f t="shared" si="47"/>
        <v>1.1566000000000001</v>
      </c>
      <c r="BJ419" s="125">
        <f t="shared" si="48"/>
        <v>5.5199999999999916E-2</v>
      </c>
    </row>
    <row r="420" spans="51:62">
      <c r="AY420">
        <v>-1.5282</v>
      </c>
      <c r="AZ420">
        <v>0.94710000000000005</v>
      </c>
      <c r="BA420" s="125">
        <f t="shared" si="43"/>
        <v>148.2114878367106</v>
      </c>
      <c r="BB420" s="125">
        <f t="shared" si="49"/>
        <v>148.2114878367106</v>
      </c>
      <c r="BC420" s="125">
        <f t="shared" si="44"/>
        <v>1.5903</v>
      </c>
      <c r="BD420" s="125">
        <f t="shared" si="45"/>
        <v>0.49570000000000003</v>
      </c>
      <c r="BH420" s="125">
        <f t="shared" si="46"/>
        <v>5.4499999999999993E-2</v>
      </c>
      <c r="BI420" s="125">
        <f t="shared" si="47"/>
        <v>1.1486000000000001</v>
      </c>
      <c r="BJ420" s="125">
        <f t="shared" si="48"/>
        <v>5.4499999999999993E-2</v>
      </c>
    </row>
    <row r="421" spans="51:62">
      <c r="AY421">
        <v>-1.5288999999999999</v>
      </c>
      <c r="AZ421">
        <v>0.93910000000000005</v>
      </c>
      <c r="BA421" s="125">
        <f t="shared" si="43"/>
        <v>148.44040373783554</v>
      </c>
      <c r="BB421" s="125">
        <f t="shared" si="49"/>
        <v>148.44040373783554</v>
      </c>
      <c r="BC421" s="125">
        <f t="shared" si="44"/>
        <v>1.591</v>
      </c>
      <c r="BD421" s="125">
        <f t="shared" si="45"/>
        <v>0.50370000000000004</v>
      </c>
      <c r="BH421" s="125">
        <f t="shared" si="46"/>
        <v>5.380000000000007E-2</v>
      </c>
      <c r="BI421" s="125">
        <f t="shared" si="47"/>
        <v>1.1406000000000001</v>
      </c>
      <c r="BJ421" s="125">
        <f t="shared" si="48"/>
        <v>5.380000000000007E-2</v>
      </c>
    </row>
    <row r="422" spans="51:62">
      <c r="AY422">
        <v>-1.5295000000000001</v>
      </c>
      <c r="AZ422">
        <v>0.93120000000000003</v>
      </c>
      <c r="BA422" s="125">
        <f t="shared" si="43"/>
        <v>148.66584080542901</v>
      </c>
      <c r="BB422" s="125">
        <f t="shared" si="49"/>
        <v>148.66584080542901</v>
      </c>
      <c r="BC422" s="125">
        <f t="shared" si="44"/>
        <v>1.5916000000000001</v>
      </c>
      <c r="BD422" s="125">
        <f t="shared" si="45"/>
        <v>0.51160000000000005</v>
      </c>
      <c r="BH422" s="125">
        <f t="shared" si="46"/>
        <v>5.3199999999999914E-2</v>
      </c>
      <c r="BI422" s="125">
        <f t="shared" si="47"/>
        <v>1.1327</v>
      </c>
      <c r="BJ422" s="125">
        <f t="shared" si="48"/>
        <v>5.3199999999999914E-2</v>
      </c>
    </row>
    <row r="423" spans="51:62">
      <c r="AY423">
        <v>-1.5302</v>
      </c>
      <c r="AZ423">
        <v>0.92330000000000001</v>
      </c>
      <c r="BA423" s="125">
        <f t="shared" si="43"/>
        <v>148.89384140727486</v>
      </c>
      <c r="BB423" s="125">
        <f t="shared" si="49"/>
        <v>148.89384140727486</v>
      </c>
      <c r="BC423" s="125">
        <f t="shared" si="44"/>
        <v>1.5923</v>
      </c>
      <c r="BD423" s="125">
        <f t="shared" si="45"/>
        <v>0.51950000000000007</v>
      </c>
      <c r="BH423" s="125">
        <f t="shared" si="46"/>
        <v>5.2499999999999991E-2</v>
      </c>
      <c r="BI423" s="125">
        <f t="shared" si="47"/>
        <v>1.1248</v>
      </c>
      <c r="BJ423" s="125">
        <f t="shared" si="48"/>
        <v>5.2499999999999991E-2</v>
      </c>
    </row>
    <row r="424" spans="51:62">
      <c r="AY424">
        <v>-1.5307999999999999</v>
      </c>
      <c r="AZ424">
        <v>0.9153</v>
      </c>
      <c r="BA424" s="125">
        <f t="shared" si="43"/>
        <v>149.12384067409783</v>
      </c>
      <c r="BB424" s="125">
        <f t="shared" si="49"/>
        <v>149.12384067409783</v>
      </c>
      <c r="BC424" s="125">
        <f t="shared" si="44"/>
        <v>1.5929</v>
      </c>
      <c r="BD424" s="125">
        <f t="shared" si="45"/>
        <v>0.52750000000000008</v>
      </c>
      <c r="BH424" s="125">
        <f t="shared" si="46"/>
        <v>5.1900000000000057E-2</v>
      </c>
      <c r="BI424" s="125">
        <f t="shared" si="47"/>
        <v>1.1168</v>
      </c>
      <c r="BJ424" s="125">
        <f t="shared" si="48"/>
        <v>5.1900000000000057E-2</v>
      </c>
    </row>
    <row r="425" spans="51:62">
      <c r="AY425">
        <v>-1.5315000000000001</v>
      </c>
      <c r="AZ425">
        <v>0.90720000000000001</v>
      </c>
      <c r="BA425" s="125">
        <f t="shared" si="43"/>
        <v>149.35917778868938</v>
      </c>
      <c r="BB425" s="125">
        <f t="shared" si="49"/>
        <v>149.35917778868938</v>
      </c>
      <c r="BC425" s="125">
        <f t="shared" si="44"/>
        <v>1.5936000000000001</v>
      </c>
      <c r="BD425" s="125">
        <f t="shared" si="45"/>
        <v>0.53560000000000008</v>
      </c>
      <c r="BH425" s="125">
        <f t="shared" si="46"/>
        <v>5.1199999999999912E-2</v>
      </c>
      <c r="BI425" s="125">
        <f t="shared" si="47"/>
        <v>1.1087</v>
      </c>
      <c r="BJ425" s="125">
        <f t="shared" si="48"/>
        <v>5.1199999999999912E-2</v>
      </c>
    </row>
    <row r="426" spans="51:62">
      <c r="AY426">
        <v>-1.5321</v>
      </c>
      <c r="AZ426">
        <v>0.8992</v>
      </c>
      <c r="BA426" s="125">
        <f t="shared" si="43"/>
        <v>149.59103508798205</v>
      </c>
      <c r="BB426" s="125">
        <f t="shared" si="49"/>
        <v>149.59103508798205</v>
      </c>
      <c r="BC426" s="125">
        <f t="shared" si="44"/>
        <v>1.5942000000000001</v>
      </c>
      <c r="BD426" s="125">
        <f t="shared" si="45"/>
        <v>0.54360000000000008</v>
      </c>
      <c r="BH426" s="125">
        <f t="shared" si="46"/>
        <v>5.0599999999999978E-2</v>
      </c>
      <c r="BI426" s="125">
        <f t="shared" si="47"/>
        <v>1.1007</v>
      </c>
      <c r="BJ426" s="125">
        <f t="shared" si="48"/>
        <v>5.0599999999999978E-2</v>
      </c>
    </row>
    <row r="427" spans="51:62">
      <c r="AY427">
        <v>-1.5327</v>
      </c>
      <c r="AZ427">
        <v>0.89129999999999998</v>
      </c>
      <c r="BA427" s="125">
        <f t="shared" si="43"/>
        <v>149.82102252408194</v>
      </c>
      <c r="BB427" s="125">
        <f t="shared" si="49"/>
        <v>149.82102252408194</v>
      </c>
      <c r="BC427" s="125">
        <f t="shared" si="44"/>
        <v>1.5948</v>
      </c>
      <c r="BD427" s="125">
        <f t="shared" si="45"/>
        <v>0.5515000000000001</v>
      </c>
      <c r="BH427" s="125">
        <f t="shared" si="46"/>
        <v>5.0000000000000044E-2</v>
      </c>
      <c r="BI427" s="125">
        <f t="shared" si="47"/>
        <v>1.0928</v>
      </c>
      <c r="BJ427" s="125">
        <f t="shared" si="48"/>
        <v>5.0000000000000044E-2</v>
      </c>
    </row>
    <row r="428" spans="51:62">
      <c r="AY428">
        <v>-1.5333000000000001</v>
      </c>
      <c r="AZ428">
        <v>0.88339999999999996</v>
      </c>
      <c r="BA428" s="125">
        <f t="shared" si="43"/>
        <v>150.05190742875968</v>
      </c>
      <c r="BB428" s="125">
        <f t="shared" si="49"/>
        <v>150.05190742875968</v>
      </c>
      <c r="BC428" s="125">
        <f t="shared" si="44"/>
        <v>1.5954000000000002</v>
      </c>
      <c r="BD428" s="125">
        <f t="shared" si="45"/>
        <v>0.55940000000000012</v>
      </c>
      <c r="BH428" s="125">
        <f t="shared" si="46"/>
        <v>4.9399999999999888E-2</v>
      </c>
      <c r="BI428" s="125">
        <f t="shared" si="47"/>
        <v>1.0849</v>
      </c>
      <c r="BJ428" s="125">
        <f t="shared" si="48"/>
        <v>4.9399999999999888E-2</v>
      </c>
    </row>
    <row r="429" spans="51:62">
      <c r="AY429">
        <v>-1.5339</v>
      </c>
      <c r="AZ429">
        <v>0.87539999999999996</v>
      </c>
      <c r="BA429" s="125">
        <f t="shared" si="43"/>
        <v>150.28650504859709</v>
      </c>
      <c r="BB429" s="125">
        <f t="shared" si="49"/>
        <v>150.28650504859709</v>
      </c>
      <c r="BC429" s="125">
        <f t="shared" si="44"/>
        <v>1.5960000000000001</v>
      </c>
      <c r="BD429" s="125">
        <f t="shared" si="45"/>
        <v>0.56740000000000013</v>
      </c>
      <c r="BH429" s="125">
        <f t="shared" si="46"/>
        <v>4.8799999999999955E-2</v>
      </c>
      <c r="BI429" s="125">
        <f t="shared" si="47"/>
        <v>1.0769</v>
      </c>
      <c r="BJ429" s="125">
        <f t="shared" si="48"/>
        <v>4.8799999999999955E-2</v>
      </c>
    </row>
    <row r="430" spans="51:62">
      <c r="AY430">
        <v>-1.5345</v>
      </c>
      <c r="AZ430">
        <v>0.86739999999999995</v>
      </c>
      <c r="BA430" s="125">
        <f t="shared" si="43"/>
        <v>150.5220194474179</v>
      </c>
      <c r="BB430" s="125">
        <f t="shared" si="49"/>
        <v>150.5220194474179</v>
      </c>
      <c r="BC430" s="125">
        <f t="shared" si="44"/>
        <v>1.5966</v>
      </c>
      <c r="BD430" s="125">
        <f t="shared" si="45"/>
        <v>0.57540000000000013</v>
      </c>
      <c r="BH430" s="125">
        <f t="shared" si="46"/>
        <v>4.8200000000000021E-2</v>
      </c>
      <c r="BI430" s="125">
        <f t="shared" si="47"/>
        <v>1.0689</v>
      </c>
      <c r="BJ430" s="125">
        <f t="shared" si="48"/>
        <v>4.8200000000000021E-2</v>
      </c>
    </row>
    <row r="431" spans="51:62">
      <c r="AY431">
        <v>-1.5350999999999999</v>
      </c>
      <c r="AZ431">
        <v>0.85940000000000005</v>
      </c>
      <c r="BA431" s="125">
        <f t="shared" si="43"/>
        <v>150.75844800453257</v>
      </c>
      <c r="BB431" s="125">
        <f t="shared" si="49"/>
        <v>150.75844800453257</v>
      </c>
      <c r="BC431" s="125">
        <f t="shared" si="44"/>
        <v>1.5972</v>
      </c>
      <c r="BD431" s="125">
        <f t="shared" si="45"/>
        <v>0.58340000000000003</v>
      </c>
      <c r="BH431" s="125">
        <f t="shared" si="46"/>
        <v>4.7600000000000087E-2</v>
      </c>
      <c r="BI431" s="125">
        <f t="shared" si="47"/>
        <v>1.0609000000000002</v>
      </c>
      <c r="BJ431" s="125">
        <f t="shared" si="48"/>
        <v>4.7600000000000087E-2</v>
      </c>
    </row>
    <row r="432" spans="51:62">
      <c r="AY432">
        <v>-1.5357000000000001</v>
      </c>
      <c r="AZ432">
        <v>0.85140000000000005</v>
      </c>
      <c r="BA432" s="125">
        <f t="shared" si="43"/>
        <v>150.99578795434385</v>
      </c>
      <c r="BB432" s="125">
        <f t="shared" si="49"/>
        <v>150.99578795434385</v>
      </c>
      <c r="BC432" s="125">
        <f t="shared" si="44"/>
        <v>1.5978000000000001</v>
      </c>
      <c r="BD432" s="125">
        <f t="shared" si="45"/>
        <v>0.59140000000000004</v>
      </c>
      <c r="BH432" s="125">
        <f t="shared" si="46"/>
        <v>4.6999999999999931E-2</v>
      </c>
      <c r="BI432" s="125">
        <f t="shared" si="47"/>
        <v>1.0529000000000002</v>
      </c>
      <c r="BJ432" s="125">
        <f t="shared" si="48"/>
        <v>4.6999999999999931E-2</v>
      </c>
    </row>
    <row r="433" spans="51:62">
      <c r="AY433">
        <v>-1.5363</v>
      </c>
      <c r="AZ433">
        <v>0.84340000000000004</v>
      </c>
      <c r="BA433" s="125">
        <f t="shared" si="43"/>
        <v>151.23403638478592</v>
      </c>
      <c r="BB433" s="125">
        <f t="shared" si="49"/>
        <v>151.23403638478592</v>
      </c>
      <c r="BC433" s="125">
        <f t="shared" si="44"/>
        <v>1.5984</v>
      </c>
      <c r="BD433" s="125">
        <f t="shared" si="45"/>
        <v>0.59940000000000004</v>
      </c>
      <c r="BH433" s="125">
        <f t="shared" si="46"/>
        <v>4.6399999999999997E-2</v>
      </c>
      <c r="BI433" s="125">
        <f t="shared" si="47"/>
        <v>1.0449000000000002</v>
      </c>
      <c r="BJ433" s="125">
        <f t="shared" si="48"/>
        <v>4.6399999999999997E-2</v>
      </c>
    </row>
    <row r="434" spans="51:62">
      <c r="AY434">
        <v>-1.5368999999999999</v>
      </c>
      <c r="AZ434">
        <v>0.83540000000000003</v>
      </c>
      <c r="BA434" s="125">
        <f t="shared" si="43"/>
        <v>151.47319023579453</v>
      </c>
      <c r="BB434" s="125">
        <f t="shared" si="49"/>
        <v>151.47319023579453</v>
      </c>
      <c r="BC434" s="125">
        <f t="shared" si="44"/>
        <v>1.599</v>
      </c>
      <c r="BD434" s="125">
        <f t="shared" si="45"/>
        <v>0.60740000000000005</v>
      </c>
      <c r="BH434" s="125">
        <f t="shared" si="46"/>
        <v>4.5800000000000063E-2</v>
      </c>
      <c r="BI434" s="125">
        <f t="shared" si="47"/>
        <v>1.0369000000000002</v>
      </c>
      <c r="BJ434" s="125">
        <f t="shared" si="48"/>
        <v>4.5800000000000063E-2</v>
      </c>
    </row>
    <row r="435" spans="51:62">
      <c r="AY435">
        <v>-1.5375000000000001</v>
      </c>
      <c r="AZ435">
        <v>0.82740000000000002</v>
      </c>
      <c r="BA435" s="125">
        <f t="shared" si="43"/>
        <v>151.71324629781017</v>
      </c>
      <c r="BB435" s="125">
        <f t="shared" si="49"/>
        <v>151.71324629781017</v>
      </c>
      <c r="BC435" s="125">
        <f t="shared" si="44"/>
        <v>1.5996000000000001</v>
      </c>
      <c r="BD435" s="125">
        <f t="shared" si="45"/>
        <v>0.61540000000000006</v>
      </c>
      <c r="BH435" s="125">
        <f t="shared" si="46"/>
        <v>4.5199999999999907E-2</v>
      </c>
      <c r="BI435" s="125">
        <f t="shared" si="47"/>
        <v>1.0289000000000001</v>
      </c>
      <c r="BJ435" s="125">
        <f t="shared" si="48"/>
        <v>4.5199999999999907E-2</v>
      </c>
    </row>
    <row r="436" spans="51:62">
      <c r="AY436">
        <v>-1.5381</v>
      </c>
      <c r="AZ436">
        <v>0.81950000000000001</v>
      </c>
      <c r="BA436" s="125">
        <f t="shared" si="43"/>
        <v>151.95129968291417</v>
      </c>
      <c r="BB436" s="125">
        <f t="shared" si="49"/>
        <v>151.95129968291417</v>
      </c>
      <c r="BC436" s="125">
        <f t="shared" si="44"/>
        <v>1.6002000000000001</v>
      </c>
      <c r="BD436" s="125">
        <f t="shared" si="45"/>
        <v>0.62330000000000008</v>
      </c>
      <c r="BH436" s="125">
        <f t="shared" si="46"/>
        <v>4.4599999999999973E-2</v>
      </c>
      <c r="BI436" s="125">
        <f t="shared" si="47"/>
        <v>1.0209999999999999</v>
      </c>
      <c r="BJ436" s="125">
        <f t="shared" si="48"/>
        <v>4.4599999999999973E-2</v>
      </c>
    </row>
    <row r="437" spans="51:62">
      <c r="AY437">
        <v>-1.5387</v>
      </c>
      <c r="AZ437">
        <v>0.8115</v>
      </c>
      <c r="BA437" s="125">
        <f t="shared" si="43"/>
        <v>152.19313805676174</v>
      </c>
      <c r="BB437" s="125">
        <f t="shared" si="49"/>
        <v>152.19313805676174</v>
      </c>
      <c r="BC437" s="125">
        <f t="shared" si="44"/>
        <v>1.6008</v>
      </c>
      <c r="BD437" s="125">
        <f t="shared" si="45"/>
        <v>0.63130000000000008</v>
      </c>
      <c r="BH437" s="125">
        <f t="shared" si="46"/>
        <v>4.4000000000000039E-2</v>
      </c>
      <c r="BI437" s="125">
        <f t="shared" si="47"/>
        <v>1.0129999999999999</v>
      </c>
      <c r="BJ437" s="125">
        <f t="shared" si="48"/>
        <v>4.4000000000000039E-2</v>
      </c>
    </row>
    <row r="438" spans="51:62">
      <c r="AY438">
        <v>-1.5392999999999999</v>
      </c>
      <c r="AZ438">
        <v>0.80349999999999999</v>
      </c>
      <c r="BA438" s="125">
        <f t="shared" si="43"/>
        <v>152.43586813817231</v>
      </c>
      <c r="BB438" s="125">
        <f t="shared" si="49"/>
        <v>152.43586813817231</v>
      </c>
      <c r="BC438" s="125">
        <f t="shared" si="44"/>
        <v>1.6013999999999999</v>
      </c>
      <c r="BD438" s="125">
        <f t="shared" si="45"/>
        <v>0.63930000000000009</v>
      </c>
      <c r="BH438" s="125">
        <f t="shared" si="46"/>
        <v>4.3400000000000105E-2</v>
      </c>
      <c r="BI438" s="125">
        <f t="shared" si="47"/>
        <v>1.0049999999999999</v>
      </c>
      <c r="BJ438" s="125">
        <f t="shared" si="48"/>
        <v>4.3400000000000105E-2</v>
      </c>
    </row>
    <row r="439" spans="51:62">
      <c r="AY439">
        <v>-1.5399</v>
      </c>
      <c r="AZ439">
        <v>0.79559999999999997</v>
      </c>
      <c r="BA439" s="125">
        <f t="shared" si="43"/>
        <v>152.67654921854759</v>
      </c>
      <c r="BB439" s="125">
        <f t="shared" si="49"/>
        <v>152.67654921854759</v>
      </c>
      <c r="BC439" s="125">
        <f t="shared" si="44"/>
        <v>1.6020000000000001</v>
      </c>
      <c r="BD439" s="125">
        <f t="shared" si="45"/>
        <v>0.64720000000000011</v>
      </c>
      <c r="BH439" s="125">
        <f t="shared" si="46"/>
        <v>4.2799999999999949E-2</v>
      </c>
      <c r="BI439" s="125">
        <f t="shared" si="47"/>
        <v>0.99709999999999999</v>
      </c>
      <c r="BJ439" s="125">
        <f t="shared" si="48"/>
        <v>4.2799999999999949E-2</v>
      </c>
    </row>
    <row r="440" spans="51:62">
      <c r="AY440">
        <v>-1.5404</v>
      </c>
      <c r="AZ440">
        <v>0.78769999999999996</v>
      </c>
      <c r="BA440" s="125">
        <f t="shared" si="43"/>
        <v>152.91658315951415</v>
      </c>
      <c r="BB440" s="125">
        <f t="shared" si="49"/>
        <v>152.91658315951415</v>
      </c>
      <c r="BC440" s="125">
        <f t="shared" si="44"/>
        <v>1.6025</v>
      </c>
      <c r="BD440" s="125">
        <f t="shared" si="45"/>
        <v>0.65510000000000013</v>
      </c>
      <c r="BH440" s="125">
        <f t="shared" si="46"/>
        <v>4.2300000000000004E-2</v>
      </c>
      <c r="BI440" s="125">
        <f t="shared" si="47"/>
        <v>0.98919999999999997</v>
      </c>
      <c r="BJ440" s="125">
        <f t="shared" si="48"/>
        <v>4.2300000000000004E-2</v>
      </c>
    </row>
    <row r="441" spans="51:62">
      <c r="AY441">
        <v>-1.5409999999999999</v>
      </c>
      <c r="AZ441">
        <v>0.77969999999999995</v>
      </c>
      <c r="BA441" s="125">
        <f t="shared" si="43"/>
        <v>153.16195134381164</v>
      </c>
      <c r="BB441" s="125">
        <f t="shared" si="49"/>
        <v>153.16195134381164</v>
      </c>
      <c r="BC441" s="125">
        <f t="shared" si="44"/>
        <v>1.6031</v>
      </c>
      <c r="BD441" s="125">
        <f t="shared" si="45"/>
        <v>0.66310000000000013</v>
      </c>
      <c r="BH441" s="125">
        <f t="shared" si="46"/>
        <v>4.170000000000007E-2</v>
      </c>
      <c r="BI441" s="125">
        <f t="shared" si="47"/>
        <v>0.98119999999999996</v>
      </c>
      <c r="BJ441" s="125">
        <f t="shared" si="48"/>
        <v>4.170000000000007E-2</v>
      </c>
    </row>
    <row r="442" spans="51:62">
      <c r="AY442">
        <v>-1.5416000000000001</v>
      </c>
      <c r="AZ442">
        <v>0.77170000000000005</v>
      </c>
      <c r="BA442" s="125">
        <f t="shared" si="43"/>
        <v>153.40819523771142</v>
      </c>
      <c r="BB442" s="125">
        <f t="shared" si="49"/>
        <v>153.40819523771142</v>
      </c>
      <c r="BC442" s="125">
        <f t="shared" si="44"/>
        <v>1.6037000000000001</v>
      </c>
      <c r="BD442" s="125">
        <f t="shared" si="45"/>
        <v>0.67110000000000003</v>
      </c>
      <c r="BH442" s="125">
        <f t="shared" si="46"/>
        <v>4.1099999999999914E-2</v>
      </c>
      <c r="BI442" s="125">
        <f t="shared" si="47"/>
        <v>0.97320000000000007</v>
      </c>
      <c r="BJ442" s="125">
        <f t="shared" si="48"/>
        <v>4.1099999999999914E-2</v>
      </c>
    </row>
    <row r="443" spans="51:62">
      <c r="AY443">
        <v>-1.5421</v>
      </c>
      <c r="AZ443">
        <v>0.76359999999999995</v>
      </c>
      <c r="BA443" s="125">
        <f t="shared" si="43"/>
        <v>153.65681660390334</v>
      </c>
      <c r="BB443" s="125">
        <f t="shared" si="49"/>
        <v>153.65681660390334</v>
      </c>
      <c r="BC443" s="125">
        <f t="shared" si="44"/>
        <v>1.6042000000000001</v>
      </c>
      <c r="BD443" s="125">
        <f t="shared" si="45"/>
        <v>0.67920000000000014</v>
      </c>
      <c r="BH443" s="125">
        <f t="shared" si="46"/>
        <v>4.0599999999999969E-2</v>
      </c>
      <c r="BI443" s="125">
        <f t="shared" si="47"/>
        <v>0.96509999999999996</v>
      </c>
      <c r="BJ443" s="125">
        <f t="shared" si="48"/>
        <v>4.0599999999999969E-2</v>
      </c>
    </row>
    <row r="444" spans="51:62">
      <c r="AY444">
        <v>-1.5427</v>
      </c>
      <c r="AZ444">
        <v>0.75560000000000005</v>
      </c>
      <c r="BA444" s="125">
        <f t="shared" si="43"/>
        <v>153.90482036537628</v>
      </c>
      <c r="BB444" s="125">
        <f t="shared" si="49"/>
        <v>153.90482036537628</v>
      </c>
      <c r="BC444" s="125">
        <f t="shared" si="44"/>
        <v>1.6048</v>
      </c>
      <c r="BD444" s="125">
        <f t="shared" si="45"/>
        <v>0.68720000000000003</v>
      </c>
      <c r="BH444" s="125">
        <f t="shared" si="46"/>
        <v>4.0000000000000036E-2</v>
      </c>
      <c r="BI444" s="125">
        <f t="shared" si="47"/>
        <v>0.95710000000000006</v>
      </c>
      <c r="BJ444" s="125">
        <f t="shared" si="48"/>
        <v>4.0000000000000036E-2</v>
      </c>
    </row>
    <row r="445" spans="51:62">
      <c r="AY445">
        <v>-1.5431999999999999</v>
      </c>
      <c r="AZ445">
        <v>0.74770000000000003</v>
      </c>
      <c r="BA445" s="125">
        <f t="shared" si="43"/>
        <v>154.14922241564597</v>
      </c>
      <c r="BB445" s="125">
        <f t="shared" si="49"/>
        <v>154.14922241564597</v>
      </c>
      <c r="BC445" s="125">
        <f t="shared" si="44"/>
        <v>1.6052999999999999</v>
      </c>
      <c r="BD445" s="125">
        <f t="shared" si="45"/>
        <v>0.69510000000000005</v>
      </c>
      <c r="BH445" s="125">
        <f t="shared" si="46"/>
        <v>3.9500000000000091E-2</v>
      </c>
      <c r="BI445" s="125">
        <f t="shared" si="47"/>
        <v>0.94920000000000004</v>
      </c>
      <c r="BJ445" s="125">
        <f t="shared" si="48"/>
        <v>3.9500000000000091E-2</v>
      </c>
    </row>
    <row r="446" spans="51:62">
      <c r="AY446">
        <v>-1.5438000000000001</v>
      </c>
      <c r="AZ446">
        <v>0.73970000000000002</v>
      </c>
      <c r="BA446" s="125">
        <f t="shared" si="43"/>
        <v>154.39894433504418</v>
      </c>
      <c r="BB446" s="125">
        <f t="shared" si="49"/>
        <v>154.39894433504418</v>
      </c>
      <c r="BC446" s="125">
        <f t="shared" si="44"/>
        <v>1.6059000000000001</v>
      </c>
      <c r="BD446" s="125">
        <f t="shared" si="45"/>
        <v>0.70310000000000006</v>
      </c>
      <c r="BH446" s="125">
        <f t="shared" si="46"/>
        <v>3.8899999999999935E-2</v>
      </c>
      <c r="BI446" s="125">
        <f t="shared" si="47"/>
        <v>0.94120000000000004</v>
      </c>
      <c r="BJ446" s="125">
        <f t="shared" si="48"/>
        <v>3.8899999999999935E-2</v>
      </c>
    </row>
    <row r="447" spans="51:62">
      <c r="AY447">
        <v>-1.5443</v>
      </c>
      <c r="AZ447">
        <v>0.73170000000000002</v>
      </c>
      <c r="BA447" s="125">
        <f t="shared" si="43"/>
        <v>154.64808283820315</v>
      </c>
      <c r="BB447" s="125">
        <f t="shared" si="49"/>
        <v>154.64808283820315</v>
      </c>
      <c r="BC447" s="125">
        <f t="shared" si="44"/>
        <v>1.6064000000000001</v>
      </c>
      <c r="BD447" s="125">
        <f t="shared" si="45"/>
        <v>0.71110000000000007</v>
      </c>
      <c r="BH447" s="125">
        <f t="shared" si="46"/>
        <v>3.839999999999999E-2</v>
      </c>
      <c r="BI447" s="125">
        <f t="shared" si="47"/>
        <v>0.93320000000000003</v>
      </c>
      <c r="BJ447" s="125">
        <f t="shared" si="48"/>
        <v>3.839999999999999E-2</v>
      </c>
    </row>
    <row r="448" spans="51:62">
      <c r="AY448">
        <v>-1.5448999999999999</v>
      </c>
      <c r="AZ448">
        <v>0.72370000000000001</v>
      </c>
      <c r="BA448" s="125">
        <f t="shared" si="43"/>
        <v>154.89951464526425</v>
      </c>
      <c r="BB448" s="125">
        <f t="shared" si="49"/>
        <v>154.89951464526425</v>
      </c>
      <c r="BC448" s="125">
        <f t="shared" si="44"/>
        <v>1.607</v>
      </c>
      <c r="BD448" s="125">
        <f t="shared" si="45"/>
        <v>0.71910000000000007</v>
      </c>
      <c r="BH448" s="125">
        <f t="shared" si="46"/>
        <v>3.7800000000000056E-2</v>
      </c>
      <c r="BI448" s="125">
        <f t="shared" si="47"/>
        <v>0.92520000000000002</v>
      </c>
      <c r="BJ448" s="125">
        <f t="shared" si="48"/>
        <v>3.7800000000000056E-2</v>
      </c>
    </row>
    <row r="449" spans="51:62">
      <c r="AY449">
        <v>-1.5454000000000001</v>
      </c>
      <c r="AZ449">
        <v>0.71560000000000001</v>
      </c>
      <c r="BA449" s="125">
        <f t="shared" si="43"/>
        <v>155.15342713617073</v>
      </c>
      <c r="BB449" s="125">
        <f t="shared" si="49"/>
        <v>155.15342713617073</v>
      </c>
      <c r="BC449" s="125">
        <f t="shared" si="44"/>
        <v>1.6075000000000002</v>
      </c>
      <c r="BD449" s="125">
        <f t="shared" si="45"/>
        <v>0.72720000000000007</v>
      </c>
      <c r="BH449" s="125">
        <f t="shared" si="46"/>
        <v>3.7299999999999889E-2</v>
      </c>
      <c r="BI449" s="125">
        <f t="shared" si="47"/>
        <v>0.91710000000000003</v>
      </c>
      <c r="BJ449" s="125">
        <f t="shared" si="48"/>
        <v>3.7299999999999889E-2</v>
      </c>
    </row>
    <row r="450" spans="51:62">
      <c r="AY450">
        <v>-1.546</v>
      </c>
      <c r="AZ450">
        <v>0.70760000000000001</v>
      </c>
      <c r="BA450" s="125">
        <f t="shared" ref="BA450:BA513" si="50">IFERROR(_xlfn.SINGLE(DEGREES(ATAN2(AY450,AZ450))),"")</f>
        <v>155.40655890661387</v>
      </c>
      <c r="BB450" s="125">
        <f t="shared" si="49"/>
        <v>155.40655890661387</v>
      </c>
      <c r="BC450" s="125">
        <f t="shared" ref="BC450:BC513" si="51">SQRT((AY450-$BF$2)^2+(AZ450-MIN(MAX(AZ450,$BF$3),$BF$4))^2)</f>
        <v>1.6081000000000001</v>
      </c>
      <c r="BD450" s="125">
        <f t="shared" ref="BD450:BD513" si="52">SQRT((AZ450-$BF$4)^2+(AY450-MIN(MAX(AY450,$BF$1),$BF$2))^2)</f>
        <v>0.73520000000000008</v>
      </c>
      <c r="BH450" s="125">
        <f t="shared" ref="BH450:BH513" si="53">SQRT((AY450-$BF$1)^2+(AZ450-MIN(MAX(AZ450,$BF$3),$BF$4))^2)</f>
        <v>3.6699999999999955E-2</v>
      </c>
      <c r="BI450" s="125">
        <f t="shared" ref="BI450:BI513" si="54">SQRT((AZ450-$BF$3)^2+(AY450-MIN(MAX(AY450,$BF$1),$BF$2))^2)</f>
        <v>0.90910000000000002</v>
      </c>
      <c r="BJ450" s="125">
        <f t="shared" ref="BJ450:BJ513" si="55">MIN(BC450,BD450,BH450,BI450)</f>
        <v>3.6699999999999955E-2</v>
      </c>
    </row>
    <row r="451" spans="51:62">
      <c r="AY451">
        <v>-1.5466</v>
      </c>
      <c r="AZ451">
        <v>0.6996</v>
      </c>
      <c r="BA451" s="125">
        <f t="shared" si="50"/>
        <v>155.66052094329788</v>
      </c>
      <c r="BB451" s="125">
        <f t="shared" ref="BB451:BB514" si="56">IFERROR(IF(BB450="",BA451,BB450+(BA451-BA450)-360*ROUND((BA451-BA450)/360,0)),"")</f>
        <v>155.66052094329788</v>
      </c>
      <c r="BC451" s="125">
        <f t="shared" si="51"/>
        <v>1.6087</v>
      </c>
      <c r="BD451" s="125">
        <f t="shared" si="52"/>
        <v>0.74320000000000008</v>
      </c>
      <c r="BH451" s="125">
        <f t="shared" si="53"/>
        <v>3.6100000000000021E-2</v>
      </c>
      <c r="BI451" s="125">
        <f t="shared" si="54"/>
        <v>0.90110000000000001</v>
      </c>
      <c r="BJ451" s="125">
        <f t="shared" si="55"/>
        <v>3.6100000000000021E-2</v>
      </c>
    </row>
    <row r="452" spans="51:62">
      <c r="AY452">
        <v>-1.5470999999999999</v>
      </c>
      <c r="AZ452">
        <v>0.69159999999999999</v>
      </c>
      <c r="BA452" s="125">
        <f t="shared" si="50"/>
        <v>155.91392757493097</v>
      </c>
      <c r="BB452" s="125">
        <f t="shared" si="56"/>
        <v>155.91392757493097</v>
      </c>
      <c r="BC452" s="125">
        <f t="shared" si="51"/>
        <v>1.6092</v>
      </c>
      <c r="BD452" s="125">
        <f t="shared" si="52"/>
        <v>0.75120000000000009</v>
      </c>
      <c r="BH452" s="125">
        <f t="shared" si="53"/>
        <v>3.5600000000000076E-2</v>
      </c>
      <c r="BI452" s="125">
        <f t="shared" si="54"/>
        <v>0.8931</v>
      </c>
      <c r="BJ452" s="125">
        <f t="shared" si="55"/>
        <v>3.5600000000000076E-2</v>
      </c>
    </row>
    <row r="453" spans="51:62">
      <c r="AY453">
        <v>-1.5477000000000001</v>
      </c>
      <c r="AZ453">
        <v>0.68359999999999999</v>
      </c>
      <c r="BA453" s="125">
        <f t="shared" si="50"/>
        <v>156.16954376957892</v>
      </c>
      <c r="BB453" s="125">
        <f t="shared" si="56"/>
        <v>156.16954376957892</v>
      </c>
      <c r="BC453" s="125">
        <f t="shared" si="51"/>
        <v>1.6098000000000001</v>
      </c>
      <c r="BD453" s="125">
        <f t="shared" si="52"/>
        <v>0.7592000000000001</v>
      </c>
      <c r="BH453" s="125">
        <f t="shared" si="53"/>
        <v>3.499999999999992E-2</v>
      </c>
      <c r="BI453" s="125">
        <f t="shared" si="54"/>
        <v>0.8851</v>
      </c>
      <c r="BJ453" s="125">
        <f t="shared" si="55"/>
        <v>3.499999999999992E-2</v>
      </c>
    </row>
    <row r="454" spans="51:62">
      <c r="AY454">
        <v>-1.5482</v>
      </c>
      <c r="AZ454">
        <v>0.67559999999999998</v>
      </c>
      <c r="BA454" s="125">
        <f t="shared" si="50"/>
        <v>156.42461551007773</v>
      </c>
      <c r="BB454" s="125">
        <f t="shared" si="56"/>
        <v>156.42461551007773</v>
      </c>
      <c r="BC454" s="125">
        <f t="shared" si="51"/>
        <v>1.6103000000000001</v>
      </c>
      <c r="BD454" s="125">
        <f t="shared" si="52"/>
        <v>0.7672000000000001</v>
      </c>
      <c r="BH454" s="125">
        <f t="shared" si="53"/>
        <v>3.4499999999999975E-2</v>
      </c>
      <c r="BI454" s="125">
        <f t="shared" si="54"/>
        <v>0.87709999999999999</v>
      </c>
      <c r="BJ454" s="125">
        <f t="shared" si="55"/>
        <v>3.4499999999999975E-2</v>
      </c>
    </row>
    <row r="455" spans="51:62">
      <c r="AY455">
        <v>-1.5487</v>
      </c>
      <c r="AZ455">
        <v>0.66769999999999996</v>
      </c>
      <c r="BA455" s="125">
        <f t="shared" si="50"/>
        <v>156.67739670348584</v>
      </c>
      <c r="BB455" s="125">
        <f t="shared" si="56"/>
        <v>156.67739670348584</v>
      </c>
      <c r="BC455" s="125">
        <f t="shared" si="51"/>
        <v>1.6108</v>
      </c>
      <c r="BD455" s="125">
        <f t="shared" si="52"/>
        <v>0.77510000000000012</v>
      </c>
      <c r="BH455" s="125">
        <f t="shared" si="53"/>
        <v>3.400000000000003E-2</v>
      </c>
      <c r="BI455" s="125">
        <f t="shared" si="54"/>
        <v>0.86919999999999997</v>
      </c>
      <c r="BJ455" s="125">
        <f t="shared" si="55"/>
        <v>3.400000000000003E-2</v>
      </c>
    </row>
    <row r="456" spans="51:62">
      <c r="AY456">
        <v>-1.5492999999999999</v>
      </c>
      <c r="AZ456">
        <v>0.65969999999999995</v>
      </c>
      <c r="BA456" s="125">
        <f t="shared" si="50"/>
        <v>156.93544281785933</v>
      </c>
      <c r="BB456" s="125">
        <f t="shared" si="56"/>
        <v>156.93544281785933</v>
      </c>
      <c r="BC456" s="125">
        <f t="shared" si="51"/>
        <v>1.6113999999999999</v>
      </c>
      <c r="BD456" s="125">
        <f t="shared" si="52"/>
        <v>0.78310000000000013</v>
      </c>
      <c r="BH456" s="125">
        <f t="shared" si="53"/>
        <v>3.3400000000000096E-2</v>
      </c>
      <c r="BI456" s="125">
        <f t="shared" si="54"/>
        <v>0.86119999999999997</v>
      </c>
      <c r="BJ456" s="125">
        <f t="shared" si="55"/>
        <v>3.3400000000000096E-2</v>
      </c>
    </row>
    <row r="457" spans="51:62">
      <c r="AY457">
        <v>-1.5498000000000001</v>
      </c>
      <c r="AZ457">
        <v>0.65180000000000005</v>
      </c>
      <c r="BA457" s="125">
        <f t="shared" si="50"/>
        <v>157.18981916136588</v>
      </c>
      <c r="BB457" s="125">
        <f t="shared" si="56"/>
        <v>157.18981916136588</v>
      </c>
      <c r="BC457" s="125">
        <f t="shared" si="51"/>
        <v>1.6119000000000001</v>
      </c>
      <c r="BD457" s="125">
        <f t="shared" si="52"/>
        <v>0.79100000000000004</v>
      </c>
      <c r="BH457" s="125">
        <f t="shared" si="53"/>
        <v>3.2899999999999929E-2</v>
      </c>
      <c r="BI457" s="125">
        <f t="shared" si="54"/>
        <v>0.85330000000000006</v>
      </c>
      <c r="BJ457" s="125">
        <f t="shared" si="55"/>
        <v>3.2899999999999929E-2</v>
      </c>
    </row>
    <row r="458" spans="51:62">
      <c r="AY458">
        <v>-1.5503</v>
      </c>
      <c r="AZ458">
        <v>0.64390000000000003</v>
      </c>
      <c r="BA458" s="125">
        <f t="shared" si="50"/>
        <v>157.44498400328473</v>
      </c>
      <c r="BB458" s="125">
        <f t="shared" si="56"/>
        <v>157.44498400328473</v>
      </c>
      <c r="BC458" s="125">
        <f t="shared" si="51"/>
        <v>1.6124000000000001</v>
      </c>
      <c r="BD458" s="125">
        <f t="shared" si="52"/>
        <v>0.79890000000000005</v>
      </c>
      <c r="BH458" s="125">
        <f t="shared" si="53"/>
        <v>3.2399999999999984E-2</v>
      </c>
      <c r="BI458" s="125">
        <f t="shared" si="54"/>
        <v>0.84540000000000004</v>
      </c>
      <c r="BJ458" s="125">
        <f t="shared" si="55"/>
        <v>3.2399999999999984E-2</v>
      </c>
    </row>
    <row r="459" spans="51:62">
      <c r="AY459">
        <v>-1.5508</v>
      </c>
      <c r="AZ459">
        <v>0.63590000000000002</v>
      </c>
      <c r="BA459" s="125">
        <f t="shared" si="50"/>
        <v>157.70409358231259</v>
      </c>
      <c r="BB459" s="125">
        <f t="shared" si="56"/>
        <v>157.70409358231259</v>
      </c>
      <c r="BC459" s="125">
        <f t="shared" si="51"/>
        <v>1.6129</v>
      </c>
      <c r="BD459" s="125">
        <f t="shared" si="52"/>
        <v>0.80690000000000006</v>
      </c>
      <c r="BH459" s="125">
        <f t="shared" si="53"/>
        <v>3.1900000000000039E-2</v>
      </c>
      <c r="BI459" s="125">
        <f t="shared" si="54"/>
        <v>0.83740000000000003</v>
      </c>
      <c r="BJ459" s="125">
        <f t="shared" si="55"/>
        <v>3.1900000000000039E-2</v>
      </c>
    </row>
    <row r="460" spans="51:62">
      <c r="AY460">
        <v>-1.5512999999999999</v>
      </c>
      <c r="AZ460">
        <v>0.62790000000000001</v>
      </c>
      <c r="BA460" s="125">
        <f t="shared" si="50"/>
        <v>157.96399973772873</v>
      </c>
      <c r="BB460" s="125">
        <f t="shared" si="56"/>
        <v>157.96399973772873</v>
      </c>
      <c r="BC460" s="125">
        <f t="shared" si="51"/>
        <v>1.6133999999999999</v>
      </c>
      <c r="BD460" s="125">
        <f t="shared" si="52"/>
        <v>0.81490000000000007</v>
      </c>
      <c r="BH460" s="125">
        <f t="shared" si="53"/>
        <v>3.1400000000000095E-2</v>
      </c>
      <c r="BI460" s="125">
        <f t="shared" si="54"/>
        <v>0.82940000000000003</v>
      </c>
      <c r="BJ460" s="125">
        <f t="shared" si="55"/>
        <v>3.1400000000000095E-2</v>
      </c>
    </row>
    <row r="461" spans="51:62">
      <c r="AY461">
        <v>-1.5518000000000001</v>
      </c>
      <c r="AZ461">
        <v>0.62</v>
      </c>
      <c r="BA461" s="125">
        <f t="shared" si="50"/>
        <v>158.22151137099277</v>
      </c>
      <c r="BB461" s="125">
        <f t="shared" si="56"/>
        <v>158.22151137099277</v>
      </c>
      <c r="BC461" s="125">
        <f t="shared" si="51"/>
        <v>1.6139000000000001</v>
      </c>
      <c r="BD461" s="125">
        <f t="shared" si="52"/>
        <v>0.82280000000000009</v>
      </c>
      <c r="BH461" s="125">
        <f t="shared" si="53"/>
        <v>3.0899999999999928E-2</v>
      </c>
      <c r="BI461" s="125">
        <f t="shared" si="54"/>
        <v>0.82150000000000001</v>
      </c>
      <c r="BJ461" s="125">
        <f t="shared" si="55"/>
        <v>3.0899999999999928E-2</v>
      </c>
    </row>
    <row r="462" spans="51:62">
      <c r="AY462">
        <v>-1.5523</v>
      </c>
      <c r="AZ462">
        <v>0.61199999999999999</v>
      </c>
      <c r="BA462" s="125">
        <f t="shared" si="50"/>
        <v>158.48297878152314</v>
      </c>
      <c r="BB462" s="125">
        <f t="shared" si="56"/>
        <v>158.48297878152314</v>
      </c>
      <c r="BC462" s="125">
        <f t="shared" si="51"/>
        <v>1.6144000000000001</v>
      </c>
      <c r="BD462" s="125">
        <f t="shared" si="52"/>
        <v>0.83080000000000009</v>
      </c>
      <c r="BH462" s="125">
        <f t="shared" si="53"/>
        <v>3.0399999999999983E-2</v>
      </c>
      <c r="BI462" s="125">
        <f t="shared" si="54"/>
        <v>0.8135</v>
      </c>
      <c r="BJ462" s="125">
        <f t="shared" si="55"/>
        <v>3.0399999999999983E-2</v>
      </c>
    </row>
    <row r="463" spans="51:62">
      <c r="AY463">
        <v>-1.5528</v>
      </c>
      <c r="AZ463">
        <v>0.60399999999999998</v>
      </c>
      <c r="BA463" s="125">
        <f t="shared" si="50"/>
        <v>158.74522113339034</v>
      </c>
      <c r="BB463" s="125">
        <f t="shared" si="56"/>
        <v>158.74522113339034</v>
      </c>
      <c r="BC463" s="125">
        <f t="shared" si="51"/>
        <v>1.6149</v>
      </c>
      <c r="BD463" s="125">
        <f t="shared" si="52"/>
        <v>0.8388000000000001</v>
      </c>
      <c r="BH463" s="125">
        <f t="shared" si="53"/>
        <v>2.9900000000000038E-2</v>
      </c>
      <c r="BI463" s="125">
        <f t="shared" si="54"/>
        <v>0.80549999999999999</v>
      </c>
      <c r="BJ463" s="125">
        <f t="shared" si="55"/>
        <v>2.9900000000000038E-2</v>
      </c>
    </row>
    <row r="464" spans="51:62">
      <c r="AY464">
        <v>-1.5533999999999999</v>
      </c>
      <c r="AZ464">
        <v>0.59589999999999999</v>
      </c>
      <c r="BA464" s="125">
        <f t="shared" si="50"/>
        <v>159.01267966603478</v>
      </c>
      <c r="BB464" s="125">
        <f t="shared" si="56"/>
        <v>159.01267966603478</v>
      </c>
      <c r="BC464" s="125">
        <f t="shared" si="51"/>
        <v>1.6154999999999999</v>
      </c>
      <c r="BD464" s="125">
        <f t="shared" si="52"/>
        <v>0.8469000000000001</v>
      </c>
      <c r="BH464" s="125">
        <f t="shared" si="53"/>
        <v>2.9300000000000104E-2</v>
      </c>
      <c r="BI464" s="125">
        <f t="shared" si="54"/>
        <v>0.7974</v>
      </c>
      <c r="BJ464" s="125">
        <f t="shared" si="55"/>
        <v>2.9300000000000104E-2</v>
      </c>
    </row>
    <row r="465" spans="51:62">
      <c r="AY465">
        <v>-1.5539000000000001</v>
      </c>
      <c r="AZ465">
        <v>0.58779999999999999</v>
      </c>
      <c r="BA465" s="125">
        <f t="shared" si="50"/>
        <v>159.27967175478261</v>
      </c>
      <c r="BB465" s="125">
        <f t="shared" si="56"/>
        <v>159.27967175478261</v>
      </c>
      <c r="BC465" s="125">
        <f t="shared" si="51"/>
        <v>1.6160000000000001</v>
      </c>
      <c r="BD465" s="125">
        <f t="shared" si="52"/>
        <v>0.85500000000000009</v>
      </c>
      <c r="BH465" s="125">
        <f t="shared" si="53"/>
        <v>2.8799999999999937E-2</v>
      </c>
      <c r="BI465" s="125">
        <f t="shared" si="54"/>
        <v>0.7893</v>
      </c>
      <c r="BJ465" s="125">
        <f t="shared" si="55"/>
        <v>2.8799999999999937E-2</v>
      </c>
    </row>
    <row r="466" spans="51:62">
      <c r="AY466">
        <v>-1.5544</v>
      </c>
      <c r="AZ466">
        <v>0.57979999999999998</v>
      </c>
      <c r="BA466" s="125">
        <f t="shared" si="50"/>
        <v>159.54419985837558</v>
      </c>
      <c r="BB466" s="125">
        <f t="shared" si="56"/>
        <v>159.54419985837558</v>
      </c>
      <c r="BC466" s="125">
        <f t="shared" si="51"/>
        <v>1.6165</v>
      </c>
      <c r="BD466" s="125">
        <f t="shared" si="52"/>
        <v>0.8630000000000001</v>
      </c>
      <c r="BH466" s="125">
        <f t="shared" si="53"/>
        <v>2.8299999999999992E-2</v>
      </c>
      <c r="BI466" s="125">
        <f t="shared" si="54"/>
        <v>0.78129999999999999</v>
      </c>
      <c r="BJ466" s="125">
        <f t="shared" si="55"/>
        <v>2.8299999999999992E-2</v>
      </c>
    </row>
    <row r="467" spans="51:62">
      <c r="AY467">
        <v>-1.5548999999999999</v>
      </c>
      <c r="AZ467">
        <v>0.57189999999999996</v>
      </c>
      <c r="BA467" s="125">
        <f t="shared" si="50"/>
        <v>159.80622536734461</v>
      </c>
      <c r="BB467" s="125">
        <f t="shared" si="56"/>
        <v>159.80622536734461</v>
      </c>
      <c r="BC467" s="125">
        <f t="shared" si="51"/>
        <v>1.617</v>
      </c>
      <c r="BD467" s="125">
        <f t="shared" si="52"/>
        <v>0.87090000000000012</v>
      </c>
      <c r="BH467" s="125">
        <f t="shared" si="53"/>
        <v>2.7800000000000047E-2</v>
      </c>
      <c r="BI467" s="125">
        <f t="shared" si="54"/>
        <v>0.77339999999999998</v>
      </c>
      <c r="BJ467" s="125">
        <f t="shared" si="55"/>
        <v>2.7800000000000047E-2</v>
      </c>
    </row>
    <row r="468" spans="51:62">
      <c r="AY468">
        <v>-1.5553999999999999</v>
      </c>
      <c r="AZ468">
        <v>0.56389999999999996</v>
      </c>
      <c r="BA468" s="125">
        <f t="shared" si="50"/>
        <v>160.0722216858903</v>
      </c>
      <c r="BB468" s="125">
        <f t="shared" si="56"/>
        <v>160.0722216858903</v>
      </c>
      <c r="BC468" s="125">
        <f t="shared" si="51"/>
        <v>1.6174999999999999</v>
      </c>
      <c r="BD468" s="125">
        <f t="shared" si="52"/>
        <v>0.87890000000000013</v>
      </c>
      <c r="BH468" s="125">
        <f t="shared" si="53"/>
        <v>2.7300000000000102E-2</v>
      </c>
      <c r="BI468" s="125">
        <f t="shared" si="54"/>
        <v>0.76539999999999997</v>
      </c>
      <c r="BJ468" s="125">
        <f t="shared" si="55"/>
        <v>2.7300000000000102E-2</v>
      </c>
    </row>
    <row r="469" spans="51:62">
      <c r="AY469">
        <v>-1.556</v>
      </c>
      <c r="AZ469">
        <v>0.55589999999999995</v>
      </c>
      <c r="BA469" s="125">
        <f t="shared" si="50"/>
        <v>160.34011129211351</v>
      </c>
      <c r="BB469" s="125">
        <f t="shared" si="56"/>
        <v>160.34011129211351</v>
      </c>
      <c r="BC469" s="125">
        <f t="shared" si="51"/>
        <v>1.6181000000000001</v>
      </c>
      <c r="BD469" s="125">
        <f t="shared" si="52"/>
        <v>0.88690000000000013</v>
      </c>
      <c r="BH469" s="125">
        <f t="shared" si="53"/>
        <v>2.6699999999999946E-2</v>
      </c>
      <c r="BI469" s="125">
        <f t="shared" si="54"/>
        <v>0.75739999999999996</v>
      </c>
      <c r="BJ469" s="125">
        <f t="shared" si="55"/>
        <v>2.6699999999999946E-2</v>
      </c>
    </row>
    <row r="470" spans="51:62">
      <c r="AY470">
        <v>-1.5565</v>
      </c>
      <c r="AZ470">
        <v>0.54790000000000005</v>
      </c>
      <c r="BA470" s="125">
        <f t="shared" si="50"/>
        <v>160.60753846031648</v>
      </c>
      <c r="BB470" s="125">
        <f t="shared" si="56"/>
        <v>160.60753846031648</v>
      </c>
      <c r="BC470" s="125">
        <f t="shared" si="51"/>
        <v>1.6186</v>
      </c>
      <c r="BD470" s="125">
        <f t="shared" si="52"/>
        <v>0.89490000000000003</v>
      </c>
      <c r="BH470" s="125">
        <f t="shared" si="53"/>
        <v>2.6200000000000001E-2</v>
      </c>
      <c r="BI470" s="125">
        <f t="shared" si="54"/>
        <v>0.74940000000000007</v>
      </c>
      <c r="BJ470" s="125">
        <f t="shared" si="55"/>
        <v>2.6200000000000001E-2</v>
      </c>
    </row>
    <row r="471" spans="51:62">
      <c r="AY471">
        <v>-1.5569999999999999</v>
      </c>
      <c r="AZ471">
        <v>0.53979999999999995</v>
      </c>
      <c r="BA471" s="125">
        <f t="shared" si="50"/>
        <v>160.87895964513714</v>
      </c>
      <c r="BB471" s="125">
        <f t="shared" si="56"/>
        <v>160.87895964513714</v>
      </c>
      <c r="BC471" s="125">
        <f t="shared" si="51"/>
        <v>1.6191</v>
      </c>
      <c r="BD471" s="125">
        <f t="shared" si="52"/>
        <v>0.90300000000000014</v>
      </c>
      <c r="BH471" s="125">
        <f t="shared" si="53"/>
        <v>2.5700000000000056E-2</v>
      </c>
      <c r="BI471" s="125">
        <f t="shared" si="54"/>
        <v>0.74129999999999996</v>
      </c>
      <c r="BJ471" s="125">
        <f t="shared" si="55"/>
        <v>2.5700000000000056E-2</v>
      </c>
    </row>
    <row r="472" spans="51:62">
      <c r="AY472">
        <v>-1.5575000000000001</v>
      </c>
      <c r="AZ472">
        <v>0.53190000000000004</v>
      </c>
      <c r="BA472" s="125">
        <f t="shared" si="50"/>
        <v>161.14451096620652</v>
      </c>
      <c r="BB472" s="125">
        <f t="shared" si="56"/>
        <v>161.14451096620652</v>
      </c>
      <c r="BC472" s="125">
        <f t="shared" si="51"/>
        <v>1.6196000000000002</v>
      </c>
      <c r="BD472" s="125">
        <f t="shared" si="52"/>
        <v>0.91090000000000004</v>
      </c>
      <c r="BH472" s="125">
        <f t="shared" si="53"/>
        <v>2.5199999999999889E-2</v>
      </c>
      <c r="BI472" s="125">
        <f t="shared" si="54"/>
        <v>0.73340000000000005</v>
      </c>
      <c r="BJ472" s="125">
        <f t="shared" si="55"/>
        <v>2.5199999999999889E-2</v>
      </c>
    </row>
    <row r="473" spans="51:62">
      <c r="AY473">
        <v>-1.5581</v>
      </c>
      <c r="AZ473">
        <v>0.52380000000000004</v>
      </c>
      <c r="BA473" s="125">
        <f t="shared" si="50"/>
        <v>161.418452957608</v>
      </c>
      <c r="BB473" s="125">
        <f t="shared" si="56"/>
        <v>161.418452957608</v>
      </c>
      <c r="BC473" s="125">
        <f t="shared" si="51"/>
        <v>1.6202000000000001</v>
      </c>
      <c r="BD473" s="125">
        <f t="shared" si="52"/>
        <v>0.91900000000000004</v>
      </c>
      <c r="BH473" s="125">
        <f t="shared" si="53"/>
        <v>2.4599999999999955E-2</v>
      </c>
      <c r="BI473" s="125">
        <f t="shared" si="54"/>
        <v>0.72530000000000006</v>
      </c>
      <c r="BJ473" s="125">
        <f t="shared" si="55"/>
        <v>2.4599999999999955E-2</v>
      </c>
    </row>
    <row r="474" spans="51:62">
      <c r="AY474">
        <v>-1.5586</v>
      </c>
      <c r="AZ474">
        <v>0.51580000000000004</v>
      </c>
      <c r="BA474" s="125">
        <f t="shared" si="50"/>
        <v>161.68865695083221</v>
      </c>
      <c r="BB474" s="125">
        <f t="shared" si="56"/>
        <v>161.68865695083221</v>
      </c>
      <c r="BC474" s="125">
        <f t="shared" si="51"/>
        <v>1.6207</v>
      </c>
      <c r="BD474" s="125">
        <f t="shared" si="52"/>
        <v>0.92700000000000005</v>
      </c>
      <c r="BH474" s="125">
        <f t="shared" si="53"/>
        <v>2.410000000000001E-2</v>
      </c>
      <c r="BI474" s="125">
        <f t="shared" si="54"/>
        <v>0.71730000000000005</v>
      </c>
      <c r="BJ474" s="125">
        <f t="shared" si="55"/>
        <v>2.410000000000001E-2</v>
      </c>
    </row>
    <row r="475" spans="51:62">
      <c r="AY475">
        <v>-1.5590999999999999</v>
      </c>
      <c r="AZ475">
        <v>0.50770000000000004</v>
      </c>
      <c r="BA475" s="125">
        <f t="shared" si="50"/>
        <v>161.96285540445277</v>
      </c>
      <c r="BB475" s="125">
        <f t="shared" si="56"/>
        <v>161.96285540445277</v>
      </c>
      <c r="BC475" s="125">
        <f t="shared" si="51"/>
        <v>1.6212</v>
      </c>
      <c r="BD475" s="125">
        <f t="shared" si="52"/>
        <v>0.93510000000000004</v>
      </c>
      <c r="BH475" s="125">
        <f t="shared" si="53"/>
        <v>2.3600000000000065E-2</v>
      </c>
      <c r="BI475" s="125">
        <f t="shared" si="54"/>
        <v>0.70920000000000005</v>
      </c>
      <c r="BJ475" s="125">
        <f t="shared" si="55"/>
        <v>2.3600000000000065E-2</v>
      </c>
    </row>
    <row r="476" spans="51:62">
      <c r="AY476">
        <v>-1.5596000000000001</v>
      </c>
      <c r="AZ476">
        <v>0.49969999999999998</v>
      </c>
      <c r="BA476" s="125">
        <f t="shared" si="50"/>
        <v>162.23440271967598</v>
      </c>
      <c r="BB476" s="125">
        <f t="shared" si="56"/>
        <v>162.23440271967598</v>
      </c>
      <c r="BC476" s="125">
        <f t="shared" si="51"/>
        <v>1.6217000000000001</v>
      </c>
      <c r="BD476" s="125">
        <f t="shared" si="52"/>
        <v>0.94310000000000005</v>
      </c>
      <c r="BH476" s="125">
        <f t="shared" si="53"/>
        <v>2.3099999999999898E-2</v>
      </c>
      <c r="BI476" s="125">
        <f t="shared" si="54"/>
        <v>0.70120000000000005</v>
      </c>
      <c r="BJ476" s="125">
        <f t="shared" si="55"/>
        <v>2.3099999999999898E-2</v>
      </c>
    </row>
    <row r="477" spans="51:62">
      <c r="AY477">
        <v>-1.5602</v>
      </c>
      <c r="AZ477">
        <v>0.49170000000000003</v>
      </c>
      <c r="BA477" s="125">
        <f t="shared" si="50"/>
        <v>162.50765522913127</v>
      </c>
      <c r="BB477" s="125">
        <f t="shared" si="56"/>
        <v>162.50765522913127</v>
      </c>
      <c r="BC477" s="125">
        <f t="shared" si="51"/>
        <v>1.6223000000000001</v>
      </c>
      <c r="BD477" s="125">
        <f t="shared" si="52"/>
        <v>0.95110000000000006</v>
      </c>
      <c r="BH477" s="125">
        <f t="shared" si="53"/>
        <v>2.2499999999999964E-2</v>
      </c>
      <c r="BI477" s="125">
        <f t="shared" si="54"/>
        <v>0.69320000000000004</v>
      </c>
      <c r="BJ477" s="125">
        <f t="shared" si="55"/>
        <v>2.2499999999999964E-2</v>
      </c>
    </row>
    <row r="478" spans="51:62">
      <c r="AY478">
        <v>-1.5607</v>
      </c>
      <c r="AZ478">
        <v>0.48370000000000002</v>
      </c>
      <c r="BA478" s="125">
        <f t="shared" si="50"/>
        <v>162.78048256369789</v>
      </c>
      <c r="BB478" s="125">
        <f t="shared" si="56"/>
        <v>162.78048256369789</v>
      </c>
      <c r="BC478" s="125">
        <f t="shared" si="51"/>
        <v>1.6228</v>
      </c>
      <c r="BD478" s="125">
        <f t="shared" si="52"/>
        <v>0.95910000000000006</v>
      </c>
      <c r="BH478" s="125">
        <f t="shared" si="53"/>
        <v>2.200000000000002E-2</v>
      </c>
      <c r="BI478" s="125">
        <f t="shared" si="54"/>
        <v>0.68520000000000003</v>
      </c>
      <c r="BJ478" s="125">
        <f t="shared" si="55"/>
        <v>2.200000000000002E-2</v>
      </c>
    </row>
    <row r="479" spans="51:62">
      <c r="AY479">
        <v>-1.5611999999999999</v>
      </c>
      <c r="AZ479">
        <v>0.47570000000000001</v>
      </c>
      <c r="BA479" s="125">
        <f t="shared" si="50"/>
        <v>163.05394201391843</v>
      </c>
      <c r="BB479" s="125">
        <f t="shared" si="56"/>
        <v>163.05394201391843</v>
      </c>
      <c r="BC479" s="125">
        <f t="shared" si="51"/>
        <v>1.6233</v>
      </c>
      <c r="BD479" s="125">
        <f t="shared" si="52"/>
        <v>0.96710000000000007</v>
      </c>
      <c r="BH479" s="125">
        <f t="shared" si="53"/>
        <v>2.1500000000000075E-2</v>
      </c>
      <c r="BI479" s="125">
        <f t="shared" si="54"/>
        <v>0.67720000000000002</v>
      </c>
      <c r="BJ479" s="125">
        <f t="shared" si="55"/>
        <v>2.1500000000000075E-2</v>
      </c>
    </row>
    <row r="480" spans="51:62">
      <c r="AY480">
        <v>-1.5617000000000001</v>
      </c>
      <c r="AZ480">
        <v>0.46779999999999999</v>
      </c>
      <c r="BA480" s="125">
        <f t="shared" si="50"/>
        <v>163.32465649753718</v>
      </c>
      <c r="BB480" s="125">
        <f t="shared" si="56"/>
        <v>163.32465649753718</v>
      </c>
      <c r="BC480" s="125">
        <f t="shared" si="51"/>
        <v>1.6238000000000001</v>
      </c>
      <c r="BD480" s="125">
        <f t="shared" si="52"/>
        <v>0.97500000000000009</v>
      </c>
      <c r="BH480" s="125">
        <f t="shared" si="53"/>
        <v>2.0999999999999908E-2</v>
      </c>
      <c r="BI480" s="125">
        <f t="shared" si="54"/>
        <v>0.66930000000000001</v>
      </c>
      <c r="BJ480" s="125">
        <f t="shared" si="55"/>
        <v>2.0999999999999908E-2</v>
      </c>
    </row>
    <row r="481" spans="51:62">
      <c r="AY481">
        <v>-1.5622</v>
      </c>
      <c r="AZ481">
        <v>0.45979999999999999</v>
      </c>
      <c r="BA481" s="125">
        <f t="shared" si="50"/>
        <v>163.59934059493608</v>
      </c>
      <c r="BB481" s="125">
        <f t="shared" si="56"/>
        <v>163.59934059493608</v>
      </c>
      <c r="BC481" s="125">
        <f t="shared" si="51"/>
        <v>1.6243000000000001</v>
      </c>
      <c r="BD481" s="125">
        <f t="shared" si="52"/>
        <v>0.9830000000000001</v>
      </c>
      <c r="BH481" s="125">
        <f t="shared" si="53"/>
        <v>2.0499999999999963E-2</v>
      </c>
      <c r="BI481" s="125">
        <f t="shared" si="54"/>
        <v>0.6613</v>
      </c>
      <c r="BJ481" s="125">
        <f t="shared" si="55"/>
        <v>2.0499999999999963E-2</v>
      </c>
    </row>
    <row r="482" spans="51:62">
      <c r="AY482">
        <v>-1.5628</v>
      </c>
      <c r="AZ482">
        <v>0.45179999999999998</v>
      </c>
      <c r="BA482" s="125">
        <f t="shared" si="50"/>
        <v>163.8756037490962</v>
      </c>
      <c r="BB482" s="125">
        <f t="shared" si="56"/>
        <v>163.8756037490962</v>
      </c>
      <c r="BC482" s="125">
        <f t="shared" si="51"/>
        <v>1.6249</v>
      </c>
      <c r="BD482" s="125">
        <f t="shared" si="52"/>
        <v>0.9910000000000001</v>
      </c>
      <c r="BH482" s="125">
        <f t="shared" si="53"/>
        <v>1.9900000000000029E-2</v>
      </c>
      <c r="BI482" s="125">
        <f t="shared" si="54"/>
        <v>0.65329999999999999</v>
      </c>
      <c r="BJ482" s="125">
        <f t="shared" si="55"/>
        <v>1.9900000000000029E-2</v>
      </c>
    </row>
    <row r="483" spans="51:62">
      <c r="AY483">
        <v>-1.5632999999999999</v>
      </c>
      <c r="AZ483">
        <v>0.44379999999999997</v>
      </c>
      <c r="BA483" s="125">
        <f t="shared" si="50"/>
        <v>164.15146349866009</v>
      </c>
      <c r="BB483" s="125">
        <f t="shared" si="56"/>
        <v>164.15146349866009</v>
      </c>
      <c r="BC483" s="125">
        <f t="shared" si="51"/>
        <v>1.6254</v>
      </c>
      <c r="BD483" s="125">
        <f t="shared" si="52"/>
        <v>0.99900000000000011</v>
      </c>
      <c r="BH483" s="125">
        <f t="shared" si="53"/>
        <v>1.9400000000000084E-2</v>
      </c>
      <c r="BI483" s="125">
        <f t="shared" si="54"/>
        <v>0.64529999999999998</v>
      </c>
      <c r="BJ483" s="125">
        <f t="shared" si="55"/>
        <v>1.9400000000000084E-2</v>
      </c>
    </row>
    <row r="484" spans="51:62">
      <c r="AY484">
        <v>-1.5638000000000001</v>
      </c>
      <c r="AZ484">
        <v>0.43580000000000002</v>
      </c>
      <c r="BA484" s="125">
        <f t="shared" si="50"/>
        <v>164.4279022830074</v>
      </c>
      <c r="BB484" s="125">
        <f t="shared" si="56"/>
        <v>164.4279022830074</v>
      </c>
      <c r="BC484" s="125">
        <f t="shared" si="51"/>
        <v>1.6259000000000001</v>
      </c>
      <c r="BD484" s="125">
        <f t="shared" si="52"/>
        <v>1.0070000000000001</v>
      </c>
      <c r="BH484" s="125">
        <f t="shared" si="53"/>
        <v>1.8899999999999917E-2</v>
      </c>
      <c r="BI484" s="125">
        <f t="shared" si="54"/>
        <v>0.63729999999999998</v>
      </c>
      <c r="BJ484" s="125">
        <f t="shared" si="55"/>
        <v>1.8899999999999917E-2</v>
      </c>
    </row>
    <row r="485" spans="51:62">
      <c r="AY485">
        <v>-1.5643</v>
      </c>
      <c r="AZ485">
        <v>0.42780000000000001</v>
      </c>
      <c r="BA485" s="125">
        <f t="shared" si="50"/>
        <v>164.7049090170498</v>
      </c>
      <c r="BB485" s="125">
        <f t="shared" si="56"/>
        <v>164.7049090170498</v>
      </c>
      <c r="BC485" s="125">
        <f t="shared" si="51"/>
        <v>1.6264000000000001</v>
      </c>
      <c r="BD485" s="125">
        <f t="shared" si="52"/>
        <v>1.0150000000000001</v>
      </c>
      <c r="BH485" s="125">
        <f t="shared" si="53"/>
        <v>1.8399999999999972E-2</v>
      </c>
      <c r="BI485" s="125">
        <f t="shared" si="54"/>
        <v>0.62929999999999997</v>
      </c>
      <c r="BJ485" s="125">
        <f t="shared" si="55"/>
        <v>1.8399999999999972E-2</v>
      </c>
    </row>
    <row r="486" spans="51:62">
      <c r="AY486">
        <v>-1.5648</v>
      </c>
      <c r="AZ486">
        <v>0.41970000000000002</v>
      </c>
      <c r="BA486" s="125">
        <f t="shared" si="50"/>
        <v>164.98588822160482</v>
      </c>
      <c r="BB486" s="125">
        <f t="shared" si="56"/>
        <v>164.98588822160482</v>
      </c>
      <c r="BC486" s="125">
        <f t="shared" si="51"/>
        <v>1.6269</v>
      </c>
      <c r="BD486" s="125">
        <f t="shared" si="52"/>
        <v>1.0231000000000001</v>
      </c>
      <c r="BH486" s="125">
        <f t="shared" si="53"/>
        <v>1.7900000000000027E-2</v>
      </c>
      <c r="BI486" s="125">
        <f t="shared" si="54"/>
        <v>0.62119999999999997</v>
      </c>
      <c r="BJ486" s="125">
        <f t="shared" si="55"/>
        <v>1.7900000000000027E-2</v>
      </c>
    </row>
    <row r="487" spans="51:62">
      <c r="AY487">
        <v>-1.5652999999999999</v>
      </c>
      <c r="AZ487">
        <v>0.41170000000000001</v>
      </c>
      <c r="BA487" s="125">
        <f t="shared" si="50"/>
        <v>165.26400472096955</v>
      </c>
      <c r="BB487" s="125">
        <f t="shared" si="56"/>
        <v>165.26400472096955</v>
      </c>
      <c r="BC487" s="125">
        <f t="shared" si="51"/>
        <v>1.6274</v>
      </c>
      <c r="BD487" s="125">
        <f t="shared" si="52"/>
        <v>1.0311000000000001</v>
      </c>
      <c r="BH487" s="125">
        <f t="shared" si="53"/>
        <v>1.7400000000000082E-2</v>
      </c>
      <c r="BI487" s="125">
        <f t="shared" si="54"/>
        <v>0.61319999999999997</v>
      </c>
      <c r="BJ487" s="125">
        <f t="shared" si="55"/>
        <v>1.7400000000000082E-2</v>
      </c>
    </row>
    <row r="488" spans="51:62">
      <c r="AY488">
        <v>-1.5658000000000001</v>
      </c>
      <c r="AZ488">
        <v>0.4037</v>
      </c>
      <c r="BA488" s="125">
        <f t="shared" si="50"/>
        <v>165.54265487382392</v>
      </c>
      <c r="BB488" s="125">
        <f t="shared" si="56"/>
        <v>165.54265487382392</v>
      </c>
      <c r="BC488" s="125">
        <f t="shared" si="51"/>
        <v>1.6279000000000001</v>
      </c>
      <c r="BD488" s="125">
        <f t="shared" si="52"/>
        <v>1.0391000000000001</v>
      </c>
      <c r="BH488" s="125">
        <f t="shared" si="53"/>
        <v>1.6899999999999915E-2</v>
      </c>
      <c r="BI488" s="125">
        <f t="shared" si="54"/>
        <v>0.60519999999999996</v>
      </c>
      <c r="BJ488" s="125">
        <f t="shared" si="55"/>
        <v>1.6899999999999915E-2</v>
      </c>
    </row>
    <row r="489" spans="51:62">
      <c r="AY489">
        <v>-1.5663</v>
      </c>
      <c r="AZ489">
        <v>0.39560000000000001</v>
      </c>
      <c r="BA489" s="125">
        <f t="shared" si="50"/>
        <v>165.82526562202202</v>
      </c>
      <c r="BB489" s="125">
        <f t="shared" si="56"/>
        <v>165.82526562202202</v>
      </c>
      <c r="BC489" s="125">
        <f t="shared" si="51"/>
        <v>1.6284000000000001</v>
      </c>
      <c r="BD489" s="125">
        <f t="shared" si="52"/>
        <v>1.0472000000000001</v>
      </c>
      <c r="BH489" s="125">
        <f t="shared" si="53"/>
        <v>1.639999999999997E-2</v>
      </c>
      <c r="BI489" s="125">
        <f t="shared" si="54"/>
        <v>0.59709999999999996</v>
      </c>
      <c r="BJ489" s="125">
        <f t="shared" si="55"/>
        <v>1.639999999999997E-2</v>
      </c>
    </row>
    <row r="490" spans="51:62">
      <c r="AY490">
        <v>-1.5668</v>
      </c>
      <c r="AZ490">
        <v>0.3876</v>
      </c>
      <c r="BA490" s="125">
        <f t="shared" si="50"/>
        <v>166.10495519796763</v>
      </c>
      <c r="BB490" s="125">
        <f t="shared" si="56"/>
        <v>166.10495519796763</v>
      </c>
      <c r="BC490" s="125">
        <f t="shared" si="51"/>
        <v>1.6289</v>
      </c>
      <c r="BD490" s="125">
        <f t="shared" si="52"/>
        <v>1.0552000000000001</v>
      </c>
      <c r="BH490" s="125">
        <f t="shared" si="53"/>
        <v>1.5900000000000025E-2</v>
      </c>
      <c r="BI490" s="125">
        <f t="shared" si="54"/>
        <v>0.58909999999999996</v>
      </c>
      <c r="BJ490" s="125">
        <f t="shared" si="55"/>
        <v>1.5900000000000025E-2</v>
      </c>
    </row>
    <row r="491" spans="51:62">
      <c r="AY491">
        <v>-1.5672999999999999</v>
      </c>
      <c r="AZ491">
        <v>0.37959999999999999</v>
      </c>
      <c r="BA491" s="125">
        <f t="shared" si="50"/>
        <v>166.38514281266245</v>
      </c>
      <c r="BB491" s="125">
        <f t="shared" si="56"/>
        <v>166.38514281266245</v>
      </c>
      <c r="BC491" s="125">
        <f t="shared" si="51"/>
        <v>1.6294</v>
      </c>
      <c r="BD491" s="125">
        <f t="shared" si="52"/>
        <v>1.0632000000000001</v>
      </c>
      <c r="BH491" s="125">
        <f t="shared" si="53"/>
        <v>1.540000000000008E-2</v>
      </c>
      <c r="BI491" s="125">
        <f t="shared" si="54"/>
        <v>0.58109999999999995</v>
      </c>
      <c r="BJ491" s="125">
        <f t="shared" si="55"/>
        <v>1.540000000000008E-2</v>
      </c>
    </row>
    <row r="492" spans="51:62">
      <c r="AY492">
        <v>-1.5678000000000001</v>
      </c>
      <c r="AZ492">
        <v>0.37159999999999999</v>
      </c>
      <c r="BA492" s="125">
        <f t="shared" si="50"/>
        <v>166.66581636151685</v>
      </c>
      <c r="BB492" s="125">
        <f t="shared" si="56"/>
        <v>166.66581636151685</v>
      </c>
      <c r="BC492" s="125">
        <f t="shared" si="51"/>
        <v>1.6299000000000001</v>
      </c>
      <c r="BD492" s="125">
        <f t="shared" si="52"/>
        <v>1.0712000000000002</v>
      </c>
      <c r="BH492" s="125">
        <f t="shared" si="53"/>
        <v>1.4899999999999913E-2</v>
      </c>
      <c r="BI492" s="125">
        <f t="shared" si="54"/>
        <v>0.57309999999999994</v>
      </c>
      <c r="BJ492" s="125">
        <f t="shared" si="55"/>
        <v>1.4899999999999913E-2</v>
      </c>
    </row>
    <row r="493" spans="51:62">
      <c r="AY493">
        <v>-1.5683</v>
      </c>
      <c r="AZ493">
        <v>0.36359999999999998</v>
      </c>
      <c r="BA493" s="125">
        <f t="shared" si="50"/>
        <v>166.94696360463877</v>
      </c>
      <c r="BB493" s="125">
        <f t="shared" si="56"/>
        <v>166.94696360463877</v>
      </c>
      <c r="BC493" s="125">
        <f t="shared" si="51"/>
        <v>1.6304000000000001</v>
      </c>
      <c r="BD493" s="125">
        <f t="shared" si="52"/>
        <v>1.0792000000000002</v>
      </c>
      <c r="BH493" s="125">
        <f t="shared" si="53"/>
        <v>1.4399999999999968E-2</v>
      </c>
      <c r="BI493" s="125">
        <f t="shared" si="54"/>
        <v>0.56509999999999994</v>
      </c>
      <c r="BJ493" s="125">
        <f t="shared" si="55"/>
        <v>1.4399999999999968E-2</v>
      </c>
    </row>
    <row r="494" spans="51:62">
      <c r="AY494">
        <v>-1.5688</v>
      </c>
      <c r="AZ494">
        <v>0.35560000000000003</v>
      </c>
      <c r="BA494" s="125">
        <f t="shared" si="50"/>
        <v>167.22857216954944</v>
      </c>
      <c r="BB494" s="125">
        <f t="shared" si="56"/>
        <v>167.22857216954944</v>
      </c>
      <c r="BC494" s="125">
        <f t="shared" si="51"/>
        <v>1.6309</v>
      </c>
      <c r="BD494" s="125">
        <f t="shared" si="52"/>
        <v>1.0872000000000002</v>
      </c>
      <c r="BH494" s="125">
        <f t="shared" si="53"/>
        <v>1.3900000000000023E-2</v>
      </c>
      <c r="BI494" s="125">
        <f t="shared" si="54"/>
        <v>0.55710000000000004</v>
      </c>
      <c r="BJ494" s="125">
        <f t="shared" si="55"/>
        <v>1.3900000000000023E-2</v>
      </c>
    </row>
    <row r="495" spans="51:62">
      <c r="AY495">
        <v>-1.5692999999999999</v>
      </c>
      <c r="AZ495">
        <v>0.34770000000000001</v>
      </c>
      <c r="BA495" s="125">
        <f t="shared" si="50"/>
        <v>167.50714931114788</v>
      </c>
      <c r="BB495" s="125">
        <f t="shared" si="56"/>
        <v>167.50714931114788</v>
      </c>
      <c r="BC495" s="125">
        <f t="shared" si="51"/>
        <v>1.6314</v>
      </c>
      <c r="BD495" s="125">
        <f t="shared" si="52"/>
        <v>1.0951</v>
      </c>
      <c r="BH495" s="125">
        <f t="shared" si="53"/>
        <v>1.3400000000000079E-2</v>
      </c>
      <c r="BI495" s="125">
        <f t="shared" si="54"/>
        <v>0.54920000000000002</v>
      </c>
      <c r="BJ495" s="125">
        <f t="shared" si="55"/>
        <v>1.3400000000000079E-2</v>
      </c>
    </row>
    <row r="496" spans="51:62">
      <c r="AY496">
        <v>-1.5697000000000001</v>
      </c>
      <c r="AZ496">
        <v>0.3397</v>
      </c>
      <c r="BA496" s="125">
        <f t="shared" si="50"/>
        <v>167.78888193752522</v>
      </c>
      <c r="BB496" s="125">
        <f t="shared" si="56"/>
        <v>167.78888193752522</v>
      </c>
      <c r="BC496" s="125">
        <f t="shared" si="51"/>
        <v>1.6318000000000001</v>
      </c>
      <c r="BD496" s="125">
        <f t="shared" si="52"/>
        <v>1.1031</v>
      </c>
      <c r="BH496" s="125">
        <f t="shared" si="53"/>
        <v>1.2999999999999901E-2</v>
      </c>
      <c r="BI496" s="125">
        <f t="shared" si="54"/>
        <v>0.54120000000000001</v>
      </c>
      <c r="BJ496" s="125">
        <f t="shared" si="55"/>
        <v>1.2999999999999901E-2</v>
      </c>
    </row>
    <row r="497" spans="51:62">
      <c r="AY497">
        <v>-1.5702</v>
      </c>
      <c r="AZ497">
        <v>0.33179999999999998</v>
      </c>
      <c r="BA497" s="125">
        <f t="shared" si="50"/>
        <v>168.0683163518039</v>
      </c>
      <c r="BB497" s="125">
        <f t="shared" si="56"/>
        <v>168.0683163518039</v>
      </c>
      <c r="BC497" s="125">
        <f t="shared" si="51"/>
        <v>1.6323000000000001</v>
      </c>
      <c r="BD497" s="125">
        <f t="shared" si="52"/>
        <v>1.1110000000000002</v>
      </c>
      <c r="BH497" s="125">
        <f t="shared" si="53"/>
        <v>1.2499999999999956E-2</v>
      </c>
      <c r="BI497" s="125">
        <f t="shared" si="54"/>
        <v>0.5333</v>
      </c>
      <c r="BJ497" s="125">
        <f t="shared" si="55"/>
        <v>1.2499999999999956E-2</v>
      </c>
    </row>
    <row r="498" spans="51:62">
      <c r="AY498">
        <v>-1.5707</v>
      </c>
      <c r="AZ498">
        <v>0.32390000000000002</v>
      </c>
      <c r="BA498" s="125">
        <f t="shared" si="50"/>
        <v>168.34814945309822</v>
      </c>
      <c r="BB498" s="125">
        <f t="shared" si="56"/>
        <v>168.34814945309822</v>
      </c>
      <c r="BC498" s="125">
        <f t="shared" si="51"/>
        <v>1.6328</v>
      </c>
      <c r="BD498" s="125">
        <f t="shared" si="52"/>
        <v>1.1189</v>
      </c>
      <c r="BH498" s="125">
        <f t="shared" si="53"/>
        <v>1.2000000000000011E-2</v>
      </c>
      <c r="BI498" s="125">
        <f t="shared" si="54"/>
        <v>0.52540000000000009</v>
      </c>
      <c r="BJ498" s="125">
        <f t="shared" si="55"/>
        <v>1.2000000000000011E-2</v>
      </c>
    </row>
    <row r="499" spans="51:62">
      <c r="AY499">
        <v>-1.5711999999999999</v>
      </c>
      <c r="AZ499">
        <v>0.31590000000000001</v>
      </c>
      <c r="BA499" s="125">
        <f t="shared" si="50"/>
        <v>168.63187361679934</v>
      </c>
      <c r="BB499" s="125">
        <f t="shared" si="56"/>
        <v>168.63187361679934</v>
      </c>
      <c r="BC499" s="125">
        <f t="shared" si="51"/>
        <v>1.6333</v>
      </c>
      <c r="BD499" s="125">
        <f t="shared" si="52"/>
        <v>1.1269</v>
      </c>
      <c r="BH499" s="125">
        <f t="shared" si="53"/>
        <v>1.1500000000000066E-2</v>
      </c>
      <c r="BI499" s="125">
        <f t="shared" si="54"/>
        <v>0.51740000000000008</v>
      </c>
      <c r="BJ499" s="125">
        <f t="shared" si="55"/>
        <v>1.1500000000000066E-2</v>
      </c>
    </row>
    <row r="500" spans="51:62">
      <c r="AY500">
        <v>-1.5717000000000001</v>
      </c>
      <c r="AZ500">
        <v>0.30790000000000001</v>
      </c>
      <c r="BA500" s="125">
        <f t="shared" si="50"/>
        <v>168.91598280557838</v>
      </c>
      <c r="BB500" s="125">
        <f t="shared" si="56"/>
        <v>168.91598280557838</v>
      </c>
      <c r="BC500" s="125">
        <f t="shared" si="51"/>
        <v>1.6338000000000001</v>
      </c>
      <c r="BD500" s="125">
        <f t="shared" si="52"/>
        <v>1.1349</v>
      </c>
      <c r="BH500" s="125">
        <f t="shared" si="53"/>
        <v>1.0999999999999899E-2</v>
      </c>
      <c r="BI500" s="125">
        <f t="shared" si="54"/>
        <v>0.50940000000000007</v>
      </c>
      <c r="BJ500" s="125">
        <f t="shared" si="55"/>
        <v>1.0999999999999899E-2</v>
      </c>
    </row>
    <row r="501" spans="51:62">
      <c r="AY501">
        <v>-1.5722</v>
      </c>
      <c r="AZ501">
        <v>0.2999</v>
      </c>
      <c r="BA501" s="125">
        <f t="shared" si="50"/>
        <v>169.20046380449313</v>
      </c>
      <c r="BB501" s="125">
        <f t="shared" si="56"/>
        <v>169.20046380449313</v>
      </c>
      <c r="BC501" s="125">
        <f t="shared" si="51"/>
        <v>1.6343000000000001</v>
      </c>
      <c r="BD501" s="125">
        <f t="shared" si="52"/>
        <v>1.1429</v>
      </c>
      <c r="BH501" s="125">
        <f t="shared" si="53"/>
        <v>1.0499999999999954E-2</v>
      </c>
      <c r="BI501" s="125">
        <f t="shared" si="54"/>
        <v>0.50140000000000007</v>
      </c>
      <c r="BJ501" s="125">
        <f t="shared" si="55"/>
        <v>1.0499999999999954E-2</v>
      </c>
    </row>
    <row r="502" spans="51:62">
      <c r="AY502">
        <v>-1.5727</v>
      </c>
      <c r="AZ502">
        <v>0.29189999999999999</v>
      </c>
      <c r="BA502" s="125">
        <f t="shared" si="50"/>
        <v>169.4853032906687</v>
      </c>
      <c r="BB502" s="125">
        <f t="shared" si="56"/>
        <v>169.4853032906687</v>
      </c>
      <c r="BC502" s="125">
        <f t="shared" si="51"/>
        <v>1.6348</v>
      </c>
      <c r="BD502" s="125">
        <f t="shared" si="52"/>
        <v>1.1509</v>
      </c>
      <c r="BH502" s="125">
        <f t="shared" si="53"/>
        <v>1.0000000000000009E-2</v>
      </c>
      <c r="BI502" s="125">
        <f t="shared" si="54"/>
        <v>0.49340000000000001</v>
      </c>
      <c r="BJ502" s="125">
        <f t="shared" si="55"/>
        <v>1.0000000000000009E-2</v>
      </c>
    </row>
    <row r="503" spans="51:62">
      <c r="AY503">
        <v>-1.5731999999999999</v>
      </c>
      <c r="AZ503">
        <v>0.28399999999999997</v>
      </c>
      <c r="BA503" s="125">
        <f t="shared" si="50"/>
        <v>169.76696075037424</v>
      </c>
      <c r="BB503" s="125">
        <f t="shared" si="56"/>
        <v>169.76696075037424</v>
      </c>
      <c r="BC503" s="125">
        <f t="shared" si="51"/>
        <v>1.6353</v>
      </c>
      <c r="BD503" s="125">
        <f t="shared" si="52"/>
        <v>1.1588000000000001</v>
      </c>
      <c r="BH503" s="125">
        <f t="shared" si="53"/>
        <v>9.5000000000000639E-3</v>
      </c>
      <c r="BI503" s="125">
        <f t="shared" si="54"/>
        <v>0.48549999999999999</v>
      </c>
      <c r="BJ503" s="125">
        <f t="shared" si="55"/>
        <v>9.5000000000000639E-3</v>
      </c>
    </row>
    <row r="504" spans="51:62">
      <c r="AY504">
        <v>-1.5737000000000001</v>
      </c>
      <c r="AZ504">
        <v>0.27610000000000001</v>
      </c>
      <c r="BA504" s="125">
        <f t="shared" si="50"/>
        <v>170.04893954369993</v>
      </c>
      <c r="BB504" s="125">
        <f t="shared" si="56"/>
        <v>170.04893954369993</v>
      </c>
      <c r="BC504" s="125">
        <f t="shared" si="51"/>
        <v>1.6358000000000001</v>
      </c>
      <c r="BD504" s="125">
        <f t="shared" si="52"/>
        <v>1.1667000000000001</v>
      </c>
      <c r="BH504" s="125">
        <f t="shared" si="53"/>
        <v>8.999999999999897E-3</v>
      </c>
      <c r="BI504" s="125">
        <f t="shared" si="54"/>
        <v>0.47760000000000002</v>
      </c>
      <c r="BJ504" s="125">
        <f t="shared" si="55"/>
        <v>8.999999999999897E-3</v>
      </c>
    </row>
    <row r="505" spans="51:62">
      <c r="AY505">
        <v>-1.5741000000000001</v>
      </c>
      <c r="AZ505">
        <v>0.2681</v>
      </c>
      <c r="BA505" s="125">
        <f t="shared" si="50"/>
        <v>170.33416115088966</v>
      </c>
      <c r="BB505" s="125">
        <f t="shared" si="56"/>
        <v>170.33416115088966</v>
      </c>
      <c r="BC505" s="125">
        <f t="shared" si="51"/>
        <v>1.6362000000000001</v>
      </c>
      <c r="BD505" s="125">
        <f t="shared" si="52"/>
        <v>1.1747000000000001</v>
      </c>
      <c r="BH505" s="125">
        <f t="shared" si="53"/>
        <v>8.599999999999941E-3</v>
      </c>
      <c r="BI505" s="125">
        <f t="shared" si="54"/>
        <v>0.46960000000000002</v>
      </c>
      <c r="BJ505" s="125">
        <f t="shared" si="55"/>
        <v>8.599999999999941E-3</v>
      </c>
    </row>
    <row r="506" spans="51:62">
      <c r="AY506">
        <v>-1.5746</v>
      </c>
      <c r="AZ506">
        <v>0.2601</v>
      </c>
      <c r="BA506" s="125">
        <f t="shared" si="50"/>
        <v>170.62030708182513</v>
      </c>
      <c r="BB506" s="125">
        <f t="shared" si="56"/>
        <v>170.62030708182513</v>
      </c>
      <c r="BC506" s="125">
        <f t="shared" si="51"/>
        <v>1.6367</v>
      </c>
      <c r="BD506" s="125">
        <f t="shared" si="52"/>
        <v>1.1827000000000001</v>
      </c>
      <c r="BH506" s="125">
        <f t="shared" si="53"/>
        <v>8.0999999999999961E-3</v>
      </c>
      <c r="BI506" s="125">
        <f t="shared" si="54"/>
        <v>0.46160000000000001</v>
      </c>
      <c r="BJ506" s="125">
        <f t="shared" si="55"/>
        <v>8.0999999999999961E-3</v>
      </c>
    </row>
    <row r="507" spans="51:62">
      <c r="AY507">
        <v>-1.5750999999999999</v>
      </c>
      <c r="AZ507">
        <v>0.252</v>
      </c>
      <c r="BA507" s="125">
        <f t="shared" si="50"/>
        <v>170.91029056780118</v>
      </c>
      <c r="BB507" s="125">
        <f t="shared" si="56"/>
        <v>170.91029056780118</v>
      </c>
      <c r="BC507" s="125">
        <f t="shared" si="51"/>
        <v>1.6372</v>
      </c>
      <c r="BD507" s="125">
        <f t="shared" si="52"/>
        <v>1.1908000000000001</v>
      </c>
      <c r="BH507" s="125">
        <f t="shared" si="53"/>
        <v>7.6000000000000512E-3</v>
      </c>
      <c r="BI507" s="125">
        <f t="shared" si="54"/>
        <v>0.45350000000000001</v>
      </c>
      <c r="BJ507" s="125">
        <f t="shared" si="55"/>
        <v>7.6000000000000512E-3</v>
      </c>
    </row>
    <row r="508" spans="51:62">
      <c r="AY508">
        <v>-1.5755999999999999</v>
      </c>
      <c r="AZ508">
        <v>0.24399999999999999</v>
      </c>
      <c r="BA508" s="125">
        <f t="shared" si="50"/>
        <v>171.19700863111282</v>
      </c>
      <c r="BB508" s="125">
        <f t="shared" si="56"/>
        <v>171.19700863111282</v>
      </c>
      <c r="BC508" s="125">
        <f t="shared" si="51"/>
        <v>1.6376999999999999</v>
      </c>
      <c r="BD508" s="125">
        <f t="shared" si="52"/>
        <v>1.1988000000000001</v>
      </c>
      <c r="BH508" s="125">
        <f t="shared" si="53"/>
        <v>7.1000000000001062E-3</v>
      </c>
      <c r="BI508" s="125">
        <f t="shared" si="54"/>
        <v>0.44550000000000001</v>
      </c>
      <c r="BJ508" s="125">
        <f t="shared" si="55"/>
        <v>7.1000000000001062E-3</v>
      </c>
    </row>
    <row r="509" spans="51:62">
      <c r="AY509">
        <v>-1.5761000000000001</v>
      </c>
      <c r="AZ509">
        <v>0.23599999999999999</v>
      </c>
      <c r="BA509" s="125">
        <f t="shared" si="50"/>
        <v>171.48398943068005</v>
      </c>
      <c r="BB509" s="125">
        <f t="shared" si="56"/>
        <v>171.48398943068005</v>
      </c>
      <c r="BC509" s="125">
        <f t="shared" si="51"/>
        <v>1.6382000000000001</v>
      </c>
      <c r="BD509" s="125">
        <f t="shared" si="52"/>
        <v>1.2068000000000001</v>
      </c>
      <c r="BH509" s="125">
        <f t="shared" si="53"/>
        <v>6.5999999999999392E-3</v>
      </c>
      <c r="BI509" s="125">
        <f t="shared" si="54"/>
        <v>0.4375</v>
      </c>
      <c r="BJ509" s="125">
        <f t="shared" si="55"/>
        <v>6.5999999999999392E-3</v>
      </c>
    </row>
    <row r="510" spans="51:62">
      <c r="AY510">
        <v>-1.5767</v>
      </c>
      <c r="AZ510">
        <v>0.22800000000000001</v>
      </c>
      <c r="BA510" s="125">
        <f t="shared" si="50"/>
        <v>171.77173366190931</v>
      </c>
      <c r="BB510" s="125">
        <f t="shared" si="56"/>
        <v>171.77173366190931</v>
      </c>
      <c r="BC510" s="125">
        <f t="shared" si="51"/>
        <v>1.6388</v>
      </c>
      <c r="BD510" s="125">
        <f t="shared" si="52"/>
        <v>1.2148000000000001</v>
      </c>
      <c r="BH510" s="125">
        <f t="shared" si="53"/>
        <v>6.0000000000000053E-3</v>
      </c>
      <c r="BI510" s="125">
        <f t="shared" si="54"/>
        <v>0.42949999999999999</v>
      </c>
      <c r="BJ510" s="125">
        <f t="shared" si="55"/>
        <v>6.0000000000000053E-3</v>
      </c>
    </row>
    <row r="511" spans="51:62">
      <c r="AY511">
        <v>-1.5771999999999999</v>
      </c>
      <c r="AZ511">
        <v>0.21990000000000001</v>
      </c>
      <c r="BA511" s="125">
        <f t="shared" si="50"/>
        <v>172.06274347086668</v>
      </c>
      <c r="BB511" s="125">
        <f t="shared" si="56"/>
        <v>172.06274347086668</v>
      </c>
      <c r="BC511" s="125">
        <f t="shared" si="51"/>
        <v>1.6393</v>
      </c>
      <c r="BD511" s="125">
        <f t="shared" si="52"/>
        <v>1.2229000000000001</v>
      </c>
      <c r="BH511" s="125">
        <f t="shared" si="53"/>
        <v>5.5000000000000604E-3</v>
      </c>
      <c r="BI511" s="125">
        <f t="shared" si="54"/>
        <v>0.4214</v>
      </c>
      <c r="BJ511" s="125">
        <f t="shared" si="55"/>
        <v>5.5000000000000604E-3</v>
      </c>
    </row>
    <row r="512" spans="51:62">
      <c r="AY512">
        <v>-1.5777000000000001</v>
      </c>
      <c r="AZ512">
        <v>0.21190000000000001</v>
      </c>
      <c r="BA512" s="125">
        <f t="shared" si="50"/>
        <v>172.35041389330212</v>
      </c>
      <c r="BB512" s="125">
        <f t="shared" si="56"/>
        <v>172.35041389330212</v>
      </c>
      <c r="BC512" s="125">
        <f t="shared" si="51"/>
        <v>1.6398000000000001</v>
      </c>
      <c r="BD512" s="125">
        <f t="shared" si="52"/>
        <v>1.2309000000000001</v>
      </c>
      <c r="BH512" s="125">
        <f t="shared" si="53"/>
        <v>4.9999999999998934E-3</v>
      </c>
      <c r="BI512" s="125">
        <f t="shared" si="54"/>
        <v>0.41339999999999999</v>
      </c>
      <c r="BJ512" s="125">
        <f t="shared" si="55"/>
        <v>4.9999999999998934E-3</v>
      </c>
    </row>
    <row r="513" spans="51:62">
      <c r="AY513">
        <v>-1.5782</v>
      </c>
      <c r="AZ513">
        <v>0.20399999999999999</v>
      </c>
      <c r="BA513" s="125">
        <f t="shared" si="50"/>
        <v>172.63471935061341</v>
      </c>
      <c r="BB513" s="125">
        <f t="shared" si="56"/>
        <v>172.63471935061341</v>
      </c>
      <c r="BC513" s="125">
        <f t="shared" si="51"/>
        <v>1.6403000000000001</v>
      </c>
      <c r="BD513" s="125">
        <f t="shared" si="52"/>
        <v>1.2388000000000001</v>
      </c>
      <c r="BH513" s="125">
        <f t="shared" si="53"/>
        <v>4.4999999999999485E-3</v>
      </c>
      <c r="BI513" s="125">
        <f t="shared" si="54"/>
        <v>0.40549999999999997</v>
      </c>
      <c r="BJ513" s="125">
        <f t="shared" si="55"/>
        <v>4.4999999999999485E-3</v>
      </c>
    </row>
    <row r="514" spans="51:62">
      <c r="AY514">
        <v>-1.5787</v>
      </c>
      <c r="AZ514">
        <v>0.19600000000000001</v>
      </c>
      <c r="BA514" s="125">
        <f t="shared" ref="BA514:BA577" si="57">IFERROR(_xlfn.SINGLE(DEGREES(ATAN2(AY514,AZ514))),"")</f>
        <v>172.92278373051423</v>
      </c>
      <c r="BB514" s="125">
        <f t="shared" si="56"/>
        <v>172.92278373051423</v>
      </c>
      <c r="BC514" s="125">
        <f t="shared" ref="BC514:BC577" si="58">SQRT((AY514-$BF$2)^2+(AZ514-MIN(MAX(AZ514,$BF$3),$BF$4))^2)</f>
        <v>1.6408</v>
      </c>
      <c r="BD514" s="125">
        <f t="shared" ref="BD514:BD577" si="59">SQRT((AZ514-$BF$4)^2+(AY514-MIN(MAX(AY514,$BF$1),$BF$2))^2)</f>
        <v>1.2468000000000001</v>
      </c>
      <c r="BH514" s="125">
        <f t="shared" ref="BH514:BH577" si="60">SQRT((AY514-$BF$1)^2+(AZ514-MIN(MAX(AZ514,$BF$3),$BF$4))^2)</f>
        <v>4.0000000000000036E-3</v>
      </c>
      <c r="BI514" s="125">
        <f t="shared" ref="BI514:BI577" si="61">SQRT((AZ514-$BF$3)^2+(AY514-MIN(MAX(AY514,$BF$1),$BF$2))^2)</f>
        <v>0.39750000000000002</v>
      </c>
      <c r="BJ514" s="125">
        <f t="shared" ref="BJ514:BJ577" si="62">MIN(BC514,BD514,BH514,BI514)</f>
        <v>4.0000000000000036E-3</v>
      </c>
    </row>
    <row r="515" spans="51:62">
      <c r="AY515">
        <v>-1.5791999999999999</v>
      </c>
      <c r="AZ515">
        <v>0.188</v>
      </c>
      <c r="BA515" s="125">
        <f t="shared" si="57"/>
        <v>173.21102542556122</v>
      </c>
      <c r="BB515" s="125">
        <f t="shared" ref="BB515:BB578" si="63">IFERROR(IF(BB514="",BA515,BB514+(BA515-BA514)-360*ROUND((BA515-BA514)/360,0)),"")</f>
        <v>173.21102542556122</v>
      </c>
      <c r="BC515" s="125">
        <f t="shared" si="58"/>
        <v>1.6413</v>
      </c>
      <c r="BD515" s="125">
        <f t="shared" si="59"/>
        <v>1.2548000000000001</v>
      </c>
      <c r="BH515" s="125">
        <f t="shared" si="60"/>
        <v>3.5000000000000586E-3</v>
      </c>
      <c r="BI515" s="125">
        <f t="shared" si="61"/>
        <v>0.38950000000000001</v>
      </c>
      <c r="BJ515" s="125">
        <f t="shared" si="62"/>
        <v>3.5000000000000586E-3</v>
      </c>
    </row>
    <row r="516" spans="51:62">
      <c r="AY516">
        <v>-1.5797000000000001</v>
      </c>
      <c r="AZ516">
        <v>0.18010000000000001</v>
      </c>
      <c r="BA516" s="125">
        <f t="shared" si="57"/>
        <v>173.4958495065089</v>
      </c>
      <c r="BB516" s="125">
        <f t="shared" si="63"/>
        <v>173.4958495065089</v>
      </c>
      <c r="BC516" s="125">
        <f t="shared" si="58"/>
        <v>1.6418000000000001</v>
      </c>
      <c r="BD516" s="125">
        <f t="shared" si="59"/>
        <v>1.2627000000000002</v>
      </c>
      <c r="BH516" s="125">
        <f t="shared" si="60"/>
        <v>2.9999999999998916E-3</v>
      </c>
      <c r="BI516" s="125">
        <f t="shared" si="61"/>
        <v>0.38160000000000005</v>
      </c>
      <c r="BJ516" s="125">
        <f t="shared" si="62"/>
        <v>2.9999999999998916E-3</v>
      </c>
    </row>
    <row r="517" spans="51:62">
      <c r="AY517">
        <v>-1.5802</v>
      </c>
      <c r="AZ517">
        <v>0.1721</v>
      </c>
      <c r="BA517" s="125">
        <f t="shared" si="57"/>
        <v>173.78439957903205</v>
      </c>
      <c r="BB517" s="125">
        <f t="shared" si="63"/>
        <v>173.78439957903205</v>
      </c>
      <c r="BC517" s="125">
        <f t="shared" si="58"/>
        <v>1.6423000000000001</v>
      </c>
      <c r="BD517" s="125">
        <f t="shared" si="59"/>
        <v>1.2707000000000002</v>
      </c>
      <c r="BH517" s="125">
        <f t="shared" si="60"/>
        <v>2.4999999999999467E-3</v>
      </c>
      <c r="BI517" s="125">
        <f t="shared" si="61"/>
        <v>0.37360000000000004</v>
      </c>
      <c r="BJ517" s="125">
        <f t="shared" si="62"/>
        <v>2.4999999999999467E-3</v>
      </c>
    </row>
    <row r="518" spans="51:62">
      <c r="AY518">
        <v>-1.5807</v>
      </c>
      <c r="AZ518">
        <v>0.1641</v>
      </c>
      <c r="BA518" s="125">
        <f t="shared" si="57"/>
        <v>174.07308368575218</v>
      </c>
      <c r="BB518" s="125">
        <f t="shared" si="63"/>
        <v>174.07308368575218</v>
      </c>
      <c r="BC518" s="125">
        <f t="shared" si="58"/>
        <v>1.6428</v>
      </c>
      <c r="BD518" s="125">
        <f t="shared" si="59"/>
        <v>1.2787000000000002</v>
      </c>
      <c r="BH518" s="125">
        <f t="shared" si="60"/>
        <v>2.0000000000000018E-3</v>
      </c>
      <c r="BI518" s="125">
        <f t="shared" si="61"/>
        <v>0.36560000000000004</v>
      </c>
      <c r="BJ518" s="125">
        <f t="shared" si="62"/>
        <v>2.0000000000000018E-3</v>
      </c>
    </row>
    <row r="519" spans="51:62">
      <c r="AY519">
        <v>-1.5811999999999999</v>
      </c>
      <c r="AZ519">
        <v>0.15609999999999999</v>
      </c>
      <c r="BA519" s="125">
        <f t="shared" si="57"/>
        <v>174.36188725332894</v>
      </c>
      <c r="BB519" s="125">
        <f t="shared" si="63"/>
        <v>174.36188725332894</v>
      </c>
      <c r="BC519" s="125">
        <f t="shared" si="58"/>
        <v>1.6433</v>
      </c>
      <c r="BD519" s="125">
        <f t="shared" si="59"/>
        <v>1.2867000000000002</v>
      </c>
      <c r="BH519" s="125">
        <f t="shared" si="60"/>
        <v>1.5000000000000568E-3</v>
      </c>
      <c r="BI519" s="125">
        <f t="shared" si="61"/>
        <v>0.35760000000000003</v>
      </c>
      <c r="BJ519" s="125">
        <f t="shared" si="62"/>
        <v>1.5000000000000568E-3</v>
      </c>
    </row>
    <row r="520" spans="51:62">
      <c r="AY520">
        <v>-1.5817000000000001</v>
      </c>
      <c r="AZ520">
        <v>0.14810000000000001</v>
      </c>
      <c r="BA520" s="125">
        <f t="shared" si="57"/>
        <v>174.65079567207923</v>
      </c>
      <c r="BB520" s="125">
        <f t="shared" si="63"/>
        <v>174.65079567207923</v>
      </c>
      <c r="BC520" s="125">
        <f t="shared" si="58"/>
        <v>1.6438000000000001</v>
      </c>
      <c r="BD520" s="125">
        <f t="shared" si="59"/>
        <v>1.2947000000000002</v>
      </c>
      <c r="BH520" s="125">
        <f t="shared" si="60"/>
        <v>9.9999999999988987E-4</v>
      </c>
      <c r="BI520" s="125">
        <f t="shared" si="61"/>
        <v>0.34960000000000002</v>
      </c>
      <c r="BJ520" s="125">
        <f t="shared" si="62"/>
        <v>9.9999999999988987E-4</v>
      </c>
    </row>
    <row r="521" spans="51:62">
      <c r="AY521">
        <v>-1.5817000000000001</v>
      </c>
      <c r="AZ521">
        <v>0.14810000000000001</v>
      </c>
      <c r="BA521" s="125">
        <f t="shared" si="57"/>
        <v>174.65079567207923</v>
      </c>
      <c r="BB521" s="125">
        <f t="shared" si="63"/>
        <v>174.65079567207923</v>
      </c>
      <c r="BC521" s="125">
        <f t="shared" si="58"/>
        <v>1.6438000000000001</v>
      </c>
      <c r="BD521" s="125">
        <f t="shared" si="59"/>
        <v>1.2947000000000002</v>
      </c>
      <c r="BH521" s="125">
        <f t="shared" si="60"/>
        <v>9.9999999999988987E-4</v>
      </c>
      <c r="BI521" s="125">
        <f t="shared" si="61"/>
        <v>0.34960000000000002</v>
      </c>
      <c r="BJ521" s="125">
        <f t="shared" si="62"/>
        <v>9.9999999999988987E-4</v>
      </c>
    </row>
    <row r="522" spans="51:62">
      <c r="AY522">
        <v>-1.5817000000000001</v>
      </c>
      <c r="AZ522">
        <v>0.14799999999999999</v>
      </c>
      <c r="BA522" s="125">
        <f t="shared" si="57"/>
        <v>174.65438662825179</v>
      </c>
      <c r="BB522" s="125">
        <f t="shared" si="63"/>
        <v>174.65438662825179</v>
      </c>
      <c r="BC522" s="125">
        <f t="shared" si="58"/>
        <v>1.6438000000000001</v>
      </c>
      <c r="BD522" s="125">
        <f t="shared" si="59"/>
        <v>1.2948000000000002</v>
      </c>
      <c r="BH522" s="125">
        <f t="shared" si="60"/>
        <v>9.9999999999988987E-4</v>
      </c>
      <c r="BI522" s="125">
        <f t="shared" si="61"/>
        <v>0.34950000000000003</v>
      </c>
      <c r="BJ522" s="125">
        <f t="shared" si="62"/>
        <v>9.9999999999988987E-4</v>
      </c>
    </row>
    <row r="523" spans="51:62">
      <c r="AY523">
        <v>-1.5817000000000001</v>
      </c>
      <c r="AZ523">
        <v>0.14760000000000001</v>
      </c>
      <c r="BA523" s="125">
        <f t="shared" si="57"/>
        <v>174.66875087384969</v>
      </c>
      <c r="BB523" s="125">
        <f t="shared" si="63"/>
        <v>174.66875087384969</v>
      </c>
      <c r="BC523" s="125">
        <f t="shared" si="58"/>
        <v>1.6438000000000001</v>
      </c>
      <c r="BD523" s="125">
        <f t="shared" si="59"/>
        <v>1.2952000000000001</v>
      </c>
      <c r="BH523" s="125">
        <f t="shared" si="60"/>
        <v>9.9999999999988987E-4</v>
      </c>
      <c r="BI523" s="125">
        <f t="shared" si="61"/>
        <v>0.34910000000000002</v>
      </c>
      <c r="BJ523" s="125">
        <f t="shared" si="62"/>
        <v>9.9999999999988987E-4</v>
      </c>
    </row>
    <row r="524" spans="51:62">
      <c r="AY524">
        <v>-1.5818000000000001</v>
      </c>
      <c r="AZ524">
        <v>0.14649999999999999</v>
      </c>
      <c r="BA524" s="125">
        <f t="shared" si="57"/>
        <v>174.70858865001992</v>
      </c>
      <c r="BB524" s="125">
        <f t="shared" si="63"/>
        <v>174.70858865001992</v>
      </c>
      <c r="BC524" s="125">
        <f t="shared" si="58"/>
        <v>1.6439000000000001</v>
      </c>
      <c r="BD524" s="125">
        <f t="shared" si="59"/>
        <v>1.2963</v>
      </c>
      <c r="BH524" s="125">
        <f t="shared" si="60"/>
        <v>8.9999999999990088E-4</v>
      </c>
      <c r="BI524" s="125">
        <f t="shared" si="61"/>
        <v>0.34799999999999998</v>
      </c>
      <c r="BJ524" s="125">
        <f t="shared" si="62"/>
        <v>8.9999999999990088E-4</v>
      </c>
    </row>
    <row r="525" spans="51:62">
      <c r="AY525">
        <v>-1.5819000000000001</v>
      </c>
      <c r="AZ525">
        <v>0.14480000000000001</v>
      </c>
      <c r="BA525" s="125">
        <f t="shared" si="57"/>
        <v>174.76997696285736</v>
      </c>
      <c r="BB525" s="125">
        <f t="shared" si="63"/>
        <v>174.76997696285736</v>
      </c>
      <c r="BC525" s="125">
        <f t="shared" si="58"/>
        <v>1.6440000000000001</v>
      </c>
      <c r="BD525" s="125">
        <f t="shared" si="59"/>
        <v>1.298</v>
      </c>
      <c r="BH525" s="125">
        <f t="shared" si="60"/>
        <v>7.9999999999991189E-4</v>
      </c>
      <c r="BI525" s="125">
        <f t="shared" si="61"/>
        <v>0.34630000000000005</v>
      </c>
      <c r="BJ525" s="125">
        <f t="shared" si="62"/>
        <v>7.9999999999991189E-4</v>
      </c>
    </row>
    <row r="526" spans="51:62">
      <c r="AY526">
        <v>-1.5821000000000001</v>
      </c>
      <c r="AZ526">
        <v>0.14230000000000001</v>
      </c>
      <c r="BA526" s="125">
        <f t="shared" si="57"/>
        <v>174.86043269711018</v>
      </c>
      <c r="BB526" s="125">
        <f t="shared" si="63"/>
        <v>174.86043269711018</v>
      </c>
      <c r="BC526" s="125">
        <f t="shared" si="58"/>
        <v>1.6442000000000001</v>
      </c>
      <c r="BD526" s="125">
        <f t="shared" si="59"/>
        <v>1.3005</v>
      </c>
      <c r="BH526" s="125">
        <f t="shared" si="60"/>
        <v>5.9999999999993392E-4</v>
      </c>
      <c r="BI526" s="125">
        <f t="shared" si="61"/>
        <v>0.34379999999999999</v>
      </c>
      <c r="BJ526" s="125">
        <f t="shared" si="62"/>
        <v>5.9999999999993392E-4</v>
      </c>
    </row>
    <row r="527" spans="51:62">
      <c r="AY527">
        <v>-1.5822000000000001</v>
      </c>
      <c r="AZ527">
        <v>0.13900000000000001</v>
      </c>
      <c r="BA527" s="125">
        <f t="shared" si="57"/>
        <v>174.97932081446257</v>
      </c>
      <c r="BB527" s="125">
        <f t="shared" si="63"/>
        <v>174.97932081446257</v>
      </c>
      <c r="BC527" s="125">
        <f t="shared" si="58"/>
        <v>1.6443000000000001</v>
      </c>
      <c r="BD527" s="125">
        <f t="shared" si="59"/>
        <v>1.3038000000000001</v>
      </c>
      <c r="BH527" s="125">
        <f t="shared" si="60"/>
        <v>4.9999999999994493E-4</v>
      </c>
      <c r="BI527" s="125">
        <f t="shared" si="61"/>
        <v>0.34050000000000002</v>
      </c>
      <c r="BJ527" s="125">
        <f t="shared" si="62"/>
        <v>4.9999999999994493E-4</v>
      </c>
    </row>
    <row r="528" spans="51:62">
      <c r="AY528">
        <v>-1.5824</v>
      </c>
      <c r="AZ528">
        <v>0.13500000000000001</v>
      </c>
      <c r="BA528" s="125">
        <f t="shared" si="57"/>
        <v>175.12370713462667</v>
      </c>
      <c r="BB528" s="125">
        <f t="shared" si="63"/>
        <v>175.12370713462667</v>
      </c>
      <c r="BC528" s="125">
        <f t="shared" si="58"/>
        <v>1.6445000000000001</v>
      </c>
      <c r="BD528" s="125">
        <f t="shared" si="59"/>
        <v>1.3078000000000001</v>
      </c>
      <c r="BH528" s="125">
        <f t="shared" si="60"/>
        <v>2.9999999999996696E-4</v>
      </c>
      <c r="BI528" s="125">
        <f t="shared" si="61"/>
        <v>0.33650000000000002</v>
      </c>
      <c r="BJ528" s="125">
        <f t="shared" si="62"/>
        <v>2.9999999999996696E-4</v>
      </c>
    </row>
    <row r="529" spans="51:62">
      <c r="AY529">
        <v>-1.5826</v>
      </c>
      <c r="AZ529">
        <v>0.13039999999999999</v>
      </c>
      <c r="BA529" s="125">
        <f t="shared" si="57"/>
        <v>175.28969404377023</v>
      </c>
      <c r="BB529" s="125">
        <f t="shared" si="63"/>
        <v>175.28969404377023</v>
      </c>
      <c r="BC529" s="125">
        <f t="shared" si="58"/>
        <v>1.6447000000000001</v>
      </c>
      <c r="BD529" s="125">
        <f t="shared" si="59"/>
        <v>1.3124</v>
      </c>
      <c r="BH529" s="125">
        <f t="shared" si="60"/>
        <v>9.9999999999988987E-5</v>
      </c>
      <c r="BI529" s="125">
        <f t="shared" si="61"/>
        <v>0.33189999999999997</v>
      </c>
      <c r="BJ529" s="125">
        <f t="shared" si="62"/>
        <v>9.9999999999988987E-5</v>
      </c>
    </row>
    <row r="530" spans="51:62">
      <c r="AY530">
        <v>-1.5827</v>
      </c>
      <c r="AZ530">
        <v>0.12520000000000001</v>
      </c>
      <c r="BA530" s="125">
        <f t="shared" si="57"/>
        <v>175.47701738981141</v>
      </c>
      <c r="BB530" s="125">
        <f t="shared" si="63"/>
        <v>175.47701738981141</v>
      </c>
      <c r="BC530" s="125">
        <f t="shared" si="58"/>
        <v>1.6448</v>
      </c>
      <c r="BD530" s="125">
        <f t="shared" si="59"/>
        <v>1.3176000000000001</v>
      </c>
      <c r="BH530" s="125">
        <f t="shared" si="60"/>
        <v>0</v>
      </c>
      <c r="BI530" s="125">
        <f t="shared" si="61"/>
        <v>0.32669999999999999</v>
      </c>
      <c r="BJ530" s="125">
        <f t="shared" si="62"/>
        <v>0</v>
      </c>
    </row>
    <row r="531" spans="51:62">
      <c r="AY531">
        <v>-1.5827</v>
      </c>
      <c r="AZ531">
        <v>0.1196</v>
      </c>
      <c r="BA531" s="125">
        <f t="shared" si="57"/>
        <v>175.67853912208918</v>
      </c>
      <c r="BB531" s="125">
        <f t="shared" si="63"/>
        <v>175.67853912208918</v>
      </c>
      <c r="BC531" s="125">
        <f t="shared" si="58"/>
        <v>1.6448</v>
      </c>
      <c r="BD531" s="125">
        <f t="shared" si="59"/>
        <v>1.3232000000000002</v>
      </c>
      <c r="BH531" s="125">
        <f t="shared" si="60"/>
        <v>0</v>
      </c>
      <c r="BI531" s="125">
        <f t="shared" si="61"/>
        <v>0.3211</v>
      </c>
      <c r="BJ531" s="125">
        <f t="shared" si="62"/>
        <v>0</v>
      </c>
    </row>
    <row r="532" spans="51:62">
      <c r="AY532">
        <v>-1.5827</v>
      </c>
      <c r="AZ532">
        <v>0.1135</v>
      </c>
      <c r="BA532" s="125">
        <f t="shared" si="57"/>
        <v>175.89817566135974</v>
      </c>
      <c r="BB532" s="125">
        <f t="shared" si="63"/>
        <v>175.89817566135974</v>
      </c>
      <c r="BC532" s="125">
        <f t="shared" si="58"/>
        <v>1.6448</v>
      </c>
      <c r="BD532" s="125">
        <f t="shared" si="59"/>
        <v>1.3293000000000001</v>
      </c>
      <c r="BH532" s="125">
        <f t="shared" si="60"/>
        <v>0</v>
      </c>
      <c r="BI532" s="125">
        <f t="shared" si="61"/>
        <v>0.315</v>
      </c>
      <c r="BJ532" s="125">
        <f t="shared" si="62"/>
        <v>0</v>
      </c>
    </row>
    <row r="533" spans="51:62">
      <c r="AY533">
        <v>-1.5825</v>
      </c>
      <c r="AZ533">
        <v>0.1071</v>
      </c>
      <c r="BA533" s="125">
        <f t="shared" si="57"/>
        <v>176.12825599768192</v>
      </c>
      <c r="BB533" s="125">
        <f t="shared" si="63"/>
        <v>176.12825599768192</v>
      </c>
      <c r="BC533" s="125">
        <f t="shared" si="58"/>
        <v>1.6446000000000001</v>
      </c>
      <c r="BD533" s="125">
        <f t="shared" si="59"/>
        <v>1.3357000000000001</v>
      </c>
      <c r="BH533" s="125">
        <f t="shared" si="60"/>
        <v>1.9999999999997797E-4</v>
      </c>
      <c r="BI533" s="125">
        <f t="shared" si="61"/>
        <v>0.30859999999999999</v>
      </c>
      <c r="BJ533" s="125">
        <f t="shared" si="62"/>
        <v>1.9999999999997797E-4</v>
      </c>
    </row>
    <row r="534" spans="51:62">
      <c r="AY534">
        <v>-1.5822000000000001</v>
      </c>
      <c r="AZ534">
        <v>0.1004</v>
      </c>
      <c r="BA534" s="125">
        <f t="shared" si="57"/>
        <v>176.36911025565527</v>
      </c>
      <c r="BB534" s="125">
        <f t="shared" si="63"/>
        <v>176.36911025565527</v>
      </c>
      <c r="BC534" s="125">
        <f t="shared" si="58"/>
        <v>1.6443000000000001</v>
      </c>
      <c r="BD534" s="125">
        <f t="shared" si="59"/>
        <v>1.3424</v>
      </c>
      <c r="BH534" s="125">
        <f t="shared" si="60"/>
        <v>4.9999999999994493E-4</v>
      </c>
      <c r="BI534" s="125">
        <f t="shared" si="61"/>
        <v>0.3019</v>
      </c>
      <c r="BJ534" s="125">
        <f t="shared" si="62"/>
        <v>4.9999999999994493E-4</v>
      </c>
    </row>
    <row r="535" spans="51:62">
      <c r="AY535">
        <v>-1.5815999999999999</v>
      </c>
      <c r="AZ535">
        <v>9.3600000000000003E-2</v>
      </c>
      <c r="BA535" s="125">
        <f t="shared" si="57"/>
        <v>176.6131530077692</v>
      </c>
      <c r="BB535" s="125">
        <f t="shared" si="63"/>
        <v>176.6131530077692</v>
      </c>
      <c r="BC535" s="125">
        <f t="shared" si="58"/>
        <v>1.6436999999999999</v>
      </c>
      <c r="BD535" s="125">
        <f t="shared" si="59"/>
        <v>1.3492000000000002</v>
      </c>
      <c r="BH535" s="125">
        <f t="shared" si="60"/>
        <v>1.1000000000001009E-3</v>
      </c>
      <c r="BI535" s="125">
        <f t="shared" si="61"/>
        <v>0.29510000000000003</v>
      </c>
      <c r="BJ535" s="125">
        <f t="shared" si="62"/>
        <v>1.1000000000001009E-3</v>
      </c>
    </row>
    <row r="536" spans="51:62">
      <c r="AY536">
        <v>-1.5809</v>
      </c>
      <c r="AZ536">
        <v>8.6499999999999994E-2</v>
      </c>
      <c r="BA536" s="125">
        <f t="shared" si="57"/>
        <v>176.86814602851425</v>
      </c>
      <c r="BB536" s="125">
        <f t="shared" si="63"/>
        <v>176.86814602851425</v>
      </c>
      <c r="BC536" s="125">
        <f t="shared" si="58"/>
        <v>1.643</v>
      </c>
      <c r="BD536" s="125">
        <f t="shared" si="59"/>
        <v>1.3563000000000001</v>
      </c>
      <c r="BH536" s="125">
        <f t="shared" si="60"/>
        <v>1.8000000000000238E-3</v>
      </c>
      <c r="BI536" s="125">
        <f t="shared" si="61"/>
        <v>0.28800000000000003</v>
      </c>
      <c r="BJ536" s="125">
        <f t="shared" si="62"/>
        <v>1.8000000000000238E-3</v>
      </c>
    </row>
    <row r="537" spans="51:62">
      <c r="AY537">
        <v>-1.5799000000000001</v>
      </c>
      <c r="AZ537">
        <v>7.9399999999999998E-2</v>
      </c>
      <c r="BA537" s="125">
        <f t="shared" si="57"/>
        <v>177.1229440827349</v>
      </c>
      <c r="BB537" s="125">
        <f t="shared" si="63"/>
        <v>177.1229440827349</v>
      </c>
      <c r="BC537" s="125">
        <f t="shared" si="58"/>
        <v>1.6420000000000001</v>
      </c>
      <c r="BD537" s="125">
        <f t="shared" si="59"/>
        <v>1.3634000000000002</v>
      </c>
      <c r="BH537" s="125">
        <f t="shared" si="60"/>
        <v>2.7999999999999137E-3</v>
      </c>
      <c r="BI537" s="125">
        <f t="shared" si="61"/>
        <v>0.28090000000000004</v>
      </c>
      <c r="BJ537" s="125">
        <f t="shared" si="62"/>
        <v>2.7999999999999137E-3</v>
      </c>
    </row>
    <row r="538" spans="51:62">
      <c r="AY538">
        <v>-1.5786</v>
      </c>
      <c r="AZ538">
        <v>7.22E-2</v>
      </c>
      <c r="BA538" s="125">
        <f t="shared" si="57"/>
        <v>177.38130342864184</v>
      </c>
      <c r="BB538" s="125">
        <f t="shared" si="63"/>
        <v>177.38130342864184</v>
      </c>
      <c r="BC538" s="125">
        <f t="shared" si="58"/>
        <v>1.6407</v>
      </c>
      <c r="BD538" s="125">
        <f t="shared" si="59"/>
        <v>1.3706</v>
      </c>
      <c r="BH538" s="125">
        <f t="shared" si="60"/>
        <v>4.0999999999999925E-3</v>
      </c>
      <c r="BI538" s="125">
        <f t="shared" si="61"/>
        <v>0.2737</v>
      </c>
      <c r="BJ538" s="125">
        <f t="shared" si="62"/>
        <v>4.0999999999999925E-3</v>
      </c>
    </row>
    <row r="539" spans="51:62">
      <c r="AY539">
        <v>-1.5770999999999999</v>
      </c>
      <c r="AZ539">
        <v>6.4899999999999999E-2</v>
      </c>
      <c r="BA539" s="125">
        <f t="shared" si="57"/>
        <v>177.64352343002943</v>
      </c>
      <c r="BB539" s="125">
        <f t="shared" si="63"/>
        <v>177.64352343002943</v>
      </c>
      <c r="BC539" s="125">
        <f t="shared" si="58"/>
        <v>1.6392</v>
      </c>
      <c r="BD539" s="125">
        <f t="shared" si="59"/>
        <v>1.3779000000000001</v>
      </c>
      <c r="BH539" s="125">
        <f t="shared" si="60"/>
        <v>5.6000000000000494E-3</v>
      </c>
      <c r="BI539" s="125">
        <f t="shared" si="61"/>
        <v>0.26640000000000003</v>
      </c>
      <c r="BJ539" s="125">
        <f t="shared" si="62"/>
        <v>5.6000000000000494E-3</v>
      </c>
    </row>
    <row r="540" spans="51:62">
      <c r="AY540">
        <v>-1.5753999999999999</v>
      </c>
      <c r="AZ540">
        <v>5.7599999999999998E-2</v>
      </c>
      <c r="BA540" s="125">
        <f t="shared" si="57"/>
        <v>177.90607623241709</v>
      </c>
      <c r="BB540" s="125">
        <f t="shared" si="63"/>
        <v>177.90607623241709</v>
      </c>
      <c r="BC540" s="125">
        <f t="shared" si="58"/>
        <v>1.6375</v>
      </c>
      <c r="BD540" s="125">
        <f t="shared" si="59"/>
        <v>1.3852</v>
      </c>
      <c r="BH540" s="125">
        <f t="shared" si="60"/>
        <v>7.3000000000000842E-3</v>
      </c>
      <c r="BI540" s="125">
        <f t="shared" si="61"/>
        <v>0.2591</v>
      </c>
      <c r="BJ540" s="125">
        <f t="shared" si="62"/>
        <v>7.3000000000000842E-3</v>
      </c>
    </row>
    <row r="541" spans="51:62">
      <c r="AY541">
        <v>-1.5732999999999999</v>
      </c>
      <c r="AZ541">
        <v>5.04E-2</v>
      </c>
      <c r="BA541" s="125">
        <f t="shared" si="57"/>
        <v>178.16518140645113</v>
      </c>
      <c r="BB541" s="125">
        <f t="shared" si="63"/>
        <v>178.16518140645113</v>
      </c>
      <c r="BC541" s="125">
        <f t="shared" si="58"/>
        <v>1.6354</v>
      </c>
      <c r="BD541" s="125">
        <f t="shared" si="59"/>
        <v>1.3924000000000001</v>
      </c>
      <c r="BH541" s="125">
        <f t="shared" si="60"/>
        <v>9.400000000000075E-3</v>
      </c>
      <c r="BI541" s="125">
        <f t="shared" si="61"/>
        <v>0.25190000000000001</v>
      </c>
      <c r="BJ541" s="125">
        <f t="shared" si="62"/>
        <v>9.400000000000075E-3</v>
      </c>
    </row>
    <row r="542" spans="51:62">
      <c r="AY542">
        <v>-1.5702</v>
      </c>
      <c r="AZ542">
        <v>4.1200000000000001E-2</v>
      </c>
      <c r="BA542" s="125">
        <f t="shared" si="57"/>
        <v>178.496978340742</v>
      </c>
      <c r="BB542" s="125">
        <f t="shared" si="63"/>
        <v>178.496978340742</v>
      </c>
      <c r="BC542" s="125">
        <f t="shared" si="58"/>
        <v>1.6323000000000001</v>
      </c>
      <c r="BD542" s="125">
        <f t="shared" si="59"/>
        <v>1.4016000000000002</v>
      </c>
      <c r="BH542" s="125">
        <f t="shared" si="60"/>
        <v>1.2499999999999956E-2</v>
      </c>
      <c r="BI542" s="125">
        <f t="shared" si="61"/>
        <v>0.24270000000000003</v>
      </c>
      <c r="BJ542" s="125">
        <f t="shared" si="62"/>
        <v>1.2499999999999956E-2</v>
      </c>
    </row>
    <row r="543" spans="51:62">
      <c r="AY543">
        <v>-1.5674999999999999</v>
      </c>
      <c r="AZ543">
        <v>3.4099999999999998E-2</v>
      </c>
      <c r="BA543" s="125">
        <f t="shared" si="57"/>
        <v>178.75376206891565</v>
      </c>
      <c r="BB543" s="125">
        <f t="shared" si="63"/>
        <v>178.75376206891565</v>
      </c>
      <c r="BC543" s="125">
        <f t="shared" si="58"/>
        <v>1.6295999999999999</v>
      </c>
      <c r="BD543" s="125">
        <f t="shared" si="59"/>
        <v>1.4087000000000001</v>
      </c>
      <c r="BH543" s="125">
        <f t="shared" si="60"/>
        <v>1.5200000000000102E-2</v>
      </c>
      <c r="BI543" s="125">
        <f t="shared" si="61"/>
        <v>0.2356</v>
      </c>
      <c r="BJ543" s="125">
        <f t="shared" si="62"/>
        <v>1.5200000000000102E-2</v>
      </c>
    </row>
    <row r="544" spans="51:62">
      <c r="AY544">
        <v>-1.5631999999999999</v>
      </c>
      <c r="AZ544">
        <v>2.4500000000000001E-2</v>
      </c>
      <c r="BA544" s="125">
        <f t="shared" si="57"/>
        <v>179.10207799694135</v>
      </c>
      <c r="BB544" s="125">
        <f t="shared" si="63"/>
        <v>179.10207799694135</v>
      </c>
      <c r="BC544" s="125">
        <f t="shared" si="58"/>
        <v>1.6253</v>
      </c>
      <c r="BD544" s="125">
        <f t="shared" si="59"/>
        <v>1.4183000000000001</v>
      </c>
      <c r="BH544" s="125">
        <f t="shared" si="60"/>
        <v>1.9500000000000073E-2</v>
      </c>
      <c r="BI544" s="125">
        <f t="shared" si="61"/>
        <v>0.22600000000000001</v>
      </c>
      <c r="BJ544" s="125">
        <f t="shared" si="62"/>
        <v>1.9500000000000073E-2</v>
      </c>
    </row>
    <row r="545" spans="51:62">
      <c r="AY545">
        <v>-1.5582</v>
      </c>
      <c r="AZ545">
        <v>1.4800000000000001E-2</v>
      </c>
      <c r="BA545" s="125">
        <f t="shared" si="57"/>
        <v>179.45581309319911</v>
      </c>
      <c r="BB545" s="125">
        <f t="shared" si="63"/>
        <v>179.45581309319911</v>
      </c>
      <c r="BC545" s="125">
        <f t="shared" si="58"/>
        <v>1.6203000000000001</v>
      </c>
      <c r="BD545" s="125">
        <f t="shared" si="59"/>
        <v>1.4280000000000002</v>
      </c>
      <c r="BH545" s="125">
        <f t="shared" si="60"/>
        <v>2.4499999999999966E-2</v>
      </c>
      <c r="BI545" s="125">
        <f t="shared" si="61"/>
        <v>0.21630000000000002</v>
      </c>
      <c r="BJ545" s="125">
        <f t="shared" si="62"/>
        <v>2.4499999999999966E-2</v>
      </c>
    </row>
    <row r="546" spans="51:62">
      <c r="AY546">
        <v>-1.5543</v>
      </c>
      <c r="AZ546">
        <v>8.0000000000000002E-3</v>
      </c>
      <c r="BA546" s="125">
        <f t="shared" si="57"/>
        <v>179.70510056711626</v>
      </c>
      <c r="BB546" s="125">
        <f t="shared" si="63"/>
        <v>179.70510056711626</v>
      </c>
      <c r="BC546" s="125">
        <f t="shared" si="58"/>
        <v>1.6164000000000001</v>
      </c>
      <c r="BD546" s="125">
        <f t="shared" si="59"/>
        <v>1.4348000000000001</v>
      </c>
      <c r="BH546" s="125">
        <f t="shared" si="60"/>
        <v>2.8399999999999981E-2</v>
      </c>
      <c r="BI546" s="125">
        <f t="shared" si="61"/>
        <v>0.20950000000000002</v>
      </c>
      <c r="BJ546" s="125">
        <f t="shared" si="62"/>
        <v>2.8399999999999981E-2</v>
      </c>
    </row>
    <row r="547" spans="51:62">
      <c r="AY547">
        <v>-1.5484</v>
      </c>
      <c r="AZ547">
        <v>-1.1000000000000001E-3</v>
      </c>
      <c r="BA547" s="125">
        <f t="shared" si="57"/>
        <v>-179.95929646934786</v>
      </c>
      <c r="BB547" s="125">
        <f t="shared" si="63"/>
        <v>180.04070353065211</v>
      </c>
      <c r="BC547" s="125">
        <f t="shared" si="58"/>
        <v>1.6105</v>
      </c>
      <c r="BD547" s="125">
        <f t="shared" si="59"/>
        <v>1.4439000000000002</v>
      </c>
      <c r="BH547" s="125">
        <f t="shared" si="60"/>
        <v>3.4299999999999997E-2</v>
      </c>
      <c r="BI547" s="125">
        <f t="shared" si="61"/>
        <v>0.20040000000000002</v>
      </c>
      <c r="BJ547" s="125">
        <f t="shared" si="62"/>
        <v>3.4299999999999997E-2</v>
      </c>
    </row>
    <row r="548" spans="51:62">
      <c r="AY548">
        <v>-1.542</v>
      </c>
      <c r="AZ548">
        <v>-9.7999999999999997E-3</v>
      </c>
      <c r="BA548" s="125">
        <f t="shared" si="57"/>
        <v>-179.63586830116614</v>
      </c>
      <c r="BB548" s="125">
        <f t="shared" si="63"/>
        <v>180.36413169883383</v>
      </c>
      <c r="BC548" s="125">
        <f t="shared" si="58"/>
        <v>1.6041000000000001</v>
      </c>
      <c r="BD548" s="125">
        <f t="shared" si="59"/>
        <v>1.4526000000000001</v>
      </c>
      <c r="BH548" s="125">
        <f t="shared" si="60"/>
        <v>4.0699999999999958E-2</v>
      </c>
      <c r="BI548" s="125">
        <f t="shared" si="61"/>
        <v>0.19170000000000001</v>
      </c>
      <c r="BJ548" s="125">
        <f t="shared" si="62"/>
        <v>4.0699999999999958E-2</v>
      </c>
    </row>
    <row r="549" spans="51:62">
      <c r="AY549">
        <v>-1.5350999999999999</v>
      </c>
      <c r="AZ549">
        <v>-1.7999999999999999E-2</v>
      </c>
      <c r="BA549" s="125">
        <f t="shared" si="57"/>
        <v>-179.3282022216836</v>
      </c>
      <c r="BB549" s="125">
        <f t="shared" si="63"/>
        <v>180.67179777831637</v>
      </c>
      <c r="BC549" s="125">
        <f t="shared" si="58"/>
        <v>1.5972</v>
      </c>
      <c r="BD549" s="125">
        <f t="shared" si="59"/>
        <v>1.4608000000000001</v>
      </c>
      <c r="BH549" s="125">
        <f t="shared" si="60"/>
        <v>4.7600000000000087E-2</v>
      </c>
      <c r="BI549" s="125">
        <f t="shared" si="61"/>
        <v>0.18350000000000002</v>
      </c>
      <c r="BJ549" s="125">
        <f t="shared" si="62"/>
        <v>4.7600000000000087E-2</v>
      </c>
    </row>
    <row r="550" spans="51:62">
      <c r="AY550">
        <v>-1.5278</v>
      </c>
      <c r="AZ550">
        <v>-2.58E-2</v>
      </c>
      <c r="BA550" s="125">
        <f t="shared" si="57"/>
        <v>-179.03253657617259</v>
      </c>
      <c r="BB550" s="125">
        <f t="shared" si="63"/>
        <v>180.96746342382738</v>
      </c>
      <c r="BC550" s="125">
        <f t="shared" si="58"/>
        <v>1.5899000000000001</v>
      </c>
      <c r="BD550" s="125">
        <f t="shared" si="59"/>
        <v>1.4686000000000001</v>
      </c>
      <c r="BH550" s="125">
        <f t="shared" si="60"/>
        <v>5.4899999999999949E-2</v>
      </c>
      <c r="BI550" s="125">
        <f t="shared" si="61"/>
        <v>0.17570000000000002</v>
      </c>
      <c r="BJ550" s="125">
        <f t="shared" si="62"/>
        <v>5.4899999999999949E-2</v>
      </c>
    </row>
    <row r="551" spans="51:62">
      <c r="AY551">
        <v>-1.5198</v>
      </c>
      <c r="AZ551">
        <v>-3.3399999999999999E-2</v>
      </c>
      <c r="BA551" s="125">
        <f t="shared" si="57"/>
        <v>-178.74103760898316</v>
      </c>
      <c r="BB551" s="125">
        <f t="shared" si="63"/>
        <v>181.25896239101681</v>
      </c>
      <c r="BC551" s="125">
        <f t="shared" si="58"/>
        <v>1.5819000000000001</v>
      </c>
      <c r="BD551" s="125">
        <f t="shared" si="59"/>
        <v>1.4762000000000002</v>
      </c>
      <c r="BH551" s="125">
        <f t="shared" si="60"/>
        <v>6.2899999999999956E-2</v>
      </c>
      <c r="BI551" s="125">
        <f t="shared" si="61"/>
        <v>0.16810000000000003</v>
      </c>
      <c r="BJ551" s="125">
        <f t="shared" si="62"/>
        <v>6.2899999999999956E-2</v>
      </c>
    </row>
    <row r="552" spans="51:62">
      <c r="AY552">
        <v>-1.5107999999999999</v>
      </c>
      <c r="AZ552">
        <v>-4.1000000000000002E-2</v>
      </c>
      <c r="BA552" s="125">
        <f t="shared" si="57"/>
        <v>-178.44549210400007</v>
      </c>
      <c r="BB552" s="125">
        <f t="shared" si="63"/>
        <v>181.5545078959999</v>
      </c>
      <c r="BC552" s="125">
        <f t="shared" si="58"/>
        <v>1.5729</v>
      </c>
      <c r="BD552" s="125">
        <f t="shared" si="59"/>
        <v>1.4838</v>
      </c>
      <c r="BH552" s="125">
        <f t="shared" si="60"/>
        <v>7.1900000000000075E-2</v>
      </c>
      <c r="BI552" s="125">
        <f t="shared" si="61"/>
        <v>0.1605</v>
      </c>
      <c r="BJ552" s="125">
        <f t="shared" si="62"/>
        <v>7.1900000000000075E-2</v>
      </c>
    </row>
    <row r="553" spans="51:62">
      <c r="AY553">
        <v>-1.504</v>
      </c>
      <c r="AZ553">
        <v>-4.6300000000000001E-2</v>
      </c>
      <c r="BA553" s="125">
        <f t="shared" si="57"/>
        <v>-178.23673067909175</v>
      </c>
      <c r="BB553" s="125">
        <f t="shared" si="63"/>
        <v>181.76326932090822</v>
      </c>
      <c r="BC553" s="125">
        <f t="shared" si="58"/>
        <v>1.5661</v>
      </c>
      <c r="BD553" s="125">
        <f t="shared" si="59"/>
        <v>1.4891000000000001</v>
      </c>
      <c r="BH553" s="125">
        <f t="shared" si="60"/>
        <v>7.8699999999999992E-2</v>
      </c>
      <c r="BI553" s="125">
        <f t="shared" si="61"/>
        <v>0.1552</v>
      </c>
      <c r="BJ553" s="125">
        <f t="shared" si="62"/>
        <v>7.8699999999999992E-2</v>
      </c>
    </row>
    <row r="554" spans="51:62">
      <c r="AY554">
        <v>-1.4967999999999999</v>
      </c>
      <c r="AZ554">
        <v>-5.1499999999999997E-2</v>
      </c>
      <c r="BA554" s="125">
        <f t="shared" si="57"/>
        <v>-178.0294166961578</v>
      </c>
      <c r="BB554" s="125">
        <f t="shared" si="63"/>
        <v>181.97058330384218</v>
      </c>
      <c r="BC554" s="125">
        <f t="shared" si="58"/>
        <v>1.5589</v>
      </c>
      <c r="BD554" s="125">
        <f t="shared" si="59"/>
        <v>1.4943000000000002</v>
      </c>
      <c r="BH554" s="125">
        <f t="shared" si="60"/>
        <v>8.5900000000000087E-2</v>
      </c>
      <c r="BI554" s="125">
        <f t="shared" si="61"/>
        <v>0.15000000000000002</v>
      </c>
      <c r="BJ554" s="125">
        <f t="shared" si="62"/>
        <v>8.5900000000000087E-2</v>
      </c>
    </row>
    <row r="555" spans="51:62">
      <c r="AY555">
        <v>-1.4892000000000001</v>
      </c>
      <c r="AZ555">
        <v>-5.6599999999999998E-2</v>
      </c>
      <c r="BA555" s="125">
        <f t="shared" si="57"/>
        <v>-177.82340789485147</v>
      </c>
      <c r="BB555" s="125">
        <f t="shared" si="63"/>
        <v>182.1765921051485</v>
      </c>
      <c r="BC555" s="125">
        <f t="shared" si="58"/>
        <v>1.5513000000000001</v>
      </c>
      <c r="BD555" s="125">
        <f t="shared" si="59"/>
        <v>1.4994000000000001</v>
      </c>
      <c r="BH555" s="125">
        <f t="shared" si="60"/>
        <v>9.3499999999999917E-2</v>
      </c>
      <c r="BI555" s="125">
        <f t="shared" si="61"/>
        <v>0.14490000000000003</v>
      </c>
      <c r="BJ555" s="125">
        <f t="shared" si="62"/>
        <v>9.3499999999999917E-2</v>
      </c>
    </row>
    <row r="556" spans="51:62">
      <c r="AY556">
        <v>-1.4814000000000001</v>
      </c>
      <c r="AZ556">
        <v>-6.1499999999999999E-2</v>
      </c>
      <c r="BA556" s="125">
        <f t="shared" si="57"/>
        <v>-177.62274321763238</v>
      </c>
      <c r="BB556" s="125">
        <f t="shared" si="63"/>
        <v>182.3772567823676</v>
      </c>
      <c r="BC556" s="125">
        <f t="shared" si="58"/>
        <v>1.5435000000000001</v>
      </c>
      <c r="BD556" s="125">
        <f t="shared" si="59"/>
        <v>1.5043000000000002</v>
      </c>
      <c r="BH556" s="125">
        <f t="shared" si="60"/>
        <v>0.10129999999999995</v>
      </c>
      <c r="BI556" s="125">
        <f t="shared" si="61"/>
        <v>0.14000000000000001</v>
      </c>
      <c r="BJ556" s="125">
        <f t="shared" si="62"/>
        <v>0.10129999999999995</v>
      </c>
    </row>
    <row r="557" spans="51:62">
      <c r="AY557">
        <v>-1.4734</v>
      </c>
      <c r="AZ557">
        <v>-6.6199999999999995E-2</v>
      </c>
      <c r="BA557" s="125">
        <f t="shared" si="57"/>
        <v>-177.4274254260456</v>
      </c>
      <c r="BB557" s="125">
        <f t="shared" si="63"/>
        <v>182.57257457395437</v>
      </c>
      <c r="BC557" s="125">
        <f t="shared" si="58"/>
        <v>1.5355000000000001</v>
      </c>
      <c r="BD557" s="125">
        <f t="shared" si="59"/>
        <v>1.5090000000000001</v>
      </c>
      <c r="BH557" s="125">
        <f t="shared" si="60"/>
        <v>0.10929999999999995</v>
      </c>
      <c r="BI557" s="125">
        <f t="shared" si="61"/>
        <v>0.13530000000000003</v>
      </c>
      <c r="BJ557" s="125">
        <f t="shared" si="62"/>
        <v>0.10929999999999995</v>
      </c>
    </row>
    <row r="558" spans="51:62">
      <c r="AY558">
        <v>-1.4655</v>
      </c>
      <c r="AZ558">
        <v>-7.0599999999999996E-2</v>
      </c>
      <c r="BA558" s="125">
        <f t="shared" si="57"/>
        <v>-177.24192623124353</v>
      </c>
      <c r="BB558" s="125">
        <f t="shared" si="63"/>
        <v>182.75807376875645</v>
      </c>
      <c r="BC558" s="125">
        <f t="shared" si="58"/>
        <v>1.5276000000000001</v>
      </c>
      <c r="BD558" s="125">
        <f t="shared" si="59"/>
        <v>1.5134000000000001</v>
      </c>
      <c r="BH558" s="125">
        <f t="shared" si="60"/>
        <v>0.11719999999999997</v>
      </c>
      <c r="BI558" s="125">
        <f t="shared" si="61"/>
        <v>0.13090000000000002</v>
      </c>
      <c r="BJ558" s="125">
        <f t="shared" si="62"/>
        <v>0.11719999999999997</v>
      </c>
    </row>
    <row r="559" spans="51:62">
      <c r="AY559">
        <v>-1.4575</v>
      </c>
      <c r="AZ559">
        <v>-7.4700000000000003E-2</v>
      </c>
      <c r="BA559" s="125">
        <f t="shared" si="57"/>
        <v>-177.0660356179396</v>
      </c>
      <c r="BB559" s="125">
        <f t="shared" si="63"/>
        <v>182.93396438206037</v>
      </c>
      <c r="BC559" s="125">
        <f t="shared" si="58"/>
        <v>1.5196000000000001</v>
      </c>
      <c r="BD559" s="125">
        <f t="shared" si="59"/>
        <v>1.5175000000000001</v>
      </c>
      <c r="BH559" s="125">
        <f t="shared" si="60"/>
        <v>0.12519999999999998</v>
      </c>
      <c r="BI559" s="125">
        <f t="shared" si="61"/>
        <v>0.12680000000000002</v>
      </c>
      <c r="BJ559" s="125">
        <f t="shared" si="62"/>
        <v>0.12519999999999998</v>
      </c>
    </row>
    <row r="560" spans="51:62">
      <c r="AY560">
        <v>-1.4495</v>
      </c>
      <c r="AZ560">
        <v>-7.8600000000000003E-2</v>
      </c>
      <c r="BA560" s="125">
        <f t="shared" si="57"/>
        <v>-176.89614209155351</v>
      </c>
      <c r="BB560" s="125">
        <f t="shared" si="63"/>
        <v>183.10385790844646</v>
      </c>
      <c r="BC560" s="125">
        <f t="shared" si="58"/>
        <v>1.5116000000000001</v>
      </c>
      <c r="BD560" s="125">
        <f t="shared" si="59"/>
        <v>1.5214000000000001</v>
      </c>
      <c r="BH560" s="125">
        <f t="shared" si="60"/>
        <v>0.13319999999999999</v>
      </c>
      <c r="BI560" s="125">
        <f t="shared" si="61"/>
        <v>0.12290000000000001</v>
      </c>
      <c r="BJ560" s="125">
        <f t="shared" si="62"/>
        <v>0.12290000000000001</v>
      </c>
    </row>
    <row r="561" spans="51:62">
      <c r="AY561">
        <v>-1.4416</v>
      </c>
      <c r="AZ561">
        <v>-8.2199999999999995E-2</v>
      </c>
      <c r="BA561" s="125">
        <f t="shared" si="57"/>
        <v>-176.73652967903223</v>
      </c>
      <c r="BB561" s="125">
        <f t="shared" si="63"/>
        <v>183.26347032096774</v>
      </c>
      <c r="BC561" s="125">
        <f t="shared" si="58"/>
        <v>1.5037</v>
      </c>
      <c r="BD561" s="125">
        <f t="shared" si="59"/>
        <v>1.5250000000000001</v>
      </c>
      <c r="BH561" s="125">
        <f t="shared" si="60"/>
        <v>0.1411</v>
      </c>
      <c r="BI561" s="125">
        <f t="shared" si="61"/>
        <v>0.11930000000000002</v>
      </c>
      <c r="BJ561" s="125">
        <f t="shared" si="62"/>
        <v>0.11930000000000002</v>
      </c>
    </row>
    <row r="562" spans="51:62">
      <c r="AY562">
        <v>-1.4338</v>
      </c>
      <c r="AZ562">
        <v>-8.5699999999999998E-2</v>
      </c>
      <c r="BA562" s="125">
        <f t="shared" si="57"/>
        <v>-176.57942993835022</v>
      </c>
      <c r="BB562" s="125">
        <f t="shared" si="63"/>
        <v>183.42057006164976</v>
      </c>
      <c r="BC562" s="125">
        <f t="shared" si="58"/>
        <v>1.4959</v>
      </c>
      <c r="BD562" s="125">
        <f t="shared" si="59"/>
        <v>1.5285000000000002</v>
      </c>
      <c r="BH562" s="125">
        <f t="shared" si="60"/>
        <v>0.14890000000000003</v>
      </c>
      <c r="BI562" s="125">
        <f t="shared" si="61"/>
        <v>0.11580000000000001</v>
      </c>
      <c r="BJ562" s="125">
        <f t="shared" si="62"/>
        <v>0.11580000000000001</v>
      </c>
    </row>
    <row r="563" spans="51:62">
      <c r="AY563">
        <v>-1.4260999999999999</v>
      </c>
      <c r="AZ563">
        <v>-8.8900000000000007E-2</v>
      </c>
      <c r="BA563" s="125">
        <f t="shared" si="57"/>
        <v>-176.43292039471231</v>
      </c>
      <c r="BB563" s="125">
        <f t="shared" si="63"/>
        <v>183.56707960528766</v>
      </c>
      <c r="BC563" s="125">
        <f t="shared" si="58"/>
        <v>1.4882</v>
      </c>
      <c r="BD563" s="125">
        <f t="shared" si="59"/>
        <v>1.5317000000000001</v>
      </c>
      <c r="BH563" s="125">
        <f t="shared" si="60"/>
        <v>0.15660000000000007</v>
      </c>
      <c r="BI563" s="125">
        <f t="shared" si="61"/>
        <v>0.11260000000000001</v>
      </c>
      <c r="BJ563" s="125">
        <f t="shared" si="62"/>
        <v>0.11260000000000001</v>
      </c>
    </row>
    <row r="564" spans="51:62">
      <c r="AY564">
        <v>-1.4184000000000001</v>
      </c>
      <c r="AZ564">
        <v>-9.1999999999999998E-2</v>
      </c>
      <c r="BA564" s="125">
        <f t="shared" si="57"/>
        <v>-176.28889013972875</v>
      </c>
      <c r="BB564" s="125">
        <f t="shared" si="63"/>
        <v>183.71110986027122</v>
      </c>
      <c r="BC564" s="125">
        <f t="shared" si="58"/>
        <v>1.4805000000000001</v>
      </c>
      <c r="BD564" s="125">
        <f t="shared" si="59"/>
        <v>1.5348000000000002</v>
      </c>
      <c r="BH564" s="125">
        <f t="shared" si="60"/>
        <v>0.16429999999999989</v>
      </c>
      <c r="BI564" s="125">
        <f t="shared" si="61"/>
        <v>0.10950000000000001</v>
      </c>
      <c r="BJ564" s="125">
        <f t="shared" si="62"/>
        <v>0.10950000000000001</v>
      </c>
    </row>
    <row r="565" spans="51:62">
      <c r="AY565">
        <v>-1.4107000000000001</v>
      </c>
      <c r="AZ565">
        <v>-9.4799999999999995E-2</v>
      </c>
      <c r="BA565" s="125">
        <f t="shared" si="57"/>
        <v>-176.15546489238952</v>
      </c>
      <c r="BB565" s="125">
        <f t="shared" si="63"/>
        <v>183.84453510761045</v>
      </c>
      <c r="BC565" s="125">
        <f t="shared" si="58"/>
        <v>1.4728000000000001</v>
      </c>
      <c r="BD565" s="125">
        <f t="shared" si="59"/>
        <v>1.5376000000000001</v>
      </c>
      <c r="BH565" s="125">
        <f t="shared" si="60"/>
        <v>0.17199999999999993</v>
      </c>
      <c r="BI565" s="125">
        <f t="shared" si="61"/>
        <v>0.10670000000000002</v>
      </c>
      <c r="BJ565" s="125">
        <f t="shared" si="62"/>
        <v>0.10670000000000002</v>
      </c>
    </row>
    <row r="566" spans="51:62">
      <c r="AY566">
        <v>-1.403</v>
      </c>
      <c r="AZ566">
        <v>-9.7600000000000006E-2</v>
      </c>
      <c r="BA566" s="125">
        <f t="shared" si="57"/>
        <v>-176.02061754732179</v>
      </c>
      <c r="BB566" s="125">
        <f t="shared" si="63"/>
        <v>183.97938245267818</v>
      </c>
      <c r="BC566" s="125">
        <f t="shared" si="58"/>
        <v>1.4651000000000001</v>
      </c>
      <c r="BD566" s="125">
        <f t="shared" si="59"/>
        <v>1.5404</v>
      </c>
      <c r="BH566" s="125">
        <f t="shared" si="60"/>
        <v>0.17969999999999997</v>
      </c>
      <c r="BI566" s="125">
        <f t="shared" si="61"/>
        <v>0.10390000000000001</v>
      </c>
      <c r="BJ566" s="125">
        <f t="shared" si="62"/>
        <v>0.10390000000000001</v>
      </c>
    </row>
    <row r="567" spans="51:62">
      <c r="AY567">
        <v>-1.3954</v>
      </c>
      <c r="AZ567">
        <v>-0.10009999999999999</v>
      </c>
      <c r="BA567" s="125">
        <f t="shared" si="57"/>
        <v>-175.89687558513668</v>
      </c>
      <c r="BB567" s="125">
        <f t="shared" si="63"/>
        <v>184.10312441486329</v>
      </c>
      <c r="BC567" s="125">
        <f t="shared" si="58"/>
        <v>1.4575</v>
      </c>
      <c r="BD567" s="125">
        <f t="shared" si="59"/>
        <v>1.5429000000000002</v>
      </c>
      <c r="BH567" s="125">
        <f t="shared" si="60"/>
        <v>0.18730000000000002</v>
      </c>
      <c r="BI567" s="125">
        <f t="shared" si="61"/>
        <v>0.10140000000000002</v>
      </c>
      <c r="BJ567" s="125">
        <f t="shared" si="62"/>
        <v>0.10140000000000002</v>
      </c>
    </row>
    <row r="568" spans="51:62">
      <c r="AY568">
        <v>-1.3877999999999999</v>
      </c>
      <c r="AZ568">
        <v>-0.10249999999999999</v>
      </c>
      <c r="BA568" s="125">
        <f t="shared" si="57"/>
        <v>-175.77592340707207</v>
      </c>
      <c r="BB568" s="125">
        <f t="shared" si="63"/>
        <v>184.2240765929279</v>
      </c>
      <c r="BC568" s="125">
        <f t="shared" si="58"/>
        <v>1.4499</v>
      </c>
      <c r="BD568" s="125">
        <f t="shared" si="59"/>
        <v>1.5453000000000001</v>
      </c>
      <c r="BH568" s="125">
        <f t="shared" si="60"/>
        <v>0.19490000000000007</v>
      </c>
      <c r="BI568" s="125">
        <f t="shared" si="61"/>
        <v>9.9000000000000019E-2</v>
      </c>
      <c r="BJ568" s="125">
        <f t="shared" si="62"/>
        <v>9.9000000000000019E-2</v>
      </c>
    </row>
    <row r="569" spans="51:62">
      <c r="AY569">
        <v>-1.3801000000000001</v>
      </c>
      <c r="AZ569">
        <v>-0.1048</v>
      </c>
      <c r="BA569" s="125">
        <f t="shared" si="57"/>
        <v>-175.65749155027368</v>
      </c>
      <c r="BB569" s="125">
        <f t="shared" si="63"/>
        <v>184.3425084497263</v>
      </c>
      <c r="BC569" s="125">
        <f t="shared" si="58"/>
        <v>1.4422000000000001</v>
      </c>
      <c r="BD569" s="125">
        <f t="shared" si="59"/>
        <v>1.5476000000000001</v>
      </c>
      <c r="BH569" s="125">
        <f t="shared" si="60"/>
        <v>0.20259999999999989</v>
      </c>
      <c r="BI569" s="125">
        <f t="shared" si="61"/>
        <v>9.6700000000000008E-2</v>
      </c>
      <c r="BJ569" s="125">
        <f t="shared" si="62"/>
        <v>9.6700000000000008E-2</v>
      </c>
    </row>
    <row r="570" spans="51:62">
      <c r="AY570">
        <v>-1.3724000000000001</v>
      </c>
      <c r="AZ570">
        <v>-0.107</v>
      </c>
      <c r="BA570" s="125">
        <f t="shared" si="57"/>
        <v>-175.54191815502551</v>
      </c>
      <c r="BB570" s="125">
        <f t="shared" si="63"/>
        <v>184.45808184497446</v>
      </c>
      <c r="BC570" s="125">
        <f t="shared" si="58"/>
        <v>1.4345000000000001</v>
      </c>
      <c r="BD570" s="125">
        <f t="shared" si="59"/>
        <v>1.5498000000000001</v>
      </c>
      <c r="BH570" s="125">
        <f t="shared" si="60"/>
        <v>0.21029999999999993</v>
      </c>
      <c r="BI570" s="125">
        <f t="shared" si="61"/>
        <v>9.4500000000000015E-2</v>
      </c>
      <c r="BJ570" s="125">
        <f t="shared" si="62"/>
        <v>9.4500000000000015E-2</v>
      </c>
    </row>
    <row r="571" spans="51:62">
      <c r="AY571">
        <v>-1.3646</v>
      </c>
      <c r="AZ571">
        <v>-0.1091</v>
      </c>
      <c r="BA571" s="125">
        <f t="shared" si="57"/>
        <v>-175.42891572660471</v>
      </c>
      <c r="BB571" s="125">
        <f t="shared" si="63"/>
        <v>184.57108427339526</v>
      </c>
      <c r="BC571" s="125">
        <f t="shared" si="58"/>
        <v>1.4267000000000001</v>
      </c>
      <c r="BD571" s="125">
        <f t="shared" si="59"/>
        <v>1.5519000000000001</v>
      </c>
      <c r="BH571" s="125">
        <f t="shared" si="60"/>
        <v>0.21809999999999996</v>
      </c>
      <c r="BI571" s="125">
        <f t="shared" si="61"/>
        <v>9.240000000000001E-2</v>
      </c>
      <c r="BJ571" s="125">
        <f t="shared" si="62"/>
        <v>9.240000000000001E-2</v>
      </c>
    </row>
    <row r="572" spans="51:62">
      <c r="AY572">
        <v>-1.3568</v>
      </c>
      <c r="AZ572">
        <v>-0.1111</v>
      </c>
      <c r="BA572" s="125">
        <f t="shared" si="57"/>
        <v>-175.31884499312196</v>
      </c>
      <c r="BB572" s="125">
        <f t="shared" si="63"/>
        <v>184.68115500687802</v>
      </c>
      <c r="BC572" s="125">
        <f t="shared" si="58"/>
        <v>1.4189000000000001</v>
      </c>
      <c r="BD572" s="125">
        <f t="shared" si="59"/>
        <v>1.5539000000000001</v>
      </c>
      <c r="BH572" s="125">
        <f t="shared" si="60"/>
        <v>0.22589999999999999</v>
      </c>
      <c r="BI572" s="125">
        <f t="shared" si="61"/>
        <v>9.0400000000000008E-2</v>
      </c>
      <c r="BJ572" s="125">
        <f t="shared" si="62"/>
        <v>9.0400000000000008E-2</v>
      </c>
    </row>
    <row r="573" spans="51:62">
      <c r="AY573">
        <v>-1.3489</v>
      </c>
      <c r="AZ573">
        <v>-0.113</v>
      </c>
      <c r="BA573" s="125">
        <f t="shared" si="57"/>
        <v>-175.21140094729301</v>
      </c>
      <c r="BB573" s="125">
        <f t="shared" si="63"/>
        <v>184.78859905270696</v>
      </c>
      <c r="BC573" s="125">
        <f t="shared" si="58"/>
        <v>1.411</v>
      </c>
      <c r="BD573" s="125">
        <f t="shared" si="59"/>
        <v>1.5558000000000001</v>
      </c>
      <c r="BH573" s="125">
        <f t="shared" si="60"/>
        <v>0.23380000000000001</v>
      </c>
      <c r="BI573" s="125">
        <f t="shared" si="61"/>
        <v>8.8500000000000009E-2</v>
      </c>
      <c r="BJ573" s="125">
        <f t="shared" si="62"/>
        <v>8.8500000000000009E-2</v>
      </c>
    </row>
    <row r="574" spans="51:62">
      <c r="AY574">
        <v>-1.3411</v>
      </c>
      <c r="AZ574">
        <v>-0.1148</v>
      </c>
      <c r="BA574" s="125">
        <f t="shared" si="57"/>
        <v>-175.1073299025006</v>
      </c>
      <c r="BB574" s="125">
        <f t="shared" si="63"/>
        <v>184.89267009749938</v>
      </c>
      <c r="BC574" s="125">
        <f t="shared" si="58"/>
        <v>1.4032</v>
      </c>
      <c r="BD574" s="125">
        <f t="shared" si="59"/>
        <v>1.5576000000000001</v>
      </c>
      <c r="BH574" s="125">
        <f t="shared" si="60"/>
        <v>0.24160000000000004</v>
      </c>
      <c r="BI574" s="125">
        <f t="shared" si="61"/>
        <v>8.6700000000000013E-2</v>
      </c>
      <c r="BJ574" s="125">
        <f t="shared" si="62"/>
        <v>8.6700000000000013E-2</v>
      </c>
    </row>
    <row r="575" spans="51:62">
      <c r="AY575">
        <v>-1.3332999999999999</v>
      </c>
      <c r="AZ575">
        <v>-0.11650000000000001</v>
      </c>
      <c r="BA575" s="125">
        <f t="shared" si="57"/>
        <v>-175.00633882446999</v>
      </c>
      <c r="BB575" s="125">
        <f t="shared" si="63"/>
        <v>184.99366117552998</v>
      </c>
      <c r="BC575" s="125">
        <f t="shared" si="58"/>
        <v>1.3954</v>
      </c>
      <c r="BD575" s="125">
        <f t="shared" si="59"/>
        <v>1.5593000000000001</v>
      </c>
      <c r="BH575" s="125">
        <f t="shared" si="60"/>
        <v>0.24940000000000007</v>
      </c>
      <c r="BI575" s="125">
        <f t="shared" si="61"/>
        <v>8.5000000000000006E-2</v>
      </c>
      <c r="BJ575" s="125">
        <f t="shared" si="62"/>
        <v>8.5000000000000006E-2</v>
      </c>
    </row>
    <row r="576" spans="51:62">
      <c r="AY576">
        <v>-1.3254999999999999</v>
      </c>
      <c r="AZ576">
        <v>-0.1182</v>
      </c>
      <c r="BA576" s="125">
        <f t="shared" si="57"/>
        <v>-174.90419081986957</v>
      </c>
      <c r="BB576" s="125">
        <f t="shared" si="63"/>
        <v>185.0958091801304</v>
      </c>
      <c r="BC576" s="125">
        <f t="shared" si="58"/>
        <v>1.3875999999999999</v>
      </c>
      <c r="BD576" s="125">
        <f t="shared" si="59"/>
        <v>1.5610000000000002</v>
      </c>
      <c r="BH576" s="125">
        <f t="shared" si="60"/>
        <v>0.2572000000000001</v>
      </c>
      <c r="BI576" s="125">
        <f t="shared" si="61"/>
        <v>8.3300000000000013E-2</v>
      </c>
      <c r="BJ576" s="125">
        <f t="shared" si="62"/>
        <v>8.3300000000000013E-2</v>
      </c>
    </row>
    <row r="577" spans="51:62">
      <c r="AY577">
        <v>-1.3177000000000001</v>
      </c>
      <c r="AZ577">
        <v>-0.1197</v>
      </c>
      <c r="BA577" s="125">
        <f t="shared" si="57"/>
        <v>-174.80949159392273</v>
      </c>
      <c r="BB577" s="125">
        <f t="shared" si="63"/>
        <v>185.19050840607724</v>
      </c>
      <c r="BC577" s="125">
        <f t="shared" si="58"/>
        <v>1.3798000000000001</v>
      </c>
      <c r="BD577" s="125">
        <f t="shared" si="59"/>
        <v>1.5625</v>
      </c>
      <c r="BH577" s="125">
        <f t="shared" si="60"/>
        <v>0.2649999999999999</v>
      </c>
      <c r="BI577" s="125">
        <f t="shared" si="61"/>
        <v>8.1800000000000012E-2</v>
      </c>
      <c r="BJ577" s="125">
        <f t="shared" si="62"/>
        <v>8.1800000000000012E-2</v>
      </c>
    </row>
    <row r="578" spans="51:62">
      <c r="AY578">
        <v>-1.3098000000000001</v>
      </c>
      <c r="AZ578">
        <v>-0.12130000000000001</v>
      </c>
      <c r="BA578" s="125">
        <f t="shared" ref="BA578:BA641" si="64">IFERROR(_xlfn.SINGLE(DEGREES(ATAN2(AY578,AZ578))),"")</f>
        <v>-174.70895497237129</v>
      </c>
      <c r="BB578" s="125">
        <f t="shared" si="63"/>
        <v>185.29104502762868</v>
      </c>
      <c r="BC578" s="125">
        <f t="shared" ref="BC578:BC641" si="65">SQRT((AY578-$BF$2)^2+(AZ578-MIN(MAX(AZ578,$BF$3),$BF$4))^2)</f>
        <v>1.3719000000000001</v>
      </c>
      <c r="BD578" s="125">
        <f t="shared" ref="BD578:BD641" si="66">SQRT((AZ578-$BF$4)^2+(AY578-MIN(MAX(AY578,$BF$1),$BF$2))^2)</f>
        <v>1.5641</v>
      </c>
      <c r="BH578" s="125">
        <f t="shared" ref="BH578:BH641" si="67">SQRT((AY578-$BF$1)^2+(AZ578-MIN(MAX(AZ578,$BF$3),$BF$4))^2)</f>
        <v>0.27289999999999992</v>
      </c>
      <c r="BI578" s="125">
        <f t="shared" ref="BI578:BI641" si="68">SQRT((AZ578-$BF$3)^2+(AY578-MIN(MAX(AY578,$BF$1),$BF$2))^2)</f>
        <v>8.0200000000000007E-2</v>
      </c>
      <c r="BJ578" s="125">
        <f t="shared" ref="BJ578:BJ641" si="69">MIN(BC578,BD578,BH578,BI578)</f>
        <v>8.0200000000000007E-2</v>
      </c>
    </row>
    <row r="579" spans="51:62">
      <c r="AY579">
        <v>-1.3019000000000001</v>
      </c>
      <c r="AZ579">
        <v>-0.1227</v>
      </c>
      <c r="BA579" s="125">
        <f t="shared" si="64"/>
        <v>-174.61595574274656</v>
      </c>
      <c r="BB579" s="125">
        <f t="shared" ref="BB579:BB642" si="70">IFERROR(IF(BB578="",BA579,BB578+(BA579-BA578)-360*ROUND((BA579-BA578)/360,0)),"")</f>
        <v>185.38404425725341</v>
      </c>
      <c r="BC579" s="125">
        <f t="shared" si="65"/>
        <v>1.3640000000000001</v>
      </c>
      <c r="BD579" s="125">
        <f t="shared" si="66"/>
        <v>1.5655000000000001</v>
      </c>
      <c r="BH579" s="125">
        <f t="shared" si="67"/>
        <v>0.28079999999999994</v>
      </c>
      <c r="BI579" s="125">
        <f t="shared" si="68"/>
        <v>7.8800000000000009E-2</v>
      </c>
      <c r="BJ579" s="125">
        <f t="shared" si="69"/>
        <v>7.8800000000000009E-2</v>
      </c>
    </row>
    <row r="580" spans="51:62">
      <c r="AY580">
        <v>-1.294</v>
      </c>
      <c r="AZ580">
        <v>-0.1241</v>
      </c>
      <c r="BA580" s="125">
        <f t="shared" si="64"/>
        <v>-174.52184994350478</v>
      </c>
      <c r="BB580" s="125">
        <f t="shared" si="70"/>
        <v>185.4781500564952</v>
      </c>
      <c r="BC580" s="125">
        <f t="shared" si="65"/>
        <v>1.3561000000000001</v>
      </c>
      <c r="BD580" s="125">
        <f t="shared" si="66"/>
        <v>1.5669000000000002</v>
      </c>
      <c r="BH580" s="125">
        <f t="shared" si="67"/>
        <v>0.28869999999999996</v>
      </c>
      <c r="BI580" s="125">
        <f t="shared" si="68"/>
        <v>7.740000000000001E-2</v>
      </c>
      <c r="BJ580" s="125">
        <f t="shared" si="69"/>
        <v>7.740000000000001E-2</v>
      </c>
    </row>
    <row r="581" spans="51:62">
      <c r="AY581">
        <v>-1.2861</v>
      </c>
      <c r="AZ581">
        <v>-0.1255</v>
      </c>
      <c r="BA581" s="125">
        <f t="shared" si="64"/>
        <v>-174.42661822325559</v>
      </c>
      <c r="BB581" s="125">
        <f t="shared" si="70"/>
        <v>185.57338177674438</v>
      </c>
      <c r="BC581" s="125">
        <f t="shared" si="65"/>
        <v>1.3482000000000001</v>
      </c>
      <c r="BD581" s="125">
        <f t="shared" si="66"/>
        <v>1.5683</v>
      </c>
      <c r="BH581" s="125">
        <f t="shared" si="67"/>
        <v>0.29659999999999997</v>
      </c>
      <c r="BI581" s="125">
        <f t="shared" si="68"/>
        <v>7.6000000000000012E-2</v>
      </c>
      <c r="BJ581" s="125">
        <f t="shared" si="69"/>
        <v>7.6000000000000012E-2</v>
      </c>
    </row>
    <row r="582" spans="51:62">
      <c r="AY582">
        <v>-1.2782</v>
      </c>
      <c r="AZ582">
        <v>-0.1268</v>
      </c>
      <c r="BA582" s="125">
        <f t="shared" si="64"/>
        <v>-174.33467960895288</v>
      </c>
      <c r="BB582" s="125">
        <f t="shared" si="70"/>
        <v>185.66532039104709</v>
      </c>
      <c r="BC582" s="125">
        <f t="shared" si="65"/>
        <v>1.3403</v>
      </c>
      <c r="BD582" s="125">
        <f t="shared" si="66"/>
        <v>1.5696000000000001</v>
      </c>
      <c r="BH582" s="125">
        <f t="shared" si="67"/>
        <v>0.30449999999999999</v>
      </c>
      <c r="BI582" s="125">
        <f t="shared" si="68"/>
        <v>7.4700000000000016E-2</v>
      </c>
      <c r="BJ582" s="125">
        <f t="shared" si="69"/>
        <v>7.4700000000000016E-2</v>
      </c>
    </row>
    <row r="583" spans="51:62">
      <c r="AY583">
        <v>-1.2703</v>
      </c>
      <c r="AZ583">
        <v>-0.128</v>
      </c>
      <c r="BA583" s="125">
        <f t="shared" si="64"/>
        <v>-174.24609231527867</v>
      </c>
      <c r="BB583" s="125">
        <f t="shared" si="70"/>
        <v>185.7539076847213</v>
      </c>
      <c r="BC583" s="125">
        <f t="shared" si="65"/>
        <v>1.3324</v>
      </c>
      <c r="BD583" s="125">
        <f t="shared" si="66"/>
        <v>1.5708000000000002</v>
      </c>
      <c r="BH583" s="125">
        <f t="shared" si="67"/>
        <v>0.31240000000000001</v>
      </c>
      <c r="BI583" s="125">
        <f t="shared" si="68"/>
        <v>7.350000000000001E-2</v>
      </c>
      <c r="BJ583" s="125">
        <f t="shared" si="69"/>
        <v>7.350000000000001E-2</v>
      </c>
    </row>
    <row r="584" spans="51:62">
      <c r="AY584">
        <v>-1.2624</v>
      </c>
      <c r="AZ584">
        <v>-0.12920000000000001</v>
      </c>
      <c r="BA584" s="125">
        <f t="shared" si="64"/>
        <v>-174.1564243931405</v>
      </c>
      <c r="BB584" s="125">
        <f t="shared" si="70"/>
        <v>185.84357560685947</v>
      </c>
      <c r="BC584" s="125">
        <f t="shared" si="65"/>
        <v>1.3245</v>
      </c>
      <c r="BD584" s="125">
        <f t="shared" si="66"/>
        <v>1.5720000000000001</v>
      </c>
      <c r="BH584" s="125">
        <f t="shared" si="67"/>
        <v>0.32030000000000003</v>
      </c>
      <c r="BI584" s="125">
        <f t="shared" si="68"/>
        <v>7.2300000000000003E-2</v>
      </c>
      <c r="BJ584" s="125">
        <f t="shared" si="69"/>
        <v>7.2300000000000003E-2</v>
      </c>
    </row>
    <row r="585" spans="51:62">
      <c r="AY585">
        <v>-1.2545999999999999</v>
      </c>
      <c r="AZ585">
        <v>-0.1303</v>
      </c>
      <c r="BA585" s="125">
        <f t="shared" si="64"/>
        <v>-174.07064411210658</v>
      </c>
      <c r="BB585" s="125">
        <f t="shared" si="70"/>
        <v>185.92935588789339</v>
      </c>
      <c r="BC585" s="125">
        <f t="shared" si="65"/>
        <v>1.3167</v>
      </c>
      <c r="BD585" s="125">
        <f t="shared" si="66"/>
        <v>1.5731000000000002</v>
      </c>
      <c r="BH585" s="125">
        <f t="shared" si="67"/>
        <v>0.32810000000000006</v>
      </c>
      <c r="BI585" s="125">
        <f t="shared" si="68"/>
        <v>7.1200000000000013E-2</v>
      </c>
      <c r="BJ585" s="125">
        <f t="shared" si="69"/>
        <v>7.1200000000000013E-2</v>
      </c>
    </row>
    <row r="586" spans="51:62">
      <c r="AY586">
        <v>-1.2466999999999999</v>
      </c>
      <c r="AZ586">
        <v>-0.13139999999999999</v>
      </c>
      <c r="BA586" s="125">
        <f t="shared" si="64"/>
        <v>-173.98333868852569</v>
      </c>
      <c r="BB586" s="125">
        <f t="shared" si="70"/>
        <v>186.01666131147428</v>
      </c>
      <c r="BC586" s="125">
        <f t="shared" si="65"/>
        <v>1.3088</v>
      </c>
      <c r="BD586" s="125">
        <f t="shared" si="66"/>
        <v>1.5742</v>
      </c>
      <c r="BH586" s="125">
        <f t="shared" si="67"/>
        <v>0.33600000000000008</v>
      </c>
      <c r="BI586" s="125">
        <f t="shared" si="68"/>
        <v>7.0100000000000023E-2</v>
      </c>
      <c r="BJ586" s="125">
        <f t="shared" si="69"/>
        <v>7.0100000000000023E-2</v>
      </c>
    </row>
    <row r="587" spans="51:62">
      <c r="AY587">
        <v>-1.2388999999999999</v>
      </c>
      <c r="AZ587">
        <v>-0.13239999999999999</v>
      </c>
      <c r="BA587" s="125">
        <f t="shared" si="64"/>
        <v>-173.90000984894309</v>
      </c>
      <c r="BB587" s="125">
        <f t="shared" si="70"/>
        <v>186.09999015105689</v>
      </c>
      <c r="BC587" s="125">
        <f t="shared" si="65"/>
        <v>1.3009999999999999</v>
      </c>
      <c r="BD587" s="125">
        <f t="shared" si="66"/>
        <v>1.5752000000000002</v>
      </c>
      <c r="BH587" s="125">
        <f t="shared" si="67"/>
        <v>0.34380000000000011</v>
      </c>
      <c r="BI587" s="125">
        <f t="shared" si="68"/>
        <v>6.9100000000000023E-2</v>
      </c>
      <c r="BJ587" s="125">
        <f t="shared" si="69"/>
        <v>6.9100000000000023E-2</v>
      </c>
    </row>
    <row r="588" spans="51:62">
      <c r="AY588">
        <v>-1.2311000000000001</v>
      </c>
      <c r="AZ588">
        <v>-0.13339999999999999</v>
      </c>
      <c r="BA588" s="125">
        <f t="shared" si="64"/>
        <v>-173.81565149074635</v>
      </c>
      <c r="BB588" s="125">
        <f t="shared" si="70"/>
        <v>186.18434850925362</v>
      </c>
      <c r="BC588" s="125">
        <f t="shared" si="65"/>
        <v>1.2932000000000001</v>
      </c>
      <c r="BD588" s="125">
        <f t="shared" si="66"/>
        <v>1.5762</v>
      </c>
      <c r="BH588" s="125">
        <f t="shared" si="67"/>
        <v>0.35159999999999991</v>
      </c>
      <c r="BI588" s="125">
        <f t="shared" si="68"/>
        <v>6.8100000000000022E-2</v>
      </c>
      <c r="BJ588" s="125">
        <f t="shared" si="69"/>
        <v>6.8100000000000022E-2</v>
      </c>
    </row>
    <row r="589" spans="51:62">
      <c r="AY589">
        <v>-1.2233000000000001</v>
      </c>
      <c r="AZ589">
        <v>-0.1343</v>
      </c>
      <c r="BA589" s="125">
        <f t="shared" si="64"/>
        <v>-173.73487267461107</v>
      </c>
      <c r="BB589" s="125">
        <f t="shared" si="70"/>
        <v>186.2651273253889</v>
      </c>
      <c r="BC589" s="125">
        <f t="shared" si="65"/>
        <v>1.2854000000000001</v>
      </c>
      <c r="BD589" s="125">
        <f t="shared" si="66"/>
        <v>1.5771000000000002</v>
      </c>
      <c r="BH589" s="125">
        <f t="shared" si="67"/>
        <v>0.35939999999999994</v>
      </c>
      <c r="BI589" s="125">
        <f t="shared" si="68"/>
        <v>6.720000000000001E-2</v>
      </c>
      <c r="BJ589" s="125">
        <f t="shared" si="69"/>
        <v>6.720000000000001E-2</v>
      </c>
    </row>
    <row r="590" spans="51:62">
      <c r="AY590">
        <v>-1.2154</v>
      </c>
      <c r="AZ590">
        <v>-0.13519999999999999</v>
      </c>
      <c r="BA590" s="125">
        <f t="shared" si="64"/>
        <v>-173.65256466192741</v>
      </c>
      <c r="BB590" s="125">
        <f t="shared" si="70"/>
        <v>186.34743533807256</v>
      </c>
      <c r="BC590" s="125">
        <f t="shared" si="65"/>
        <v>1.2775000000000001</v>
      </c>
      <c r="BD590" s="125">
        <f t="shared" si="66"/>
        <v>1.5780000000000001</v>
      </c>
      <c r="BH590" s="125">
        <f t="shared" si="67"/>
        <v>0.36729999999999996</v>
      </c>
      <c r="BI590" s="125">
        <f t="shared" si="68"/>
        <v>6.6300000000000026E-2</v>
      </c>
      <c r="BJ590" s="125">
        <f t="shared" si="69"/>
        <v>6.6300000000000026E-2</v>
      </c>
    </row>
    <row r="591" spans="51:62">
      <c r="AY591">
        <v>-1.2075</v>
      </c>
      <c r="AZ591">
        <v>-0.1361</v>
      </c>
      <c r="BA591" s="125">
        <f t="shared" si="64"/>
        <v>-173.56920647534767</v>
      </c>
      <c r="BB591" s="125">
        <f t="shared" si="70"/>
        <v>186.4307935246523</v>
      </c>
      <c r="BC591" s="125">
        <f t="shared" si="65"/>
        <v>1.2696000000000001</v>
      </c>
      <c r="BD591" s="125">
        <f t="shared" si="66"/>
        <v>1.5789</v>
      </c>
      <c r="BH591" s="125">
        <f t="shared" si="67"/>
        <v>0.37519999999999998</v>
      </c>
      <c r="BI591" s="125">
        <f t="shared" si="68"/>
        <v>6.5400000000000014E-2</v>
      </c>
      <c r="BJ591" s="125">
        <f t="shared" si="69"/>
        <v>6.5400000000000014E-2</v>
      </c>
    </row>
    <row r="592" spans="51:62">
      <c r="AY592">
        <v>-1.1996</v>
      </c>
      <c r="AZ592">
        <v>-0.13689999999999999</v>
      </c>
      <c r="BA592" s="125">
        <f t="shared" si="64"/>
        <v>-173.48949303823082</v>
      </c>
      <c r="BB592" s="125">
        <f t="shared" si="70"/>
        <v>186.51050696176915</v>
      </c>
      <c r="BC592" s="125">
        <f t="shared" si="65"/>
        <v>1.2617</v>
      </c>
      <c r="BD592" s="125">
        <f t="shared" si="66"/>
        <v>1.5797000000000001</v>
      </c>
      <c r="BH592" s="125">
        <f t="shared" si="67"/>
        <v>0.3831</v>
      </c>
      <c r="BI592" s="125">
        <f t="shared" si="68"/>
        <v>6.4600000000000019E-2</v>
      </c>
      <c r="BJ592" s="125">
        <f t="shared" si="69"/>
        <v>6.4600000000000019E-2</v>
      </c>
    </row>
    <row r="593" spans="51:62">
      <c r="AY593">
        <v>-1.1916</v>
      </c>
      <c r="AZ593">
        <v>-0.13780000000000001</v>
      </c>
      <c r="BA593" s="125">
        <f t="shared" si="64"/>
        <v>-173.40345536946975</v>
      </c>
      <c r="BB593" s="125">
        <f t="shared" si="70"/>
        <v>186.59654463053022</v>
      </c>
      <c r="BC593" s="125">
        <f t="shared" si="65"/>
        <v>1.2537</v>
      </c>
      <c r="BD593" s="125">
        <f t="shared" si="66"/>
        <v>1.5806</v>
      </c>
      <c r="BH593" s="125">
        <f t="shared" si="67"/>
        <v>0.3911</v>
      </c>
      <c r="BI593" s="125">
        <f t="shared" si="68"/>
        <v>6.3700000000000007E-2</v>
      </c>
      <c r="BJ593" s="125">
        <f t="shared" si="69"/>
        <v>6.3700000000000007E-2</v>
      </c>
    </row>
    <row r="594" spans="51:62">
      <c r="AY594">
        <v>-1.1837</v>
      </c>
      <c r="AZ594">
        <v>-0.1386</v>
      </c>
      <c r="BA594" s="125">
        <f t="shared" si="64"/>
        <v>-173.32161954128406</v>
      </c>
      <c r="BB594" s="125">
        <f t="shared" si="70"/>
        <v>186.67838045871591</v>
      </c>
      <c r="BC594" s="125">
        <f t="shared" si="65"/>
        <v>1.2458</v>
      </c>
      <c r="BD594" s="125">
        <f t="shared" si="66"/>
        <v>1.5814000000000001</v>
      </c>
      <c r="BH594" s="125">
        <f t="shared" si="67"/>
        <v>0.39900000000000002</v>
      </c>
      <c r="BI594" s="125">
        <f t="shared" si="68"/>
        <v>6.2900000000000011E-2</v>
      </c>
      <c r="BJ594" s="125">
        <f t="shared" si="69"/>
        <v>6.2900000000000011E-2</v>
      </c>
    </row>
    <row r="595" spans="51:62">
      <c r="AY595">
        <v>-1.1758</v>
      </c>
      <c r="AZ595">
        <v>-0.1394</v>
      </c>
      <c r="BA595" s="125">
        <f t="shared" si="64"/>
        <v>-173.2387119500097</v>
      </c>
      <c r="BB595" s="125">
        <f t="shared" si="70"/>
        <v>186.76128804999027</v>
      </c>
      <c r="BC595" s="125">
        <f t="shared" si="65"/>
        <v>1.2379</v>
      </c>
      <c r="BD595" s="125">
        <f t="shared" si="66"/>
        <v>1.5822000000000001</v>
      </c>
      <c r="BH595" s="125">
        <f t="shared" si="67"/>
        <v>0.40690000000000004</v>
      </c>
      <c r="BI595" s="125">
        <f t="shared" si="68"/>
        <v>6.2100000000000016E-2</v>
      </c>
      <c r="BJ595" s="125">
        <f t="shared" si="69"/>
        <v>6.2100000000000016E-2</v>
      </c>
    </row>
    <row r="596" spans="51:62">
      <c r="AY596">
        <v>-1.1677999999999999</v>
      </c>
      <c r="AZ596">
        <v>-0.14019999999999999</v>
      </c>
      <c r="BA596" s="125">
        <f t="shared" si="64"/>
        <v>-173.15413114958858</v>
      </c>
      <c r="BB596" s="125">
        <f t="shared" si="70"/>
        <v>186.84586885041139</v>
      </c>
      <c r="BC596" s="125">
        <f t="shared" si="65"/>
        <v>1.2299</v>
      </c>
      <c r="BD596" s="125">
        <f t="shared" si="66"/>
        <v>1.5830000000000002</v>
      </c>
      <c r="BH596" s="125">
        <f t="shared" si="67"/>
        <v>0.41490000000000005</v>
      </c>
      <c r="BI596" s="125">
        <f t="shared" si="68"/>
        <v>6.1300000000000021E-2</v>
      </c>
      <c r="BJ596" s="125">
        <f t="shared" si="69"/>
        <v>6.1300000000000021E-2</v>
      </c>
    </row>
    <row r="597" spans="51:62">
      <c r="AY597">
        <v>-1.1598999999999999</v>
      </c>
      <c r="AZ597">
        <v>-0.1409</v>
      </c>
      <c r="BA597" s="125">
        <f t="shared" si="64"/>
        <v>-173.07387373343943</v>
      </c>
      <c r="BB597" s="125">
        <f t="shared" si="70"/>
        <v>186.92612626656054</v>
      </c>
      <c r="BC597" s="125">
        <f t="shared" si="65"/>
        <v>1.222</v>
      </c>
      <c r="BD597" s="125">
        <f t="shared" si="66"/>
        <v>1.5837000000000001</v>
      </c>
      <c r="BH597" s="125">
        <f t="shared" si="67"/>
        <v>0.42280000000000006</v>
      </c>
      <c r="BI597" s="125">
        <f t="shared" si="68"/>
        <v>6.0600000000000015E-2</v>
      </c>
      <c r="BJ597" s="125">
        <f t="shared" si="69"/>
        <v>6.0600000000000015E-2</v>
      </c>
    </row>
    <row r="598" spans="51:62">
      <c r="AY598">
        <v>-1.1518999999999999</v>
      </c>
      <c r="AZ598">
        <v>-0.14169999999999999</v>
      </c>
      <c r="BA598" s="125">
        <f t="shared" si="64"/>
        <v>-172.98704121591322</v>
      </c>
      <c r="BB598" s="125">
        <f t="shared" si="70"/>
        <v>187.01295878408675</v>
      </c>
      <c r="BC598" s="125">
        <f t="shared" si="65"/>
        <v>1.214</v>
      </c>
      <c r="BD598" s="125">
        <f t="shared" si="66"/>
        <v>1.5845</v>
      </c>
      <c r="BH598" s="125">
        <f t="shared" si="67"/>
        <v>0.43080000000000007</v>
      </c>
      <c r="BI598" s="125">
        <f t="shared" si="68"/>
        <v>5.980000000000002E-2</v>
      </c>
      <c r="BJ598" s="125">
        <f t="shared" si="69"/>
        <v>5.980000000000002E-2</v>
      </c>
    </row>
    <row r="599" spans="51:62">
      <c r="AY599">
        <v>-1.1438999999999999</v>
      </c>
      <c r="AZ599">
        <v>-0.1424</v>
      </c>
      <c r="BA599" s="125">
        <f t="shared" si="64"/>
        <v>-172.90395952059484</v>
      </c>
      <c r="BB599" s="125">
        <f t="shared" si="70"/>
        <v>187.09604047940513</v>
      </c>
      <c r="BC599" s="125">
        <f t="shared" si="65"/>
        <v>1.206</v>
      </c>
      <c r="BD599" s="125">
        <f t="shared" si="66"/>
        <v>1.5852000000000002</v>
      </c>
      <c r="BH599" s="125">
        <f t="shared" si="67"/>
        <v>0.43880000000000008</v>
      </c>
      <c r="BI599" s="125">
        <f t="shared" si="68"/>
        <v>5.9100000000000014E-2</v>
      </c>
      <c r="BJ599" s="125">
        <f t="shared" si="69"/>
        <v>5.9100000000000014E-2</v>
      </c>
    </row>
    <row r="600" spans="51:62">
      <c r="AY600">
        <v>-1.1359999999999999</v>
      </c>
      <c r="AZ600">
        <v>-0.14319999999999999</v>
      </c>
      <c r="BA600" s="125">
        <f t="shared" si="64"/>
        <v>-172.81539884251029</v>
      </c>
      <c r="BB600" s="125">
        <f t="shared" si="70"/>
        <v>187.18460115748968</v>
      </c>
      <c r="BC600" s="125">
        <f t="shared" si="65"/>
        <v>1.1980999999999999</v>
      </c>
      <c r="BD600" s="125">
        <f t="shared" si="66"/>
        <v>1.5860000000000001</v>
      </c>
      <c r="BH600" s="125">
        <f t="shared" si="67"/>
        <v>0.4467000000000001</v>
      </c>
      <c r="BI600" s="125">
        <f t="shared" si="68"/>
        <v>5.8300000000000018E-2</v>
      </c>
      <c r="BJ600" s="125">
        <f t="shared" si="69"/>
        <v>5.8300000000000018E-2</v>
      </c>
    </row>
    <row r="601" spans="51:62">
      <c r="AY601">
        <v>-1.1279999999999999</v>
      </c>
      <c r="AZ601">
        <v>-0.1439</v>
      </c>
      <c r="BA601" s="125">
        <f t="shared" si="64"/>
        <v>-172.72999305921985</v>
      </c>
      <c r="BB601" s="125">
        <f t="shared" si="70"/>
        <v>187.27000694078012</v>
      </c>
      <c r="BC601" s="125">
        <f t="shared" si="65"/>
        <v>1.1900999999999999</v>
      </c>
      <c r="BD601" s="125">
        <f t="shared" si="66"/>
        <v>1.5867</v>
      </c>
      <c r="BH601" s="125">
        <f t="shared" si="67"/>
        <v>0.4547000000000001</v>
      </c>
      <c r="BI601" s="125">
        <f t="shared" si="68"/>
        <v>5.7600000000000012E-2</v>
      </c>
      <c r="BJ601" s="125">
        <f t="shared" si="69"/>
        <v>5.7600000000000012E-2</v>
      </c>
    </row>
    <row r="602" spans="51:62">
      <c r="AY602">
        <v>-1.1200000000000001</v>
      </c>
      <c r="AZ602">
        <v>-0.14460000000000001</v>
      </c>
      <c r="BA602" s="125">
        <f t="shared" si="64"/>
        <v>-172.64340036308477</v>
      </c>
      <c r="BB602" s="125">
        <f t="shared" si="70"/>
        <v>187.35659963691521</v>
      </c>
      <c r="BC602" s="125">
        <f t="shared" si="65"/>
        <v>1.1821000000000002</v>
      </c>
      <c r="BD602" s="125">
        <f t="shared" si="66"/>
        <v>1.5874000000000001</v>
      </c>
      <c r="BH602" s="125">
        <f t="shared" si="67"/>
        <v>0.46269999999999989</v>
      </c>
      <c r="BI602" s="125">
        <f t="shared" si="68"/>
        <v>5.6900000000000006E-2</v>
      </c>
      <c r="BJ602" s="125">
        <f t="shared" si="69"/>
        <v>5.6900000000000006E-2</v>
      </c>
    </row>
    <row r="603" spans="51:62">
      <c r="AY603">
        <v>-1.1121000000000001</v>
      </c>
      <c r="AZ603">
        <v>-0.14530000000000001</v>
      </c>
      <c r="BA603" s="125">
        <f t="shared" si="64"/>
        <v>-172.55625813578763</v>
      </c>
      <c r="BB603" s="125">
        <f t="shared" si="70"/>
        <v>187.44374186421234</v>
      </c>
      <c r="BC603" s="125">
        <f t="shared" si="65"/>
        <v>1.1742000000000001</v>
      </c>
      <c r="BD603" s="125">
        <f t="shared" si="66"/>
        <v>1.5881000000000001</v>
      </c>
      <c r="BH603" s="125">
        <f t="shared" si="67"/>
        <v>0.47059999999999991</v>
      </c>
      <c r="BI603" s="125">
        <f t="shared" si="68"/>
        <v>5.62E-2</v>
      </c>
      <c r="BJ603" s="125">
        <f t="shared" si="69"/>
        <v>5.62E-2</v>
      </c>
    </row>
    <row r="604" spans="51:62">
      <c r="AY604">
        <v>-1.1042000000000001</v>
      </c>
      <c r="AZ604">
        <v>-0.14599999999999999</v>
      </c>
      <c r="BA604" s="125">
        <f t="shared" si="64"/>
        <v>-172.46790435755807</v>
      </c>
      <c r="BB604" s="125">
        <f t="shared" si="70"/>
        <v>187.5320956424419</v>
      </c>
      <c r="BC604" s="125">
        <f t="shared" si="65"/>
        <v>1.1663000000000001</v>
      </c>
      <c r="BD604" s="125">
        <f t="shared" si="66"/>
        <v>1.5888</v>
      </c>
      <c r="BH604" s="125">
        <f t="shared" si="67"/>
        <v>0.47849999999999993</v>
      </c>
      <c r="BI604" s="125">
        <f t="shared" si="68"/>
        <v>5.5500000000000022E-2</v>
      </c>
      <c r="BJ604" s="125">
        <f t="shared" si="69"/>
        <v>5.5500000000000022E-2</v>
      </c>
    </row>
    <row r="605" spans="51:62">
      <c r="AY605">
        <v>-1.0961000000000001</v>
      </c>
      <c r="AZ605">
        <v>-0.1467</v>
      </c>
      <c r="BA605" s="125">
        <f t="shared" si="64"/>
        <v>-172.37693967457193</v>
      </c>
      <c r="BB605" s="125">
        <f t="shared" si="70"/>
        <v>187.62306032542804</v>
      </c>
      <c r="BC605" s="125">
        <f t="shared" si="65"/>
        <v>1.1582000000000001</v>
      </c>
      <c r="BD605" s="125">
        <f t="shared" si="66"/>
        <v>1.5895000000000001</v>
      </c>
      <c r="BH605" s="125">
        <f t="shared" si="67"/>
        <v>0.48659999999999992</v>
      </c>
      <c r="BI605" s="125">
        <f t="shared" si="68"/>
        <v>5.4800000000000015E-2</v>
      </c>
      <c r="BJ605" s="125">
        <f t="shared" si="69"/>
        <v>5.4800000000000015E-2</v>
      </c>
    </row>
    <row r="606" spans="51:62">
      <c r="AY606">
        <v>-1.0881000000000001</v>
      </c>
      <c r="AZ606">
        <v>-0.14729999999999999</v>
      </c>
      <c r="BA606" s="125">
        <f t="shared" si="64"/>
        <v>-172.29053143756232</v>
      </c>
      <c r="BB606" s="125">
        <f t="shared" si="70"/>
        <v>187.70946856243765</v>
      </c>
      <c r="BC606" s="125">
        <f t="shared" si="65"/>
        <v>1.1502000000000001</v>
      </c>
      <c r="BD606" s="125">
        <f t="shared" si="66"/>
        <v>1.5901000000000001</v>
      </c>
      <c r="BH606" s="125">
        <f t="shared" si="67"/>
        <v>0.49459999999999993</v>
      </c>
      <c r="BI606" s="125">
        <f t="shared" si="68"/>
        <v>5.4200000000000026E-2</v>
      </c>
      <c r="BJ606" s="125">
        <f t="shared" si="69"/>
        <v>5.4200000000000026E-2</v>
      </c>
    </row>
    <row r="607" spans="51:62">
      <c r="AY607">
        <v>-1.0802</v>
      </c>
      <c r="AZ607">
        <v>-0.14799999999999999</v>
      </c>
      <c r="BA607" s="125">
        <f t="shared" si="64"/>
        <v>-172.19838568736776</v>
      </c>
      <c r="BB607" s="125">
        <f t="shared" si="70"/>
        <v>187.80161431263221</v>
      </c>
      <c r="BC607" s="125">
        <f t="shared" si="65"/>
        <v>1.1423000000000001</v>
      </c>
      <c r="BD607" s="125">
        <f t="shared" si="66"/>
        <v>1.5908</v>
      </c>
      <c r="BH607" s="125">
        <f t="shared" si="67"/>
        <v>0.50249999999999995</v>
      </c>
      <c r="BI607" s="125">
        <f t="shared" si="68"/>
        <v>5.350000000000002E-2</v>
      </c>
      <c r="BJ607" s="125">
        <f t="shared" si="69"/>
        <v>5.350000000000002E-2</v>
      </c>
    </row>
    <row r="608" spans="51:62">
      <c r="AY608">
        <v>-1.0722</v>
      </c>
      <c r="AZ608">
        <v>-0.14860000000000001</v>
      </c>
      <c r="BA608" s="125">
        <f t="shared" si="64"/>
        <v>-172.1094396189292</v>
      </c>
      <c r="BB608" s="125">
        <f t="shared" si="70"/>
        <v>187.89056038107077</v>
      </c>
      <c r="BC608" s="125">
        <f t="shared" si="65"/>
        <v>1.1343000000000001</v>
      </c>
      <c r="BD608" s="125">
        <f t="shared" si="66"/>
        <v>1.5914000000000001</v>
      </c>
      <c r="BH608" s="125">
        <f t="shared" si="67"/>
        <v>0.51049999999999995</v>
      </c>
      <c r="BI608" s="125">
        <f t="shared" si="68"/>
        <v>5.2900000000000003E-2</v>
      </c>
      <c r="BJ608" s="125">
        <f t="shared" si="69"/>
        <v>5.2900000000000003E-2</v>
      </c>
    </row>
    <row r="609" spans="51:62">
      <c r="AY609">
        <v>-1.0643</v>
      </c>
      <c r="AZ609">
        <v>-0.14929999999999999</v>
      </c>
      <c r="BA609" s="125">
        <f t="shared" si="64"/>
        <v>-172.01465599860296</v>
      </c>
      <c r="BB609" s="125">
        <f t="shared" si="70"/>
        <v>187.98534400139701</v>
      </c>
      <c r="BC609" s="125">
        <f t="shared" si="65"/>
        <v>1.1264000000000001</v>
      </c>
      <c r="BD609" s="125">
        <f t="shared" si="66"/>
        <v>1.5921000000000001</v>
      </c>
      <c r="BH609" s="125">
        <f t="shared" si="67"/>
        <v>0.51839999999999997</v>
      </c>
      <c r="BI609" s="125">
        <f t="shared" si="68"/>
        <v>5.2200000000000024E-2</v>
      </c>
      <c r="BJ609" s="125">
        <f t="shared" si="69"/>
        <v>5.2200000000000024E-2</v>
      </c>
    </row>
    <row r="610" spans="51:62">
      <c r="AY610">
        <v>-1.0564</v>
      </c>
      <c r="AZ610">
        <v>-0.14990000000000001</v>
      </c>
      <c r="BA610" s="125">
        <f t="shared" si="64"/>
        <v>-171.92381627938238</v>
      </c>
      <c r="BB610" s="125">
        <f t="shared" si="70"/>
        <v>188.07618372061759</v>
      </c>
      <c r="BC610" s="125">
        <f t="shared" si="65"/>
        <v>1.1185</v>
      </c>
      <c r="BD610" s="125">
        <f t="shared" si="66"/>
        <v>1.5927</v>
      </c>
      <c r="BH610" s="125">
        <f t="shared" si="67"/>
        <v>0.52629999999999999</v>
      </c>
      <c r="BI610" s="125">
        <f t="shared" si="68"/>
        <v>5.1600000000000007E-2</v>
      </c>
      <c r="BJ610" s="125">
        <f t="shared" si="69"/>
        <v>5.1600000000000007E-2</v>
      </c>
    </row>
    <row r="611" spans="51:62">
      <c r="AY611">
        <v>-1.0485</v>
      </c>
      <c r="AZ611">
        <v>-0.15049999999999999</v>
      </c>
      <c r="BA611" s="125">
        <f t="shared" si="64"/>
        <v>-171.83164946760496</v>
      </c>
      <c r="BB611" s="125">
        <f t="shared" si="70"/>
        <v>188.16835053239501</v>
      </c>
      <c r="BC611" s="125">
        <f t="shared" si="65"/>
        <v>1.1106</v>
      </c>
      <c r="BD611" s="125">
        <f t="shared" si="66"/>
        <v>1.5933000000000002</v>
      </c>
      <c r="BH611" s="125">
        <f t="shared" si="67"/>
        <v>0.53420000000000001</v>
      </c>
      <c r="BI611" s="125">
        <f t="shared" si="68"/>
        <v>5.1000000000000018E-2</v>
      </c>
      <c r="BJ611" s="125">
        <f t="shared" si="69"/>
        <v>5.1000000000000018E-2</v>
      </c>
    </row>
    <row r="612" spans="51:62">
      <c r="AY612">
        <v>-1.0405</v>
      </c>
      <c r="AZ612">
        <v>-0.15110000000000001</v>
      </c>
      <c r="BA612" s="125">
        <f t="shared" si="64"/>
        <v>-171.73734368874915</v>
      </c>
      <c r="BB612" s="125">
        <f t="shared" si="70"/>
        <v>188.26265631125082</v>
      </c>
      <c r="BC612" s="125">
        <f t="shared" si="65"/>
        <v>1.1026</v>
      </c>
      <c r="BD612" s="125">
        <f t="shared" si="66"/>
        <v>1.5939000000000001</v>
      </c>
      <c r="BH612" s="125">
        <f t="shared" si="67"/>
        <v>0.54220000000000002</v>
      </c>
      <c r="BI612" s="125">
        <f t="shared" si="68"/>
        <v>5.04E-2</v>
      </c>
      <c r="BJ612" s="125">
        <f t="shared" si="69"/>
        <v>5.04E-2</v>
      </c>
    </row>
    <row r="613" spans="51:62">
      <c r="AY613">
        <v>-1.0326</v>
      </c>
      <c r="AZ613">
        <v>-0.1517</v>
      </c>
      <c r="BA613" s="125">
        <f t="shared" si="64"/>
        <v>-171.64242064492097</v>
      </c>
      <c r="BB613" s="125">
        <f t="shared" si="70"/>
        <v>188.357579355079</v>
      </c>
      <c r="BC613" s="125">
        <f t="shared" si="65"/>
        <v>1.0947</v>
      </c>
      <c r="BD613" s="125">
        <f t="shared" si="66"/>
        <v>1.5945</v>
      </c>
      <c r="BH613" s="125">
        <f t="shared" si="67"/>
        <v>0.55010000000000003</v>
      </c>
      <c r="BI613" s="125">
        <f t="shared" si="68"/>
        <v>4.9800000000000011E-2</v>
      </c>
      <c r="BJ613" s="125">
        <f t="shared" si="69"/>
        <v>4.9800000000000011E-2</v>
      </c>
    </row>
    <row r="614" spans="51:62">
      <c r="AY614">
        <v>-1.0246999999999999</v>
      </c>
      <c r="AZ614">
        <v>-0.15229999999999999</v>
      </c>
      <c r="BA614" s="125">
        <f t="shared" si="64"/>
        <v>-171.54608122903738</v>
      </c>
      <c r="BB614" s="125">
        <f t="shared" si="70"/>
        <v>188.45391877096259</v>
      </c>
      <c r="BC614" s="125">
        <f t="shared" si="65"/>
        <v>1.0868</v>
      </c>
      <c r="BD614" s="125">
        <f t="shared" si="66"/>
        <v>1.5951</v>
      </c>
      <c r="BH614" s="125">
        <f t="shared" si="67"/>
        <v>0.55800000000000005</v>
      </c>
      <c r="BI614" s="125">
        <f t="shared" si="68"/>
        <v>4.9200000000000021E-2</v>
      </c>
      <c r="BJ614" s="125">
        <f t="shared" si="69"/>
        <v>4.9200000000000021E-2</v>
      </c>
    </row>
    <row r="615" spans="51:62">
      <c r="AY615">
        <v>-1.0166999999999999</v>
      </c>
      <c r="AZ615">
        <v>-0.15290000000000001</v>
      </c>
      <c r="BA615" s="125">
        <f t="shared" si="64"/>
        <v>-171.44746537321552</v>
      </c>
      <c r="BB615" s="125">
        <f t="shared" si="70"/>
        <v>188.55253462678445</v>
      </c>
      <c r="BC615" s="125">
        <f t="shared" si="65"/>
        <v>1.0788</v>
      </c>
      <c r="BD615" s="125">
        <f t="shared" si="66"/>
        <v>1.5957000000000001</v>
      </c>
      <c r="BH615" s="125">
        <f t="shared" si="67"/>
        <v>0.56600000000000006</v>
      </c>
      <c r="BI615" s="125">
        <f t="shared" si="68"/>
        <v>4.8600000000000004E-2</v>
      </c>
      <c r="BJ615" s="125">
        <f t="shared" si="69"/>
        <v>4.8600000000000004E-2</v>
      </c>
    </row>
    <row r="616" spans="51:62">
      <c r="AY616">
        <v>-1.0086999999999999</v>
      </c>
      <c r="AZ616">
        <v>-0.15340000000000001</v>
      </c>
      <c r="BA616" s="125">
        <f t="shared" si="64"/>
        <v>-171.35288920284063</v>
      </c>
      <c r="BB616" s="125">
        <f t="shared" si="70"/>
        <v>188.64711079715934</v>
      </c>
      <c r="BC616" s="125">
        <f t="shared" si="65"/>
        <v>1.0708</v>
      </c>
      <c r="BD616" s="125">
        <f t="shared" si="66"/>
        <v>1.5962000000000001</v>
      </c>
      <c r="BH616" s="125">
        <f t="shared" si="67"/>
        <v>0.57400000000000007</v>
      </c>
      <c r="BI616" s="125">
        <f t="shared" si="68"/>
        <v>4.8100000000000004E-2</v>
      </c>
      <c r="BJ616" s="125">
        <f t="shared" si="69"/>
        <v>4.8100000000000004E-2</v>
      </c>
    </row>
    <row r="617" spans="51:62">
      <c r="AY617">
        <v>-1.0005999999999999</v>
      </c>
      <c r="AZ617">
        <v>-0.154</v>
      </c>
      <c r="BA617" s="125">
        <f t="shared" si="64"/>
        <v>-171.25039546408868</v>
      </c>
      <c r="BB617" s="125">
        <f t="shared" si="70"/>
        <v>188.74960453591129</v>
      </c>
      <c r="BC617" s="125">
        <f t="shared" si="65"/>
        <v>1.0627</v>
      </c>
      <c r="BD617" s="125">
        <f t="shared" si="66"/>
        <v>1.5968</v>
      </c>
      <c r="BH617" s="125">
        <f t="shared" si="67"/>
        <v>0.58210000000000006</v>
      </c>
      <c r="BI617" s="125">
        <f t="shared" si="68"/>
        <v>4.7500000000000014E-2</v>
      </c>
      <c r="BJ617" s="125">
        <f t="shared" si="69"/>
        <v>4.7500000000000014E-2</v>
      </c>
    </row>
    <row r="618" spans="51:62">
      <c r="AY618">
        <v>-0.99260000000000004</v>
      </c>
      <c r="AZ618">
        <v>-0.15459999999999999</v>
      </c>
      <c r="BA618" s="125">
        <f t="shared" si="64"/>
        <v>-171.14716441969219</v>
      </c>
      <c r="BB618" s="125">
        <f t="shared" si="70"/>
        <v>188.85283558030778</v>
      </c>
      <c r="BC618" s="125">
        <f t="shared" si="65"/>
        <v>1.0547</v>
      </c>
      <c r="BD618" s="125">
        <f t="shared" si="66"/>
        <v>1.5974000000000002</v>
      </c>
      <c r="BH618" s="125">
        <f t="shared" si="67"/>
        <v>0.59009999999999996</v>
      </c>
      <c r="BI618" s="125">
        <f t="shared" si="68"/>
        <v>4.6900000000000025E-2</v>
      </c>
      <c r="BJ618" s="125">
        <f t="shared" si="69"/>
        <v>4.6900000000000025E-2</v>
      </c>
    </row>
    <row r="619" spans="51:62">
      <c r="AY619">
        <v>-0.98460000000000003</v>
      </c>
      <c r="AZ619">
        <v>-0.1552</v>
      </c>
      <c r="BA619" s="125">
        <f t="shared" si="64"/>
        <v>-171.04231517256883</v>
      </c>
      <c r="BB619" s="125">
        <f t="shared" si="70"/>
        <v>188.95768482743114</v>
      </c>
      <c r="BC619" s="125">
        <f t="shared" si="65"/>
        <v>1.0467</v>
      </c>
      <c r="BD619" s="125">
        <f t="shared" si="66"/>
        <v>1.5980000000000001</v>
      </c>
      <c r="BH619" s="125">
        <f t="shared" si="67"/>
        <v>0.59809999999999997</v>
      </c>
      <c r="BI619" s="125">
        <f t="shared" si="68"/>
        <v>4.6300000000000008E-2</v>
      </c>
      <c r="BJ619" s="125">
        <f t="shared" si="69"/>
        <v>4.6300000000000008E-2</v>
      </c>
    </row>
    <row r="620" spans="51:62">
      <c r="AY620">
        <v>-0.97660000000000002</v>
      </c>
      <c r="AZ620">
        <v>-0.15579999999999999</v>
      </c>
      <c r="BA620" s="125">
        <f t="shared" si="64"/>
        <v>-170.93581009187486</v>
      </c>
      <c r="BB620" s="125">
        <f t="shared" si="70"/>
        <v>189.06418990812512</v>
      </c>
      <c r="BC620" s="125">
        <f t="shared" si="65"/>
        <v>1.0387</v>
      </c>
      <c r="BD620" s="125">
        <f t="shared" si="66"/>
        <v>1.5986</v>
      </c>
      <c r="BH620" s="125">
        <f t="shared" si="67"/>
        <v>0.60609999999999997</v>
      </c>
      <c r="BI620" s="125">
        <f t="shared" si="68"/>
        <v>4.5700000000000018E-2</v>
      </c>
      <c r="BJ620" s="125">
        <f t="shared" si="69"/>
        <v>4.5700000000000018E-2</v>
      </c>
    </row>
    <row r="621" spans="51:62">
      <c r="AY621">
        <v>-0.96870000000000001</v>
      </c>
      <c r="AZ621">
        <v>-0.15640000000000001</v>
      </c>
      <c r="BA621" s="125">
        <f t="shared" si="64"/>
        <v>-170.82854117799695</v>
      </c>
      <c r="BB621" s="125">
        <f t="shared" si="70"/>
        <v>189.17145882200302</v>
      </c>
      <c r="BC621" s="125">
        <f t="shared" si="65"/>
        <v>1.0307999999999999</v>
      </c>
      <c r="BD621" s="125">
        <f t="shared" si="66"/>
        <v>1.5992000000000002</v>
      </c>
      <c r="BH621" s="125">
        <f t="shared" si="67"/>
        <v>0.61399999999999999</v>
      </c>
      <c r="BI621" s="125">
        <f t="shared" si="68"/>
        <v>4.5100000000000001E-2</v>
      </c>
      <c r="BJ621" s="125">
        <f t="shared" si="69"/>
        <v>4.5100000000000001E-2</v>
      </c>
    </row>
    <row r="622" spans="51:62">
      <c r="AY622">
        <v>-0.96079999999999999</v>
      </c>
      <c r="AZ622">
        <v>-0.15690000000000001</v>
      </c>
      <c r="BA622" s="125">
        <f t="shared" si="64"/>
        <v>-170.72538303640798</v>
      </c>
      <c r="BB622" s="125">
        <f t="shared" si="70"/>
        <v>189.274616963592</v>
      </c>
      <c r="BC622" s="125">
        <f t="shared" si="65"/>
        <v>1.0228999999999999</v>
      </c>
      <c r="BD622" s="125">
        <f t="shared" si="66"/>
        <v>1.5997000000000001</v>
      </c>
      <c r="BH622" s="125">
        <f t="shared" si="67"/>
        <v>0.62190000000000001</v>
      </c>
      <c r="BI622" s="125">
        <f t="shared" si="68"/>
        <v>4.4600000000000001E-2</v>
      </c>
      <c r="BJ622" s="125">
        <f t="shared" si="69"/>
        <v>4.4600000000000001E-2</v>
      </c>
    </row>
    <row r="623" spans="51:62">
      <c r="AY623">
        <v>-0.95279999999999998</v>
      </c>
      <c r="AZ623">
        <v>-0.1575</v>
      </c>
      <c r="BA623" s="125">
        <f t="shared" si="64"/>
        <v>-170.61375610216538</v>
      </c>
      <c r="BB623" s="125">
        <f t="shared" si="70"/>
        <v>189.38624389783459</v>
      </c>
      <c r="BC623" s="125">
        <f t="shared" si="65"/>
        <v>1.0148999999999999</v>
      </c>
      <c r="BD623" s="125">
        <f t="shared" si="66"/>
        <v>1.6003000000000001</v>
      </c>
      <c r="BH623" s="125">
        <f t="shared" si="67"/>
        <v>0.62990000000000002</v>
      </c>
      <c r="BI623" s="125">
        <f t="shared" si="68"/>
        <v>4.4000000000000011E-2</v>
      </c>
      <c r="BJ623" s="125">
        <f t="shared" si="69"/>
        <v>4.4000000000000011E-2</v>
      </c>
    </row>
    <row r="624" spans="51:62">
      <c r="AY624">
        <v>-0.94489999999999996</v>
      </c>
      <c r="AZ624">
        <v>-0.15809999999999999</v>
      </c>
      <c r="BA624" s="125">
        <f t="shared" si="64"/>
        <v>-170.50129952415597</v>
      </c>
      <c r="BB624" s="125">
        <f t="shared" si="70"/>
        <v>189.498700475844</v>
      </c>
      <c r="BC624" s="125">
        <f t="shared" si="65"/>
        <v>1.0069999999999999</v>
      </c>
      <c r="BD624" s="125">
        <f t="shared" si="66"/>
        <v>1.6009</v>
      </c>
      <c r="BH624" s="125">
        <f t="shared" si="67"/>
        <v>0.63780000000000003</v>
      </c>
      <c r="BI624" s="125">
        <f t="shared" si="68"/>
        <v>4.3400000000000022E-2</v>
      </c>
      <c r="BJ624" s="125">
        <f t="shared" si="69"/>
        <v>4.3400000000000022E-2</v>
      </c>
    </row>
    <row r="625" spans="51:62">
      <c r="AY625">
        <v>-0.93689999999999996</v>
      </c>
      <c r="AZ625">
        <v>-0.15870000000000001</v>
      </c>
      <c r="BA625" s="125">
        <f t="shared" si="64"/>
        <v>-170.38601547140067</v>
      </c>
      <c r="BB625" s="125">
        <f t="shared" si="70"/>
        <v>189.6139845285993</v>
      </c>
      <c r="BC625" s="125">
        <f t="shared" si="65"/>
        <v>0.999</v>
      </c>
      <c r="BD625" s="125">
        <f t="shared" si="66"/>
        <v>1.6015000000000001</v>
      </c>
      <c r="BH625" s="125">
        <f t="shared" si="67"/>
        <v>0.64580000000000004</v>
      </c>
      <c r="BI625" s="125">
        <f t="shared" si="68"/>
        <v>4.2800000000000005E-2</v>
      </c>
      <c r="BJ625" s="125">
        <f t="shared" si="69"/>
        <v>4.2800000000000005E-2</v>
      </c>
    </row>
    <row r="626" spans="51:62">
      <c r="AY626">
        <v>-0.92889999999999995</v>
      </c>
      <c r="AZ626">
        <v>-0.1593</v>
      </c>
      <c r="BA626" s="125">
        <f t="shared" si="64"/>
        <v>-170.26882626354254</v>
      </c>
      <c r="BB626" s="125">
        <f t="shared" si="70"/>
        <v>189.73117373645744</v>
      </c>
      <c r="BC626" s="125">
        <f t="shared" si="65"/>
        <v>0.99099999999999999</v>
      </c>
      <c r="BD626" s="125">
        <f t="shared" si="66"/>
        <v>1.6021000000000001</v>
      </c>
      <c r="BH626" s="125">
        <f t="shared" si="67"/>
        <v>0.65380000000000005</v>
      </c>
      <c r="BI626" s="125">
        <f t="shared" si="68"/>
        <v>4.2200000000000015E-2</v>
      </c>
      <c r="BJ626" s="125">
        <f t="shared" si="69"/>
        <v>4.2200000000000015E-2</v>
      </c>
    </row>
    <row r="627" spans="51:62">
      <c r="AY627">
        <v>-0.92079999999999995</v>
      </c>
      <c r="AZ627">
        <v>-0.1598</v>
      </c>
      <c r="BA627" s="125">
        <f t="shared" si="64"/>
        <v>-170.15467684345319</v>
      </c>
      <c r="BB627" s="125">
        <f t="shared" si="70"/>
        <v>189.84532315654678</v>
      </c>
      <c r="BC627" s="125">
        <f t="shared" si="65"/>
        <v>0.9829</v>
      </c>
      <c r="BD627" s="125">
        <f t="shared" si="66"/>
        <v>1.6026</v>
      </c>
      <c r="BH627" s="125">
        <f t="shared" si="67"/>
        <v>0.66190000000000004</v>
      </c>
      <c r="BI627" s="125">
        <f t="shared" si="68"/>
        <v>4.1700000000000015E-2</v>
      </c>
      <c r="BJ627" s="125">
        <f t="shared" si="69"/>
        <v>4.1700000000000015E-2</v>
      </c>
    </row>
    <row r="628" spans="51:62">
      <c r="AY628">
        <v>-0.91290000000000004</v>
      </c>
      <c r="AZ628">
        <v>-0.16039999999999999</v>
      </c>
      <c r="BA628" s="125">
        <f t="shared" si="64"/>
        <v>-170.03463259507714</v>
      </c>
      <c r="BB628" s="125">
        <f t="shared" si="70"/>
        <v>189.96536740492283</v>
      </c>
      <c r="BC628" s="125">
        <f t="shared" si="65"/>
        <v>0.97500000000000009</v>
      </c>
      <c r="BD628" s="125">
        <f t="shared" si="66"/>
        <v>1.6032000000000002</v>
      </c>
      <c r="BH628" s="125">
        <f t="shared" si="67"/>
        <v>0.66979999999999995</v>
      </c>
      <c r="BI628" s="125">
        <f t="shared" si="68"/>
        <v>4.1100000000000025E-2</v>
      </c>
      <c r="BJ628" s="125">
        <f t="shared" si="69"/>
        <v>4.1100000000000025E-2</v>
      </c>
    </row>
    <row r="629" spans="51:62">
      <c r="AY629">
        <v>-0.90490000000000004</v>
      </c>
      <c r="AZ629">
        <v>-0.161</v>
      </c>
      <c r="BA629" s="125">
        <f t="shared" si="64"/>
        <v>-169.91149133916386</v>
      </c>
      <c r="BB629" s="125">
        <f t="shared" si="70"/>
        <v>190.08850866083611</v>
      </c>
      <c r="BC629" s="125">
        <f t="shared" si="65"/>
        <v>0.96700000000000008</v>
      </c>
      <c r="BD629" s="125">
        <f t="shared" si="66"/>
        <v>1.6038000000000001</v>
      </c>
      <c r="BH629" s="125">
        <f t="shared" si="67"/>
        <v>0.67779999999999996</v>
      </c>
      <c r="BI629" s="125">
        <f t="shared" si="68"/>
        <v>4.0500000000000008E-2</v>
      </c>
      <c r="BJ629" s="125">
        <f t="shared" si="69"/>
        <v>4.0500000000000008E-2</v>
      </c>
    </row>
    <row r="630" spans="51:62">
      <c r="AY630">
        <v>-0.89700000000000002</v>
      </c>
      <c r="AZ630">
        <v>-0.1615</v>
      </c>
      <c r="BA630" s="125">
        <f t="shared" si="64"/>
        <v>-169.79355148567262</v>
      </c>
      <c r="BB630" s="125">
        <f t="shared" si="70"/>
        <v>190.20644851432735</v>
      </c>
      <c r="BC630" s="125">
        <f t="shared" si="65"/>
        <v>0.95910000000000006</v>
      </c>
      <c r="BD630" s="125">
        <f t="shared" si="66"/>
        <v>1.6043000000000001</v>
      </c>
      <c r="BH630" s="125">
        <f t="shared" si="67"/>
        <v>0.68569999999999998</v>
      </c>
      <c r="BI630" s="125">
        <f t="shared" si="68"/>
        <v>4.0000000000000008E-2</v>
      </c>
      <c r="BJ630" s="125">
        <f t="shared" si="69"/>
        <v>4.0000000000000008E-2</v>
      </c>
    </row>
    <row r="631" spans="51:62">
      <c r="AY631">
        <v>-0.8891</v>
      </c>
      <c r="AZ631">
        <v>-0.16209999999999999</v>
      </c>
      <c r="BA631" s="125">
        <f t="shared" si="64"/>
        <v>-169.66736840038809</v>
      </c>
      <c r="BB631" s="125">
        <f t="shared" si="70"/>
        <v>190.33263159961189</v>
      </c>
      <c r="BC631" s="125">
        <f t="shared" si="65"/>
        <v>0.95120000000000005</v>
      </c>
      <c r="BD631" s="125">
        <f t="shared" si="66"/>
        <v>1.6049</v>
      </c>
      <c r="BH631" s="125">
        <f t="shared" si="67"/>
        <v>0.69359999999999999</v>
      </c>
      <c r="BI631" s="125">
        <f t="shared" si="68"/>
        <v>3.9400000000000018E-2</v>
      </c>
      <c r="BJ631" s="125">
        <f t="shared" si="69"/>
        <v>3.9400000000000018E-2</v>
      </c>
    </row>
    <row r="632" spans="51:62">
      <c r="AY632">
        <v>-0.88109999999999999</v>
      </c>
      <c r="AZ632">
        <v>-0.16270000000000001</v>
      </c>
      <c r="BA632" s="125">
        <f t="shared" si="64"/>
        <v>-169.53786578692825</v>
      </c>
      <c r="BB632" s="125">
        <f t="shared" si="70"/>
        <v>190.46213421307172</v>
      </c>
      <c r="BC632" s="125">
        <f t="shared" si="65"/>
        <v>0.94320000000000004</v>
      </c>
      <c r="BD632" s="125">
        <f t="shared" si="66"/>
        <v>1.6055000000000001</v>
      </c>
      <c r="BH632" s="125">
        <f t="shared" si="67"/>
        <v>0.7016</v>
      </c>
      <c r="BI632" s="125">
        <f t="shared" si="68"/>
        <v>3.8800000000000001E-2</v>
      </c>
      <c r="BJ632" s="125">
        <f t="shared" si="69"/>
        <v>3.8800000000000001E-2</v>
      </c>
    </row>
    <row r="633" spans="51:62">
      <c r="AY633">
        <v>-0.87319999999999998</v>
      </c>
      <c r="AZ633">
        <v>-0.16320000000000001</v>
      </c>
      <c r="BA633" s="125">
        <f t="shared" si="64"/>
        <v>-169.41362673409174</v>
      </c>
      <c r="BB633" s="125">
        <f t="shared" si="70"/>
        <v>190.58637326590824</v>
      </c>
      <c r="BC633" s="125">
        <f t="shared" si="65"/>
        <v>0.93530000000000002</v>
      </c>
      <c r="BD633" s="125">
        <f t="shared" si="66"/>
        <v>1.6060000000000001</v>
      </c>
      <c r="BH633" s="125">
        <f t="shared" si="67"/>
        <v>0.70950000000000002</v>
      </c>
      <c r="BI633" s="125">
        <f t="shared" si="68"/>
        <v>3.8300000000000001E-2</v>
      </c>
      <c r="BJ633" s="125">
        <f t="shared" si="69"/>
        <v>3.8300000000000001E-2</v>
      </c>
    </row>
    <row r="634" spans="51:62">
      <c r="AY634">
        <v>-0.86509999999999998</v>
      </c>
      <c r="AZ634">
        <v>-0.1638</v>
      </c>
      <c r="BA634" s="125">
        <f t="shared" si="64"/>
        <v>-169.27840927166656</v>
      </c>
      <c r="BB634" s="125">
        <f t="shared" si="70"/>
        <v>190.72159072833341</v>
      </c>
      <c r="BC634" s="125">
        <f t="shared" si="65"/>
        <v>0.92720000000000002</v>
      </c>
      <c r="BD634" s="125">
        <f t="shared" si="66"/>
        <v>1.6066</v>
      </c>
      <c r="BH634" s="125">
        <f t="shared" si="67"/>
        <v>0.71760000000000002</v>
      </c>
      <c r="BI634" s="125">
        <f t="shared" si="68"/>
        <v>3.7700000000000011E-2</v>
      </c>
      <c r="BJ634" s="125">
        <f t="shared" si="69"/>
        <v>3.7700000000000011E-2</v>
      </c>
    </row>
    <row r="635" spans="51:62">
      <c r="AY635">
        <v>-0.85709999999999997</v>
      </c>
      <c r="AZ635">
        <v>-0.1643</v>
      </c>
      <c r="BA635" s="125">
        <f t="shared" si="64"/>
        <v>-169.14844458431739</v>
      </c>
      <c r="BB635" s="125">
        <f t="shared" si="70"/>
        <v>190.85155541568258</v>
      </c>
      <c r="BC635" s="125">
        <f t="shared" si="65"/>
        <v>0.91920000000000002</v>
      </c>
      <c r="BD635" s="125">
        <f t="shared" si="66"/>
        <v>1.6071</v>
      </c>
      <c r="BH635" s="125">
        <f t="shared" si="67"/>
        <v>0.72560000000000002</v>
      </c>
      <c r="BI635" s="125">
        <f t="shared" si="68"/>
        <v>3.7200000000000011E-2</v>
      </c>
      <c r="BJ635" s="125">
        <f t="shared" si="69"/>
        <v>3.7200000000000011E-2</v>
      </c>
    </row>
    <row r="636" spans="51:62">
      <c r="AY636">
        <v>-0.84919999999999995</v>
      </c>
      <c r="AZ636">
        <v>-0.16489999999999999</v>
      </c>
      <c r="BA636" s="125">
        <f t="shared" si="64"/>
        <v>-169.01090702854836</v>
      </c>
      <c r="BB636" s="125">
        <f t="shared" si="70"/>
        <v>190.98909297145161</v>
      </c>
      <c r="BC636" s="125">
        <f t="shared" si="65"/>
        <v>0.9113</v>
      </c>
      <c r="BD636" s="125">
        <f t="shared" si="66"/>
        <v>1.6077000000000001</v>
      </c>
      <c r="BH636" s="125">
        <f t="shared" si="67"/>
        <v>0.73350000000000004</v>
      </c>
      <c r="BI636" s="125">
        <f t="shared" si="68"/>
        <v>3.6600000000000021E-2</v>
      </c>
      <c r="BJ636" s="125">
        <f t="shared" si="69"/>
        <v>3.6600000000000021E-2</v>
      </c>
    </row>
    <row r="637" spans="51:62">
      <c r="AY637">
        <v>-0.84119999999999995</v>
      </c>
      <c r="AZ637">
        <v>-0.16550000000000001</v>
      </c>
      <c r="BA637" s="125">
        <f t="shared" si="64"/>
        <v>-168.86962822814789</v>
      </c>
      <c r="BB637" s="125">
        <f t="shared" si="70"/>
        <v>191.13037177185208</v>
      </c>
      <c r="BC637" s="125">
        <f t="shared" si="65"/>
        <v>0.90329999999999999</v>
      </c>
      <c r="BD637" s="125">
        <f t="shared" si="66"/>
        <v>1.6083000000000001</v>
      </c>
      <c r="BH637" s="125">
        <f t="shared" si="67"/>
        <v>0.74150000000000005</v>
      </c>
      <c r="BI637" s="125">
        <f t="shared" si="68"/>
        <v>3.6000000000000004E-2</v>
      </c>
      <c r="BJ637" s="125">
        <f t="shared" si="69"/>
        <v>3.6000000000000004E-2</v>
      </c>
    </row>
    <row r="638" spans="51:62">
      <c r="AY638">
        <v>-0.83320000000000005</v>
      </c>
      <c r="AZ638">
        <v>-0.16600000000000001</v>
      </c>
      <c r="BA638" s="125">
        <f t="shared" si="64"/>
        <v>-168.73239127046122</v>
      </c>
      <c r="BB638" s="125">
        <f t="shared" si="70"/>
        <v>191.26760872953875</v>
      </c>
      <c r="BC638" s="125">
        <f t="shared" si="65"/>
        <v>0.8953000000000001</v>
      </c>
      <c r="BD638" s="125">
        <f t="shared" si="66"/>
        <v>1.6088</v>
      </c>
      <c r="BH638" s="125">
        <f t="shared" si="67"/>
        <v>0.74949999999999994</v>
      </c>
      <c r="BI638" s="125">
        <f t="shared" si="68"/>
        <v>3.5500000000000004E-2</v>
      </c>
      <c r="BJ638" s="125">
        <f t="shared" si="69"/>
        <v>3.5500000000000004E-2</v>
      </c>
    </row>
    <row r="639" spans="51:62">
      <c r="AY639">
        <v>-0.82520000000000004</v>
      </c>
      <c r="AZ639">
        <v>-0.1666</v>
      </c>
      <c r="BA639" s="125">
        <f t="shared" si="64"/>
        <v>-168.58595659359852</v>
      </c>
      <c r="BB639" s="125">
        <f t="shared" si="70"/>
        <v>191.41404340640145</v>
      </c>
      <c r="BC639" s="125">
        <f t="shared" si="65"/>
        <v>0.88730000000000009</v>
      </c>
      <c r="BD639" s="125">
        <f t="shared" si="66"/>
        <v>1.6094000000000002</v>
      </c>
      <c r="BH639" s="125">
        <f t="shared" si="67"/>
        <v>0.75749999999999995</v>
      </c>
      <c r="BI639" s="125">
        <f t="shared" si="68"/>
        <v>3.4900000000000014E-2</v>
      </c>
      <c r="BJ639" s="125">
        <f t="shared" si="69"/>
        <v>3.4900000000000014E-2</v>
      </c>
    </row>
    <row r="640" spans="51:62">
      <c r="AY640">
        <v>-0.81720000000000004</v>
      </c>
      <c r="AZ640">
        <v>-0.1671</v>
      </c>
      <c r="BA640" s="125">
        <f t="shared" si="64"/>
        <v>-168.4435399826402</v>
      </c>
      <c r="BB640" s="125">
        <f t="shared" si="70"/>
        <v>191.55646001735977</v>
      </c>
      <c r="BC640" s="125">
        <f t="shared" si="65"/>
        <v>0.87930000000000008</v>
      </c>
      <c r="BD640" s="125">
        <f t="shared" si="66"/>
        <v>1.6099000000000001</v>
      </c>
      <c r="BH640" s="125">
        <f t="shared" si="67"/>
        <v>0.76549999999999996</v>
      </c>
      <c r="BI640" s="125">
        <f t="shared" si="68"/>
        <v>3.4400000000000014E-2</v>
      </c>
      <c r="BJ640" s="125">
        <f t="shared" si="69"/>
        <v>3.4400000000000014E-2</v>
      </c>
    </row>
    <row r="641" spans="51:62">
      <c r="AY641">
        <v>-0.80920000000000003</v>
      </c>
      <c r="AZ641">
        <v>-0.16769999999999999</v>
      </c>
      <c r="BA641" s="125">
        <f t="shared" si="64"/>
        <v>-168.29166724032063</v>
      </c>
      <c r="BB641" s="125">
        <f t="shared" si="70"/>
        <v>191.70833275967934</v>
      </c>
      <c r="BC641" s="125">
        <f t="shared" si="65"/>
        <v>0.87130000000000007</v>
      </c>
      <c r="BD641" s="125">
        <f t="shared" si="66"/>
        <v>1.6105</v>
      </c>
      <c r="BH641" s="125">
        <f t="shared" si="67"/>
        <v>0.77349999999999997</v>
      </c>
      <c r="BI641" s="125">
        <f t="shared" si="68"/>
        <v>3.3800000000000024E-2</v>
      </c>
      <c r="BJ641" s="125">
        <f t="shared" si="69"/>
        <v>3.3800000000000024E-2</v>
      </c>
    </row>
    <row r="642" spans="51:62">
      <c r="AY642">
        <v>-0.80130000000000001</v>
      </c>
      <c r="AZ642">
        <v>-0.16830000000000001</v>
      </c>
      <c r="BA642" s="125">
        <f t="shared" ref="BA642:BA705" si="71">IFERROR(_xlfn.SINGLE(DEGREES(ATAN2(AY642,AZ642))),"")</f>
        <v>-168.13837183944216</v>
      </c>
      <c r="BB642" s="125">
        <f t="shared" si="70"/>
        <v>191.86162816055781</v>
      </c>
      <c r="BC642" s="125">
        <f t="shared" ref="BC642:BC706" si="72">SQRT((AY642-$BF$2)^2+(AZ642-MIN(MAX(AZ642,$BF$3),$BF$4))^2)</f>
        <v>0.86340000000000006</v>
      </c>
      <c r="BD642" s="125">
        <f t="shared" ref="BD642:BD706" si="73">SQRT((AZ642-$BF$4)^2+(AY642-MIN(MAX(AY642,$BF$1),$BF$2))^2)</f>
        <v>1.6111</v>
      </c>
      <c r="BH642" s="125">
        <f t="shared" ref="BH642:BH706" si="74">SQRT((AY642-$BF$1)^2+(AZ642-MIN(MAX(AZ642,$BF$3),$BF$4))^2)</f>
        <v>0.78139999999999998</v>
      </c>
      <c r="BI642" s="125">
        <f t="shared" ref="BI642:BI706" si="75">SQRT((AZ642-$BF$3)^2+(AY642-MIN(MAX(AY642,$BF$1),$BF$2))^2)</f>
        <v>3.3200000000000007E-2</v>
      </c>
      <c r="BJ642" s="125">
        <f t="shared" ref="BJ642:BJ705" si="76">MIN(BC642,BD642,BH642,BI642)</f>
        <v>3.3200000000000007E-2</v>
      </c>
    </row>
    <row r="643" spans="51:62">
      <c r="AY643">
        <v>-0.79320000000000002</v>
      </c>
      <c r="AZ643">
        <v>-0.16880000000000001</v>
      </c>
      <c r="BA643" s="125">
        <f t="shared" si="71"/>
        <v>-167.98616911142329</v>
      </c>
      <c r="BB643" s="125">
        <f t="shared" ref="BB643:BB706" si="77">IFERROR(IF(BB642="",BA643,BB642+(BA643-BA642)-360*ROUND((BA643-BA642)/360,0)),"")</f>
        <v>192.01383088857668</v>
      </c>
      <c r="BC643" s="125">
        <f t="shared" si="72"/>
        <v>0.85530000000000006</v>
      </c>
      <c r="BD643" s="125">
        <f t="shared" si="73"/>
        <v>1.6116000000000001</v>
      </c>
      <c r="BH643" s="125">
        <f t="shared" si="74"/>
        <v>0.78949999999999998</v>
      </c>
      <c r="BI643" s="125">
        <f t="shared" si="75"/>
        <v>3.2700000000000007E-2</v>
      </c>
      <c r="BJ643" s="125">
        <f t="shared" si="76"/>
        <v>3.2700000000000007E-2</v>
      </c>
    </row>
    <row r="644" spans="51:62">
      <c r="AY644">
        <v>-0.78520000000000001</v>
      </c>
      <c r="AZ644">
        <v>-0.1694</v>
      </c>
      <c r="BA644" s="125">
        <f t="shared" si="71"/>
        <v>-167.82553403847368</v>
      </c>
      <c r="BB644" s="125">
        <f t="shared" si="77"/>
        <v>192.17446596152629</v>
      </c>
      <c r="BC644" s="125">
        <f t="shared" si="72"/>
        <v>0.84730000000000005</v>
      </c>
      <c r="BD644" s="125">
        <f t="shared" si="73"/>
        <v>1.6122000000000001</v>
      </c>
      <c r="BH644" s="125">
        <f t="shared" si="74"/>
        <v>0.79749999999999999</v>
      </c>
      <c r="BI644" s="125">
        <f t="shared" si="75"/>
        <v>3.2100000000000017E-2</v>
      </c>
      <c r="BJ644" s="125">
        <f t="shared" si="76"/>
        <v>3.2100000000000017E-2</v>
      </c>
    </row>
    <row r="645" spans="51:62">
      <c r="AY645">
        <v>-0.77729999999999999</v>
      </c>
      <c r="AZ645">
        <v>-0.17</v>
      </c>
      <c r="BA645" s="125">
        <f t="shared" si="71"/>
        <v>-167.66333085874723</v>
      </c>
      <c r="BB645" s="125">
        <f t="shared" si="77"/>
        <v>192.33666914125274</v>
      </c>
      <c r="BC645" s="125">
        <f t="shared" si="72"/>
        <v>0.83940000000000003</v>
      </c>
      <c r="BD645" s="125">
        <f t="shared" si="73"/>
        <v>1.6128</v>
      </c>
      <c r="BH645" s="125">
        <f t="shared" si="74"/>
        <v>0.8054</v>
      </c>
      <c r="BI645" s="125">
        <f t="shared" si="75"/>
        <v>3.15E-2</v>
      </c>
      <c r="BJ645" s="125">
        <f t="shared" si="76"/>
        <v>3.15E-2</v>
      </c>
    </row>
    <row r="646" spans="51:62">
      <c r="AY646">
        <v>-0.76939999999999997</v>
      </c>
      <c r="AZ646">
        <v>-0.17050000000000001</v>
      </c>
      <c r="BA646" s="125">
        <f t="shared" si="71"/>
        <v>-167.50510164770012</v>
      </c>
      <c r="BB646" s="125">
        <f t="shared" si="77"/>
        <v>192.49489835229986</v>
      </c>
      <c r="BC646" s="125">
        <f t="shared" si="72"/>
        <v>0.83150000000000002</v>
      </c>
      <c r="BD646" s="125">
        <f t="shared" si="73"/>
        <v>1.6133000000000002</v>
      </c>
      <c r="BH646" s="125">
        <f t="shared" si="74"/>
        <v>0.81330000000000002</v>
      </c>
      <c r="BI646" s="125">
        <f t="shared" si="75"/>
        <v>3.1E-2</v>
      </c>
      <c r="BJ646" s="125">
        <f t="shared" si="76"/>
        <v>3.1E-2</v>
      </c>
    </row>
    <row r="647" spans="51:62">
      <c r="AY647">
        <v>-0.76139999999999997</v>
      </c>
      <c r="AZ647">
        <v>-0.1711</v>
      </c>
      <c r="BA647" s="125">
        <f t="shared" si="71"/>
        <v>-167.33501672170587</v>
      </c>
      <c r="BB647" s="125">
        <f t="shared" si="77"/>
        <v>192.6649832782941</v>
      </c>
      <c r="BC647" s="125">
        <f t="shared" si="72"/>
        <v>0.82350000000000001</v>
      </c>
      <c r="BD647" s="125">
        <f t="shared" si="73"/>
        <v>1.6139000000000001</v>
      </c>
      <c r="BH647" s="125">
        <f t="shared" si="74"/>
        <v>0.82130000000000003</v>
      </c>
      <c r="BI647" s="125">
        <f t="shared" si="75"/>
        <v>3.040000000000001E-2</v>
      </c>
      <c r="BJ647" s="125">
        <f t="shared" si="76"/>
        <v>3.040000000000001E-2</v>
      </c>
    </row>
    <row r="648" spans="51:62">
      <c r="AY648">
        <v>-0.75349999999999995</v>
      </c>
      <c r="AZ648">
        <v>-0.1716</v>
      </c>
      <c r="BA648" s="125">
        <f t="shared" si="71"/>
        <v>-167.170429806605</v>
      </c>
      <c r="BB648" s="125">
        <f t="shared" si="77"/>
        <v>192.82957019339497</v>
      </c>
      <c r="BC648" s="125">
        <f t="shared" si="72"/>
        <v>0.81559999999999999</v>
      </c>
      <c r="BD648" s="125">
        <f t="shared" si="73"/>
        <v>1.6144000000000001</v>
      </c>
      <c r="BH648" s="125">
        <f t="shared" si="74"/>
        <v>0.82920000000000005</v>
      </c>
      <c r="BI648" s="125">
        <f t="shared" si="75"/>
        <v>2.990000000000001E-2</v>
      </c>
      <c r="BJ648" s="125">
        <f t="shared" si="76"/>
        <v>2.990000000000001E-2</v>
      </c>
    </row>
    <row r="649" spans="51:62">
      <c r="AY649">
        <v>-0.74550000000000005</v>
      </c>
      <c r="AZ649">
        <v>-0.1721</v>
      </c>
      <c r="BA649" s="125">
        <f t="shared" si="71"/>
        <v>-167.00089285526343</v>
      </c>
      <c r="BB649" s="125">
        <f t="shared" si="77"/>
        <v>192.99910714473654</v>
      </c>
      <c r="BC649" s="125">
        <f t="shared" si="72"/>
        <v>0.8076000000000001</v>
      </c>
      <c r="BD649" s="125">
        <f t="shared" si="73"/>
        <v>1.6149</v>
      </c>
      <c r="BH649" s="125">
        <f t="shared" si="74"/>
        <v>0.83719999999999994</v>
      </c>
      <c r="BI649" s="125">
        <f t="shared" si="75"/>
        <v>2.9400000000000009E-2</v>
      </c>
      <c r="BJ649" s="125">
        <f t="shared" si="76"/>
        <v>2.9400000000000009E-2</v>
      </c>
    </row>
    <row r="650" spans="51:62">
      <c r="AY650">
        <v>-0.73750000000000004</v>
      </c>
      <c r="AZ650">
        <v>-0.17269999999999999</v>
      </c>
      <c r="BA650" s="125">
        <f t="shared" si="71"/>
        <v>-166.82055143828865</v>
      </c>
      <c r="BB650" s="125">
        <f t="shared" si="77"/>
        <v>193.17944856171133</v>
      </c>
      <c r="BC650" s="125">
        <f t="shared" si="72"/>
        <v>0.79960000000000009</v>
      </c>
      <c r="BD650" s="125">
        <f t="shared" si="73"/>
        <v>1.6155000000000002</v>
      </c>
      <c r="BH650" s="125">
        <f t="shared" si="74"/>
        <v>0.84519999999999995</v>
      </c>
      <c r="BI650" s="125">
        <f t="shared" si="75"/>
        <v>2.880000000000002E-2</v>
      </c>
      <c r="BJ650" s="125">
        <f t="shared" si="76"/>
        <v>2.880000000000002E-2</v>
      </c>
    </row>
    <row r="651" spans="51:62">
      <c r="AY651">
        <v>-0.72960000000000003</v>
      </c>
      <c r="AZ651">
        <v>-0.17319999999999999</v>
      </c>
      <c r="BA651" s="125">
        <f t="shared" si="71"/>
        <v>-166.64572868666795</v>
      </c>
      <c r="BB651" s="125">
        <f t="shared" si="77"/>
        <v>193.35427131333202</v>
      </c>
      <c r="BC651" s="125">
        <f t="shared" si="72"/>
        <v>0.79170000000000007</v>
      </c>
      <c r="BD651" s="125">
        <f t="shared" si="73"/>
        <v>1.6160000000000001</v>
      </c>
      <c r="BH651" s="125">
        <f t="shared" si="74"/>
        <v>0.85309999999999997</v>
      </c>
      <c r="BI651" s="125">
        <f t="shared" si="75"/>
        <v>2.830000000000002E-2</v>
      </c>
      <c r="BJ651" s="125">
        <f t="shared" si="76"/>
        <v>2.830000000000002E-2</v>
      </c>
    </row>
    <row r="652" spans="51:62">
      <c r="AY652">
        <v>-0.72150000000000003</v>
      </c>
      <c r="AZ652">
        <v>-0.17380000000000001</v>
      </c>
      <c r="BA652" s="125">
        <f t="shared" si="71"/>
        <v>-166.45622071063346</v>
      </c>
      <c r="BB652" s="125">
        <f t="shared" si="77"/>
        <v>193.54377928936651</v>
      </c>
      <c r="BC652" s="125">
        <f t="shared" si="72"/>
        <v>0.78360000000000007</v>
      </c>
      <c r="BD652" s="125">
        <f t="shared" si="73"/>
        <v>1.6166</v>
      </c>
      <c r="BH652" s="125">
        <f t="shared" si="74"/>
        <v>0.86119999999999997</v>
      </c>
      <c r="BI652" s="125">
        <f t="shared" si="75"/>
        <v>2.7700000000000002E-2</v>
      </c>
      <c r="BJ652" s="125">
        <f t="shared" si="76"/>
        <v>2.7700000000000002E-2</v>
      </c>
    </row>
    <row r="653" spans="51:62">
      <c r="AY653">
        <v>-0.71350000000000002</v>
      </c>
      <c r="AZ653">
        <v>-0.17430000000000001</v>
      </c>
      <c r="BA653" s="125">
        <f t="shared" si="71"/>
        <v>-166.27215140281078</v>
      </c>
      <c r="BB653" s="125">
        <f t="shared" si="77"/>
        <v>193.72784859718919</v>
      </c>
      <c r="BC653" s="125">
        <f t="shared" si="72"/>
        <v>0.77560000000000007</v>
      </c>
      <c r="BD653" s="125">
        <f t="shared" si="73"/>
        <v>1.6171000000000002</v>
      </c>
      <c r="BH653" s="125">
        <f t="shared" si="74"/>
        <v>0.86919999999999997</v>
      </c>
      <c r="BI653" s="125">
        <f t="shared" si="75"/>
        <v>2.7200000000000002E-2</v>
      </c>
      <c r="BJ653" s="125">
        <f t="shared" si="76"/>
        <v>2.7200000000000002E-2</v>
      </c>
    </row>
    <row r="654" spans="51:62">
      <c r="AY654">
        <v>-0.70550000000000002</v>
      </c>
      <c r="AZ654">
        <v>-0.17480000000000001</v>
      </c>
      <c r="BA654" s="125">
        <f t="shared" si="71"/>
        <v>-166.0842059712032</v>
      </c>
      <c r="BB654" s="125">
        <f t="shared" si="77"/>
        <v>193.91579402879677</v>
      </c>
      <c r="BC654" s="125">
        <f t="shared" si="72"/>
        <v>0.76760000000000006</v>
      </c>
      <c r="BD654" s="125">
        <f t="shared" si="73"/>
        <v>1.6176000000000001</v>
      </c>
      <c r="BH654" s="125">
        <f t="shared" si="74"/>
        <v>0.87719999999999998</v>
      </c>
      <c r="BI654" s="125">
        <f t="shared" si="75"/>
        <v>2.6700000000000002E-2</v>
      </c>
      <c r="BJ654" s="125">
        <f t="shared" si="76"/>
        <v>2.6700000000000002E-2</v>
      </c>
    </row>
    <row r="655" spans="51:62">
      <c r="AY655">
        <v>-0.69750000000000001</v>
      </c>
      <c r="AZ655">
        <v>-0.1754</v>
      </c>
      <c r="BA655" s="125">
        <f t="shared" si="71"/>
        <v>-165.88453870435518</v>
      </c>
      <c r="BB655" s="125">
        <f t="shared" si="77"/>
        <v>194.11546129564479</v>
      </c>
      <c r="BC655" s="125">
        <f t="shared" si="72"/>
        <v>0.75960000000000005</v>
      </c>
      <c r="BD655" s="125">
        <f t="shared" si="73"/>
        <v>1.6182000000000001</v>
      </c>
      <c r="BH655" s="125">
        <f t="shared" si="74"/>
        <v>0.88519999999999999</v>
      </c>
      <c r="BI655" s="125">
        <f t="shared" si="75"/>
        <v>2.6100000000000012E-2</v>
      </c>
      <c r="BJ655" s="125">
        <f t="shared" si="76"/>
        <v>2.6100000000000012E-2</v>
      </c>
    </row>
    <row r="656" spans="51:62">
      <c r="AY656">
        <v>-0.6895</v>
      </c>
      <c r="AZ656">
        <v>-0.1759</v>
      </c>
      <c r="BA656" s="125">
        <f t="shared" si="71"/>
        <v>-165.6884014512801</v>
      </c>
      <c r="BB656" s="125">
        <f t="shared" si="77"/>
        <v>194.31159854871987</v>
      </c>
      <c r="BC656" s="125">
        <f t="shared" si="72"/>
        <v>0.75160000000000005</v>
      </c>
      <c r="BD656" s="125">
        <f t="shared" si="73"/>
        <v>1.6187</v>
      </c>
      <c r="BH656" s="125">
        <f t="shared" si="74"/>
        <v>0.89319999999999999</v>
      </c>
      <c r="BI656" s="125">
        <f t="shared" si="75"/>
        <v>2.5600000000000012E-2</v>
      </c>
      <c r="BJ656" s="125">
        <f t="shared" si="76"/>
        <v>2.5600000000000012E-2</v>
      </c>
    </row>
    <row r="657" spans="51:62">
      <c r="AY657">
        <v>-0.68159999999999998</v>
      </c>
      <c r="AZ657">
        <v>-0.1764</v>
      </c>
      <c r="BA657" s="125">
        <f t="shared" si="71"/>
        <v>-165.49005273688311</v>
      </c>
      <c r="BB657" s="125">
        <f t="shared" si="77"/>
        <v>194.50994726311686</v>
      </c>
      <c r="BC657" s="125">
        <f t="shared" si="72"/>
        <v>0.74370000000000003</v>
      </c>
      <c r="BD657" s="125">
        <f t="shared" si="73"/>
        <v>1.6192000000000002</v>
      </c>
      <c r="BH657" s="125">
        <f t="shared" si="74"/>
        <v>0.90110000000000001</v>
      </c>
      <c r="BI657" s="125">
        <f t="shared" si="75"/>
        <v>2.5100000000000011E-2</v>
      </c>
      <c r="BJ657" s="125">
        <f t="shared" si="76"/>
        <v>2.5100000000000011E-2</v>
      </c>
    </row>
    <row r="658" spans="51:62">
      <c r="AY658">
        <v>-0.67359999999999998</v>
      </c>
      <c r="AZ658">
        <v>-0.17699999999999999</v>
      </c>
      <c r="BA658" s="125">
        <f t="shared" si="71"/>
        <v>-165.2773733990274</v>
      </c>
      <c r="BB658" s="125">
        <f t="shared" si="77"/>
        <v>194.72262660097257</v>
      </c>
      <c r="BC658" s="125">
        <f t="shared" si="72"/>
        <v>0.73570000000000002</v>
      </c>
      <c r="BD658" s="125">
        <f t="shared" si="73"/>
        <v>1.6198000000000001</v>
      </c>
      <c r="BH658" s="125">
        <f t="shared" si="74"/>
        <v>0.90910000000000002</v>
      </c>
      <c r="BI658" s="125">
        <f t="shared" si="75"/>
        <v>2.4500000000000022E-2</v>
      </c>
      <c r="BJ658" s="125">
        <f t="shared" si="76"/>
        <v>2.4500000000000022E-2</v>
      </c>
    </row>
    <row r="659" spans="51:62">
      <c r="AY659">
        <v>-0.66559999999999997</v>
      </c>
      <c r="AZ659">
        <v>-0.17749999999999999</v>
      </c>
      <c r="BA659" s="125">
        <f t="shared" si="71"/>
        <v>-165.06804704685297</v>
      </c>
      <c r="BB659" s="125">
        <f t="shared" si="77"/>
        <v>194.931952953147</v>
      </c>
      <c r="BC659" s="125">
        <f t="shared" si="72"/>
        <v>0.72770000000000001</v>
      </c>
      <c r="BD659" s="125">
        <f t="shared" si="73"/>
        <v>1.6203000000000001</v>
      </c>
      <c r="BH659" s="125">
        <f t="shared" si="74"/>
        <v>0.91710000000000003</v>
      </c>
      <c r="BI659" s="125">
        <f t="shared" si="75"/>
        <v>2.4000000000000021E-2</v>
      </c>
      <c r="BJ659" s="125">
        <f t="shared" si="76"/>
        <v>2.4000000000000021E-2</v>
      </c>
    </row>
    <row r="660" spans="51:62">
      <c r="AY660">
        <v>-0.65769999999999995</v>
      </c>
      <c r="AZ660">
        <v>-0.17799999999999999</v>
      </c>
      <c r="BA660" s="125">
        <f t="shared" si="71"/>
        <v>-164.85624679968132</v>
      </c>
      <c r="BB660" s="125">
        <f t="shared" si="77"/>
        <v>195.14375320031866</v>
      </c>
      <c r="BC660" s="125">
        <f t="shared" si="72"/>
        <v>0.7198</v>
      </c>
      <c r="BD660" s="125">
        <f t="shared" si="73"/>
        <v>1.6208</v>
      </c>
      <c r="BH660" s="125">
        <f t="shared" si="74"/>
        <v>0.92500000000000004</v>
      </c>
      <c r="BI660" s="125">
        <f t="shared" si="75"/>
        <v>2.3500000000000021E-2</v>
      </c>
      <c r="BJ660" s="125">
        <f t="shared" si="76"/>
        <v>2.3500000000000021E-2</v>
      </c>
    </row>
    <row r="661" spans="51:62">
      <c r="AY661">
        <v>-0.64970000000000006</v>
      </c>
      <c r="AZ661">
        <v>-0.17860000000000001</v>
      </c>
      <c r="BA661" s="125">
        <f t="shared" si="71"/>
        <v>-164.62928307013536</v>
      </c>
      <c r="BB661" s="125">
        <f t="shared" si="77"/>
        <v>195.37071692986461</v>
      </c>
      <c r="BC661" s="125">
        <f t="shared" si="72"/>
        <v>0.7118000000000001</v>
      </c>
      <c r="BD661" s="125">
        <f t="shared" si="73"/>
        <v>1.6214000000000002</v>
      </c>
      <c r="BH661" s="125">
        <f t="shared" si="74"/>
        <v>0.93299999999999994</v>
      </c>
      <c r="BI661" s="125">
        <f t="shared" si="75"/>
        <v>2.2900000000000004E-2</v>
      </c>
      <c r="BJ661" s="125">
        <f t="shared" si="76"/>
        <v>2.2900000000000004E-2</v>
      </c>
    </row>
    <row r="662" spans="51:62">
      <c r="AY662">
        <v>-0.64170000000000005</v>
      </c>
      <c r="AZ662">
        <v>-0.17910000000000001</v>
      </c>
      <c r="BA662" s="125">
        <f t="shared" si="71"/>
        <v>-164.40545529429505</v>
      </c>
      <c r="BB662" s="125">
        <f t="shared" si="77"/>
        <v>195.59454470570492</v>
      </c>
      <c r="BC662" s="125">
        <f t="shared" si="72"/>
        <v>0.70380000000000009</v>
      </c>
      <c r="BD662" s="125">
        <f t="shared" si="73"/>
        <v>1.6219000000000001</v>
      </c>
      <c r="BH662" s="125">
        <f t="shared" si="74"/>
        <v>0.94099999999999995</v>
      </c>
      <c r="BI662" s="125">
        <f t="shared" si="75"/>
        <v>2.2400000000000003E-2</v>
      </c>
      <c r="BJ662" s="125">
        <f t="shared" si="76"/>
        <v>2.2400000000000003E-2</v>
      </c>
    </row>
    <row r="663" spans="51:62">
      <c r="AY663">
        <v>-0.63360000000000005</v>
      </c>
      <c r="AZ663">
        <v>-0.17960000000000001</v>
      </c>
      <c r="BA663" s="125">
        <f t="shared" si="71"/>
        <v>-164.17410955633216</v>
      </c>
      <c r="BB663" s="125">
        <f t="shared" si="77"/>
        <v>195.82589044366782</v>
      </c>
      <c r="BC663" s="125">
        <f t="shared" si="72"/>
        <v>0.6957000000000001</v>
      </c>
      <c r="BD663" s="125">
        <f t="shared" si="73"/>
        <v>1.6224000000000001</v>
      </c>
      <c r="BH663" s="125">
        <f t="shared" si="74"/>
        <v>0.94909999999999994</v>
      </c>
      <c r="BI663" s="125">
        <f t="shared" si="75"/>
        <v>2.1900000000000003E-2</v>
      </c>
      <c r="BJ663" s="125">
        <f t="shared" si="76"/>
        <v>2.1900000000000003E-2</v>
      </c>
    </row>
    <row r="664" spans="51:62">
      <c r="AY664">
        <v>-0.62560000000000004</v>
      </c>
      <c r="AZ664">
        <v>-0.18010000000000001</v>
      </c>
      <c r="BA664" s="125">
        <f t="shared" si="71"/>
        <v>-163.9397564018202</v>
      </c>
      <c r="BB664" s="125">
        <f t="shared" si="77"/>
        <v>196.06024359817977</v>
      </c>
      <c r="BC664" s="125">
        <f t="shared" si="72"/>
        <v>0.68770000000000009</v>
      </c>
      <c r="BD664" s="125">
        <f t="shared" si="73"/>
        <v>1.6229</v>
      </c>
      <c r="BH664" s="125">
        <f t="shared" si="74"/>
        <v>0.95709999999999995</v>
      </c>
      <c r="BI664" s="125">
        <f t="shared" si="75"/>
        <v>2.1400000000000002E-2</v>
      </c>
      <c r="BJ664" s="125">
        <f t="shared" si="76"/>
        <v>2.1400000000000002E-2</v>
      </c>
    </row>
    <row r="665" spans="51:62">
      <c r="AY665">
        <v>-0.61770000000000003</v>
      </c>
      <c r="AZ665">
        <v>-0.18060000000000001</v>
      </c>
      <c r="BA665" s="125">
        <f t="shared" si="71"/>
        <v>-163.70240293669539</v>
      </c>
      <c r="BB665" s="125">
        <f t="shared" si="77"/>
        <v>196.29759706330458</v>
      </c>
      <c r="BC665" s="125">
        <f t="shared" si="72"/>
        <v>0.67980000000000007</v>
      </c>
      <c r="BD665" s="125">
        <f t="shared" si="73"/>
        <v>1.6234000000000002</v>
      </c>
      <c r="BH665" s="125">
        <f t="shared" si="74"/>
        <v>0.96499999999999997</v>
      </c>
      <c r="BI665" s="125">
        <f t="shared" si="75"/>
        <v>2.0900000000000002E-2</v>
      </c>
      <c r="BJ665" s="125">
        <f t="shared" si="76"/>
        <v>2.0900000000000002E-2</v>
      </c>
    </row>
    <row r="666" spans="51:62">
      <c r="AY666">
        <v>-0.60970000000000002</v>
      </c>
      <c r="AZ666">
        <v>-0.18110000000000001</v>
      </c>
      <c r="BA666" s="125">
        <f t="shared" si="71"/>
        <v>-163.45693109555532</v>
      </c>
      <c r="BB666" s="125">
        <f t="shared" si="77"/>
        <v>196.54306890444465</v>
      </c>
      <c r="BC666" s="125">
        <f t="shared" si="72"/>
        <v>0.67180000000000006</v>
      </c>
      <c r="BD666" s="125">
        <f t="shared" si="73"/>
        <v>1.6239000000000001</v>
      </c>
      <c r="BH666" s="125">
        <f t="shared" si="74"/>
        <v>0.97299999999999998</v>
      </c>
      <c r="BI666" s="125">
        <f t="shared" si="75"/>
        <v>2.0400000000000001E-2</v>
      </c>
      <c r="BJ666" s="125">
        <f t="shared" si="76"/>
        <v>2.0400000000000001E-2</v>
      </c>
    </row>
    <row r="667" spans="51:62">
      <c r="AY667">
        <v>-0.60170000000000001</v>
      </c>
      <c r="AZ667">
        <v>-0.18160000000000001</v>
      </c>
      <c r="BA667" s="125">
        <f t="shared" si="71"/>
        <v>-163.20558014007042</v>
      </c>
      <c r="BB667" s="125">
        <f t="shared" si="77"/>
        <v>196.79441985992955</v>
      </c>
      <c r="BC667" s="125">
        <f t="shared" si="72"/>
        <v>0.66380000000000006</v>
      </c>
      <c r="BD667" s="125">
        <f t="shared" si="73"/>
        <v>1.6244000000000001</v>
      </c>
      <c r="BH667" s="125">
        <f t="shared" si="74"/>
        <v>0.98099999999999998</v>
      </c>
      <c r="BI667" s="125">
        <f t="shared" si="75"/>
        <v>1.9900000000000001E-2</v>
      </c>
      <c r="BJ667" s="125">
        <f t="shared" si="76"/>
        <v>1.9900000000000001E-2</v>
      </c>
    </row>
    <row r="668" spans="51:62">
      <c r="AY668">
        <v>-0.59370000000000001</v>
      </c>
      <c r="AZ668">
        <v>-0.18210000000000001</v>
      </c>
      <c r="BA668" s="125">
        <f t="shared" si="71"/>
        <v>-162.94814633236388</v>
      </c>
      <c r="BB668" s="125">
        <f t="shared" si="77"/>
        <v>197.0518536676361</v>
      </c>
      <c r="BC668" s="125">
        <f t="shared" si="72"/>
        <v>0.65580000000000005</v>
      </c>
      <c r="BD668" s="125">
        <f t="shared" si="73"/>
        <v>1.6249</v>
      </c>
      <c r="BH668" s="125">
        <f t="shared" si="74"/>
        <v>0.98899999999999999</v>
      </c>
      <c r="BI668" s="125">
        <f t="shared" si="75"/>
        <v>1.9400000000000001E-2</v>
      </c>
      <c r="BJ668" s="125">
        <f t="shared" si="76"/>
        <v>1.9400000000000001E-2</v>
      </c>
    </row>
    <row r="669" spans="51:62">
      <c r="AY669">
        <v>-0.58560000000000001</v>
      </c>
      <c r="AZ669">
        <v>-0.1827</v>
      </c>
      <c r="BA669" s="125">
        <f t="shared" si="71"/>
        <v>-162.67272018987944</v>
      </c>
      <c r="BB669" s="125">
        <f t="shared" si="77"/>
        <v>197.32727981012053</v>
      </c>
      <c r="BC669" s="125">
        <f t="shared" si="72"/>
        <v>0.64770000000000005</v>
      </c>
      <c r="BD669" s="125">
        <f t="shared" si="73"/>
        <v>1.6255000000000002</v>
      </c>
      <c r="BH669" s="125">
        <f t="shared" si="74"/>
        <v>0.99709999999999999</v>
      </c>
      <c r="BI669" s="125">
        <f t="shared" si="75"/>
        <v>1.8800000000000011E-2</v>
      </c>
      <c r="BJ669" s="125">
        <f t="shared" si="76"/>
        <v>1.8800000000000011E-2</v>
      </c>
    </row>
    <row r="670" spans="51:62">
      <c r="AY670">
        <v>-0.5776</v>
      </c>
      <c r="AZ670">
        <v>-0.1832</v>
      </c>
      <c r="BA670" s="125">
        <f t="shared" si="71"/>
        <v>-162.40229942142585</v>
      </c>
      <c r="BB670" s="125">
        <f t="shared" si="77"/>
        <v>197.59770057857412</v>
      </c>
      <c r="BC670" s="125">
        <f t="shared" si="72"/>
        <v>0.63970000000000005</v>
      </c>
      <c r="BD670" s="125">
        <f t="shared" si="73"/>
        <v>1.6260000000000001</v>
      </c>
      <c r="BH670" s="125">
        <f t="shared" si="74"/>
        <v>1.0051000000000001</v>
      </c>
      <c r="BI670" s="125">
        <f t="shared" si="75"/>
        <v>1.8300000000000011E-2</v>
      </c>
      <c r="BJ670" s="125">
        <f t="shared" si="76"/>
        <v>1.8300000000000011E-2</v>
      </c>
    </row>
    <row r="671" spans="51:62">
      <c r="AY671">
        <v>-0.5696</v>
      </c>
      <c r="AZ671">
        <v>-0.1837</v>
      </c>
      <c r="BA671" s="125">
        <f t="shared" si="71"/>
        <v>-162.12512418084845</v>
      </c>
      <c r="BB671" s="125">
        <f t="shared" si="77"/>
        <v>197.87487581915153</v>
      </c>
      <c r="BC671" s="125">
        <f t="shared" si="72"/>
        <v>0.63170000000000004</v>
      </c>
      <c r="BD671" s="125">
        <f t="shared" si="73"/>
        <v>1.6265000000000001</v>
      </c>
      <c r="BH671" s="125">
        <f t="shared" si="74"/>
        <v>1.0131000000000001</v>
      </c>
      <c r="BI671" s="125">
        <f t="shared" si="75"/>
        <v>1.780000000000001E-2</v>
      </c>
      <c r="BJ671" s="125">
        <f t="shared" si="76"/>
        <v>1.780000000000001E-2</v>
      </c>
    </row>
    <row r="672" spans="51:62">
      <c r="AY672">
        <v>-0.56169999999999998</v>
      </c>
      <c r="AZ672">
        <v>-0.1842</v>
      </c>
      <c r="BA672" s="125">
        <f t="shared" si="71"/>
        <v>-161.84397241757313</v>
      </c>
      <c r="BB672" s="125">
        <f t="shared" si="77"/>
        <v>198.15602758242684</v>
      </c>
      <c r="BC672" s="125">
        <f t="shared" si="72"/>
        <v>0.62380000000000002</v>
      </c>
      <c r="BD672" s="125">
        <f t="shared" si="73"/>
        <v>1.627</v>
      </c>
      <c r="BH672" s="125">
        <f t="shared" si="74"/>
        <v>1.0209999999999999</v>
      </c>
      <c r="BI672" s="125">
        <f t="shared" si="75"/>
        <v>1.730000000000001E-2</v>
      </c>
      <c r="BJ672" s="125">
        <f t="shared" si="76"/>
        <v>1.730000000000001E-2</v>
      </c>
    </row>
    <row r="673" spans="51:62">
      <c r="AY673">
        <v>-0.55379999999999996</v>
      </c>
      <c r="AZ673">
        <v>-0.1847</v>
      </c>
      <c r="BA673" s="125">
        <f t="shared" si="71"/>
        <v>-161.55574034142302</v>
      </c>
      <c r="BB673" s="125">
        <f t="shared" si="77"/>
        <v>198.44425965857695</v>
      </c>
      <c r="BC673" s="125">
        <f t="shared" si="72"/>
        <v>0.6159</v>
      </c>
      <c r="BD673" s="125">
        <f t="shared" si="73"/>
        <v>1.6275000000000002</v>
      </c>
      <c r="BH673" s="125">
        <f t="shared" si="74"/>
        <v>1.0289000000000001</v>
      </c>
      <c r="BI673" s="125">
        <f t="shared" si="75"/>
        <v>1.6800000000000009E-2</v>
      </c>
      <c r="BJ673" s="125">
        <f t="shared" si="76"/>
        <v>1.6800000000000009E-2</v>
      </c>
    </row>
    <row r="674" spans="51:62">
      <c r="AY674">
        <v>-0.54569999999999996</v>
      </c>
      <c r="AZ674">
        <v>-0.1852</v>
      </c>
      <c r="BA674" s="125">
        <f t="shared" si="71"/>
        <v>-161.25378374753612</v>
      </c>
      <c r="BB674" s="125">
        <f t="shared" si="77"/>
        <v>198.74621625246385</v>
      </c>
      <c r="BC674" s="125">
        <f t="shared" si="72"/>
        <v>0.60780000000000001</v>
      </c>
      <c r="BD674" s="125">
        <f t="shared" si="73"/>
        <v>1.6280000000000001</v>
      </c>
      <c r="BH674" s="125">
        <f t="shared" si="74"/>
        <v>1.0369999999999999</v>
      </c>
      <c r="BI674" s="125">
        <f t="shared" si="75"/>
        <v>1.6300000000000009E-2</v>
      </c>
      <c r="BJ674" s="125">
        <f t="shared" si="76"/>
        <v>1.6300000000000009E-2</v>
      </c>
    </row>
    <row r="675" spans="51:62">
      <c r="AY675">
        <v>-0.53769999999999996</v>
      </c>
      <c r="AZ675">
        <v>-0.1857</v>
      </c>
      <c r="BA675" s="125">
        <f t="shared" si="71"/>
        <v>-160.94714199919304</v>
      </c>
      <c r="BB675" s="125">
        <f t="shared" si="77"/>
        <v>199.05285800080694</v>
      </c>
      <c r="BC675" s="125">
        <f t="shared" si="72"/>
        <v>0.5998</v>
      </c>
      <c r="BD675" s="125">
        <f t="shared" si="73"/>
        <v>1.6285000000000001</v>
      </c>
      <c r="BH675" s="125">
        <f t="shared" si="74"/>
        <v>1.0449999999999999</v>
      </c>
      <c r="BI675" s="125">
        <f t="shared" si="75"/>
        <v>1.5800000000000008E-2</v>
      </c>
      <c r="BJ675" s="125">
        <f t="shared" si="76"/>
        <v>1.5800000000000008E-2</v>
      </c>
    </row>
    <row r="676" spans="51:62">
      <c r="AY676">
        <v>-0.52980000000000005</v>
      </c>
      <c r="AZ676">
        <v>-0.1862</v>
      </c>
      <c r="BA676" s="125">
        <f t="shared" si="71"/>
        <v>-160.63580260412334</v>
      </c>
      <c r="BB676" s="125">
        <f t="shared" si="77"/>
        <v>199.36419739587663</v>
      </c>
      <c r="BC676" s="125">
        <f t="shared" si="72"/>
        <v>0.59190000000000009</v>
      </c>
      <c r="BD676" s="125">
        <f t="shared" si="73"/>
        <v>1.629</v>
      </c>
      <c r="BH676" s="125">
        <f t="shared" si="74"/>
        <v>1.0528999999999999</v>
      </c>
      <c r="BI676" s="125">
        <f t="shared" si="75"/>
        <v>1.5300000000000008E-2</v>
      </c>
      <c r="BJ676" s="125">
        <f t="shared" si="76"/>
        <v>1.5300000000000008E-2</v>
      </c>
    </row>
    <row r="677" spans="51:62">
      <c r="AY677">
        <v>-0.52180000000000004</v>
      </c>
      <c r="AZ677">
        <v>-0.1867</v>
      </c>
      <c r="BA677" s="125">
        <f t="shared" si="71"/>
        <v>-160.31279449699238</v>
      </c>
      <c r="BB677" s="125">
        <f t="shared" si="77"/>
        <v>199.68720550300759</v>
      </c>
      <c r="BC677" s="125">
        <f t="shared" si="72"/>
        <v>0.58390000000000009</v>
      </c>
      <c r="BD677" s="125">
        <f t="shared" si="73"/>
        <v>1.6295000000000002</v>
      </c>
      <c r="BH677" s="125">
        <f t="shared" si="74"/>
        <v>1.0609</v>
      </c>
      <c r="BI677" s="125">
        <f t="shared" si="75"/>
        <v>1.4800000000000008E-2</v>
      </c>
      <c r="BJ677" s="125">
        <f t="shared" si="76"/>
        <v>1.4800000000000008E-2</v>
      </c>
    </row>
    <row r="678" spans="51:62">
      <c r="AY678">
        <v>-0.51390000000000002</v>
      </c>
      <c r="AZ678">
        <v>-0.18729999999999999</v>
      </c>
      <c r="BA678" s="125">
        <f t="shared" si="71"/>
        <v>-159.97483069942845</v>
      </c>
      <c r="BB678" s="125">
        <f t="shared" si="77"/>
        <v>200.02516930057152</v>
      </c>
      <c r="BC678" s="125">
        <f t="shared" si="72"/>
        <v>0.57600000000000007</v>
      </c>
      <c r="BD678" s="125">
        <f t="shared" si="73"/>
        <v>1.6301000000000001</v>
      </c>
      <c r="BH678" s="125">
        <f t="shared" si="74"/>
        <v>1.0688</v>
      </c>
      <c r="BI678" s="125">
        <f t="shared" si="75"/>
        <v>1.4200000000000018E-2</v>
      </c>
      <c r="BJ678" s="125">
        <f t="shared" si="76"/>
        <v>1.4200000000000018E-2</v>
      </c>
    </row>
    <row r="679" spans="51:62">
      <c r="AY679">
        <v>-0.50590000000000002</v>
      </c>
      <c r="AZ679">
        <v>-0.18779999999999999</v>
      </c>
      <c r="BA679" s="125">
        <f t="shared" si="71"/>
        <v>-159.63408669573309</v>
      </c>
      <c r="BB679" s="125">
        <f t="shared" si="77"/>
        <v>200.36591330426688</v>
      </c>
      <c r="BC679" s="125">
        <f t="shared" si="72"/>
        <v>0.56800000000000006</v>
      </c>
      <c r="BD679" s="125">
        <f t="shared" si="73"/>
        <v>1.6306</v>
      </c>
      <c r="BH679" s="125">
        <f t="shared" si="74"/>
        <v>1.0768</v>
      </c>
      <c r="BI679" s="125">
        <f t="shared" si="75"/>
        <v>1.3700000000000018E-2</v>
      </c>
      <c r="BJ679" s="125">
        <f t="shared" si="76"/>
        <v>1.3700000000000018E-2</v>
      </c>
    </row>
    <row r="680" spans="51:62">
      <c r="AY680">
        <v>-0.49790000000000001</v>
      </c>
      <c r="AZ680">
        <v>-0.1883</v>
      </c>
      <c r="BA680" s="125">
        <f t="shared" si="71"/>
        <v>-159.28396390322402</v>
      </c>
      <c r="BB680" s="125">
        <f t="shared" si="77"/>
        <v>200.71603609677595</v>
      </c>
      <c r="BC680" s="125">
        <f t="shared" si="72"/>
        <v>0.56000000000000005</v>
      </c>
      <c r="BD680" s="125">
        <f t="shared" si="73"/>
        <v>1.6311</v>
      </c>
      <c r="BH680" s="125">
        <f t="shared" si="74"/>
        <v>1.0848</v>
      </c>
      <c r="BI680" s="125">
        <f t="shared" si="75"/>
        <v>1.3200000000000017E-2</v>
      </c>
      <c r="BJ680" s="125">
        <f t="shared" si="76"/>
        <v>1.3200000000000017E-2</v>
      </c>
    </row>
    <row r="681" spans="51:62">
      <c r="AY681">
        <v>-0.4899</v>
      </c>
      <c r="AZ681">
        <v>-0.1888</v>
      </c>
      <c r="BA681" s="125">
        <f t="shared" si="71"/>
        <v>-158.92409696101325</v>
      </c>
      <c r="BB681" s="125">
        <f t="shared" si="77"/>
        <v>201.07590303898672</v>
      </c>
      <c r="BC681" s="125">
        <f t="shared" si="72"/>
        <v>0.55200000000000005</v>
      </c>
      <c r="BD681" s="125">
        <f t="shared" si="73"/>
        <v>1.6316000000000002</v>
      </c>
      <c r="BH681" s="125">
        <f t="shared" si="74"/>
        <v>1.0928</v>
      </c>
      <c r="BI681" s="125">
        <f t="shared" si="75"/>
        <v>1.2700000000000017E-2</v>
      </c>
      <c r="BJ681" s="125">
        <f t="shared" si="76"/>
        <v>1.2700000000000017E-2</v>
      </c>
    </row>
    <row r="682" spans="51:62">
      <c r="AY682">
        <v>-0.48199999999999998</v>
      </c>
      <c r="AZ682">
        <v>-0.1893</v>
      </c>
      <c r="BA682" s="125">
        <f t="shared" si="71"/>
        <v>-158.55814834881554</v>
      </c>
      <c r="BB682" s="125">
        <f t="shared" si="77"/>
        <v>201.44185165118444</v>
      </c>
      <c r="BC682" s="125">
        <f t="shared" si="72"/>
        <v>0.54410000000000003</v>
      </c>
      <c r="BD682" s="125">
        <f t="shared" si="73"/>
        <v>1.6321000000000001</v>
      </c>
      <c r="BH682" s="125">
        <f t="shared" si="74"/>
        <v>1.1007</v>
      </c>
      <c r="BI682" s="125">
        <f t="shared" si="75"/>
        <v>1.2200000000000016E-2</v>
      </c>
      <c r="BJ682" s="125">
        <f t="shared" si="76"/>
        <v>1.2200000000000016E-2</v>
      </c>
    </row>
    <row r="683" spans="51:62">
      <c r="AY683">
        <v>-0.47399999999999998</v>
      </c>
      <c r="AZ683">
        <v>-0.1898</v>
      </c>
      <c r="BA683" s="125">
        <f t="shared" si="71"/>
        <v>-158.17775265469163</v>
      </c>
      <c r="BB683" s="125">
        <f t="shared" si="77"/>
        <v>201.82224734530834</v>
      </c>
      <c r="BC683" s="125">
        <f t="shared" si="72"/>
        <v>0.53610000000000002</v>
      </c>
      <c r="BD683" s="125">
        <f t="shared" si="73"/>
        <v>1.6326000000000001</v>
      </c>
      <c r="BH683" s="125">
        <f t="shared" si="74"/>
        <v>1.1087</v>
      </c>
      <c r="BI683" s="125">
        <f t="shared" si="75"/>
        <v>1.1700000000000016E-2</v>
      </c>
      <c r="BJ683" s="125">
        <f t="shared" si="76"/>
        <v>1.1700000000000016E-2</v>
      </c>
    </row>
    <row r="684" spans="51:62">
      <c r="AY684">
        <v>-0.46600000000000003</v>
      </c>
      <c r="AZ684">
        <v>-0.1903</v>
      </c>
      <c r="BA684" s="125">
        <f t="shared" si="71"/>
        <v>-157.7864129784187</v>
      </c>
      <c r="BB684" s="125">
        <f t="shared" si="77"/>
        <v>202.21358702158128</v>
      </c>
      <c r="BC684" s="125">
        <f t="shared" si="72"/>
        <v>0.52810000000000001</v>
      </c>
      <c r="BD684" s="125">
        <f t="shared" si="73"/>
        <v>1.6331</v>
      </c>
      <c r="BH684" s="125">
        <f t="shared" si="74"/>
        <v>1.1167</v>
      </c>
      <c r="BI684" s="125">
        <f t="shared" si="75"/>
        <v>1.1200000000000015E-2</v>
      </c>
      <c r="BJ684" s="125">
        <f t="shared" si="76"/>
        <v>1.1200000000000015E-2</v>
      </c>
    </row>
    <row r="685" spans="51:62">
      <c r="AY685">
        <v>-0.45800000000000002</v>
      </c>
      <c r="AZ685">
        <v>-0.1908</v>
      </c>
      <c r="BA685" s="125">
        <f t="shared" si="71"/>
        <v>-157.38368827859148</v>
      </c>
      <c r="BB685" s="125">
        <f t="shared" si="77"/>
        <v>202.61631172140849</v>
      </c>
      <c r="BC685" s="125">
        <f t="shared" si="72"/>
        <v>0.52010000000000001</v>
      </c>
      <c r="BD685" s="125">
        <f t="shared" si="73"/>
        <v>1.6336000000000002</v>
      </c>
      <c r="BH685" s="125">
        <f t="shared" si="74"/>
        <v>1.1247</v>
      </c>
      <c r="BI685" s="125">
        <f t="shared" si="75"/>
        <v>1.0700000000000015E-2</v>
      </c>
      <c r="BJ685" s="125">
        <f t="shared" si="76"/>
        <v>1.0700000000000015E-2</v>
      </c>
    </row>
    <row r="686" spans="51:62">
      <c r="AY686">
        <v>-0.45</v>
      </c>
      <c r="AZ686">
        <v>-0.1913</v>
      </c>
      <c r="BA686" s="125">
        <f t="shared" si="71"/>
        <v>-156.96911598039128</v>
      </c>
      <c r="BB686" s="125">
        <f t="shared" si="77"/>
        <v>203.03088401960869</v>
      </c>
      <c r="BC686" s="125">
        <f t="shared" si="72"/>
        <v>0.5121</v>
      </c>
      <c r="BD686" s="125">
        <f t="shared" si="73"/>
        <v>1.6341000000000001</v>
      </c>
      <c r="BH686" s="125">
        <f t="shared" si="74"/>
        <v>1.1327</v>
      </c>
      <c r="BI686" s="125">
        <f t="shared" si="75"/>
        <v>1.0200000000000015E-2</v>
      </c>
      <c r="BJ686" s="125">
        <f t="shared" si="76"/>
        <v>1.0200000000000015E-2</v>
      </c>
    </row>
    <row r="687" spans="51:62">
      <c r="AY687">
        <v>-0.442</v>
      </c>
      <c r="AZ687">
        <v>-0.1918</v>
      </c>
      <c r="BA687" s="125">
        <f t="shared" si="71"/>
        <v>-156.54221085670446</v>
      </c>
      <c r="BB687" s="125">
        <f t="shared" si="77"/>
        <v>203.45778914329551</v>
      </c>
      <c r="BC687" s="125">
        <f t="shared" si="72"/>
        <v>0.50409999999999999</v>
      </c>
      <c r="BD687" s="125">
        <f t="shared" si="73"/>
        <v>1.6346000000000001</v>
      </c>
      <c r="BH687" s="125">
        <f t="shared" si="74"/>
        <v>1.1407</v>
      </c>
      <c r="BI687" s="125">
        <f t="shared" si="75"/>
        <v>9.7000000000000142E-3</v>
      </c>
      <c r="BJ687" s="125">
        <f t="shared" si="76"/>
        <v>9.7000000000000142E-3</v>
      </c>
    </row>
    <row r="688" spans="51:62">
      <c r="AY688">
        <v>-0.43409999999999999</v>
      </c>
      <c r="AZ688">
        <v>-0.19239999999999999</v>
      </c>
      <c r="BA688" s="125">
        <f t="shared" si="71"/>
        <v>-156.09631988783681</v>
      </c>
      <c r="BB688" s="125">
        <f t="shared" si="77"/>
        <v>203.90368011216316</v>
      </c>
      <c r="BC688" s="125">
        <f t="shared" si="72"/>
        <v>0.49619999999999997</v>
      </c>
      <c r="BD688" s="125">
        <f t="shared" si="73"/>
        <v>1.6352</v>
      </c>
      <c r="BH688" s="125">
        <f t="shared" si="74"/>
        <v>1.1486000000000001</v>
      </c>
      <c r="BI688" s="125">
        <f t="shared" si="75"/>
        <v>9.1000000000000247E-3</v>
      </c>
      <c r="BJ688" s="125">
        <f t="shared" si="76"/>
        <v>9.1000000000000247E-3</v>
      </c>
    </row>
    <row r="689" spans="51:62">
      <c r="AY689">
        <v>-0.42620000000000002</v>
      </c>
      <c r="AZ689">
        <v>-0.19289999999999999</v>
      </c>
      <c r="BA689" s="125">
        <f t="shared" si="71"/>
        <v>-155.64828275972425</v>
      </c>
      <c r="BB689" s="125">
        <f t="shared" si="77"/>
        <v>204.35171724027572</v>
      </c>
      <c r="BC689" s="125">
        <f t="shared" si="72"/>
        <v>0.48830000000000001</v>
      </c>
      <c r="BD689" s="125">
        <f t="shared" si="73"/>
        <v>1.6357000000000002</v>
      </c>
      <c r="BH689" s="125">
        <f t="shared" si="74"/>
        <v>1.1564999999999999</v>
      </c>
      <c r="BI689" s="125">
        <f t="shared" si="75"/>
        <v>8.6000000000000243E-3</v>
      </c>
      <c r="BJ689" s="125">
        <f t="shared" si="76"/>
        <v>8.6000000000000243E-3</v>
      </c>
    </row>
    <row r="690" spans="51:62">
      <c r="AY690">
        <v>-0.41820000000000002</v>
      </c>
      <c r="AZ690">
        <v>-0.19339999999999999</v>
      </c>
      <c r="BA690" s="125">
        <f t="shared" si="71"/>
        <v>-155.18143380698888</v>
      </c>
      <c r="BB690" s="125">
        <f t="shared" si="77"/>
        <v>204.81856619301109</v>
      </c>
      <c r="BC690" s="125">
        <f t="shared" si="72"/>
        <v>0.4803</v>
      </c>
      <c r="BD690" s="125">
        <f t="shared" si="73"/>
        <v>1.6362000000000001</v>
      </c>
      <c r="BH690" s="125">
        <f t="shared" si="74"/>
        <v>1.1644999999999999</v>
      </c>
      <c r="BI690" s="125">
        <f t="shared" si="75"/>
        <v>8.1000000000000238E-3</v>
      </c>
      <c r="BJ690" s="125">
        <f t="shared" si="76"/>
        <v>8.1000000000000238E-3</v>
      </c>
    </row>
    <row r="691" spans="51:62">
      <c r="AY691">
        <v>-0.41020000000000001</v>
      </c>
      <c r="AZ691">
        <v>-0.19389999999999999</v>
      </c>
      <c r="BA691" s="125">
        <f t="shared" si="71"/>
        <v>-154.70007440205796</v>
      </c>
      <c r="BB691" s="125">
        <f t="shared" si="77"/>
        <v>205.29992559794201</v>
      </c>
      <c r="BC691" s="125">
        <f t="shared" si="72"/>
        <v>0.4723</v>
      </c>
      <c r="BD691" s="125">
        <f t="shared" si="73"/>
        <v>1.6367</v>
      </c>
      <c r="BH691" s="125">
        <f t="shared" si="74"/>
        <v>1.1724999999999999</v>
      </c>
      <c r="BI691" s="125">
        <f t="shared" si="75"/>
        <v>7.6000000000000234E-3</v>
      </c>
      <c r="BJ691" s="125">
        <f t="shared" si="76"/>
        <v>7.6000000000000234E-3</v>
      </c>
    </row>
    <row r="692" spans="51:62">
      <c r="AY692">
        <v>-0.4022</v>
      </c>
      <c r="AZ692">
        <v>-0.19439999999999999</v>
      </c>
      <c r="BA692" s="125">
        <f t="shared" si="71"/>
        <v>-154.20358857738876</v>
      </c>
      <c r="BB692" s="125">
        <f t="shared" si="77"/>
        <v>205.79641142261121</v>
      </c>
      <c r="BC692" s="125">
        <f t="shared" si="72"/>
        <v>0.46429999999999999</v>
      </c>
      <c r="BD692" s="125">
        <f t="shared" si="73"/>
        <v>1.6372</v>
      </c>
      <c r="BH692" s="125">
        <f t="shared" si="74"/>
        <v>1.1804999999999999</v>
      </c>
      <c r="BI692" s="125">
        <f t="shared" si="75"/>
        <v>7.100000000000023E-3</v>
      </c>
      <c r="BJ692" s="125">
        <f t="shared" si="76"/>
        <v>7.100000000000023E-3</v>
      </c>
    </row>
    <row r="693" spans="51:62">
      <c r="AY693">
        <v>-0.39419999999999999</v>
      </c>
      <c r="AZ693">
        <v>-0.19489999999999999</v>
      </c>
      <c r="BA693" s="125">
        <f t="shared" si="71"/>
        <v>-153.69133013813894</v>
      </c>
      <c r="BB693" s="125">
        <f t="shared" si="77"/>
        <v>206.30866986186103</v>
      </c>
      <c r="BC693" s="125">
        <f t="shared" si="72"/>
        <v>0.45629999999999998</v>
      </c>
      <c r="BD693" s="125">
        <f t="shared" si="73"/>
        <v>1.6377000000000002</v>
      </c>
      <c r="BH693" s="125">
        <f t="shared" si="74"/>
        <v>1.1884999999999999</v>
      </c>
      <c r="BI693" s="125">
        <f t="shared" si="75"/>
        <v>6.6000000000000225E-3</v>
      </c>
      <c r="BJ693" s="125">
        <f t="shared" si="76"/>
        <v>6.6000000000000225E-3</v>
      </c>
    </row>
    <row r="694" spans="51:62">
      <c r="AY694">
        <v>-0.38619999999999999</v>
      </c>
      <c r="AZ694">
        <v>-0.19539999999999999</v>
      </c>
      <c r="BA694" s="125">
        <f t="shared" si="71"/>
        <v>-153.16262127482631</v>
      </c>
      <c r="BB694" s="125">
        <f t="shared" si="77"/>
        <v>206.83737872517366</v>
      </c>
      <c r="BC694" s="125">
        <f t="shared" si="72"/>
        <v>0.44829999999999998</v>
      </c>
      <c r="BD694" s="125">
        <f t="shared" si="73"/>
        <v>1.6382000000000001</v>
      </c>
      <c r="BH694" s="125">
        <f t="shared" si="74"/>
        <v>1.1964999999999999</v>
      </c>
      <c r="BI694" s="125">
        <f t="shared" si="75"/>
        <v>6.1000000000000221E-3</v>
      </c>
      <c r="BJ694" s="125">
        <f t="shared" si="76"/>
        <v>6.1000000000000221E-3</v>
      </c>
    </row>
    <row r="695" spans="51:62">
      <c r="AY695">
        <v>-0.37809999999999999</v>
      </c>
      <c r="AZ695">
        <v>-0.19589999999999999</v>
      </c>
      <c r="BA695" s="125">
        <f t="shared" si="71"/>
        <v>-152.61056271728233</v>
      </c>
      <c r="BB695" s="125">
        <f t="shared" si="77"/>
        <v>207.38943728271764</v>
      </c>
      <c r="BC695" s="125">
        <f t="shared" si="72"/>
        <v>0.44019999999999998</v>
      </c>
      <c r="BD695" s="125">
        <f t="shared" si="73"/>
        <v>1.6387</v>
      </c>
      <c r="BH695" s="125">
        <f t="shared" si="74"/>
        <v>1.2046000000000001</v>
      </c>
      <c r="BI695" s="125">
        <f t="shared" si="75"/>
        <v>5.6000000000000216E-3</v>
      </c>
      <c r="BJ695" s="125">
        <f t="shared" si="76"/>
        <v>5.6000000000000216E-3</v>
      </c>
    </row>
    <row r="696" spans="51:62">
      <c r="AY696">
        <v>-0.37009999999999998</v>
      </c>
      <c r="AZ696">
        <v>-0.19639999999999999</v>
      </c>
      <c r="BA696" s="125">
        <f t="shared" si="71"/>
        <v>-152.04656571502531</v>
      </c>
      <c r="BB696" s="125">
        <f t="shared" si="77"/>
        <v>207.95343428497466</v>
      </c>
      <c r="BC696" s="125">
        <f t="shared" si="72"/>
        <v>0.43219999999999997</v>
      </c>
      <c r="BD696" s="125">
        <f t="shared" si="73"/>
        <v>1.6392</v>
      </c>
      <c r="BH696" s="125">
        <f t="shared" si="74"/>
        <v>1.2126000000000001</v>
      </c>
      <c r="BI696" s="125">
        <f t="shared" si="75"/>
        <v>5.1000000000000212E-3</v>
      </c>
      <c r="BJ696" s="125">
        <f t="shared" si="76"/>
        <v>5.1000000000000212E-3</v>
      </c>
    </row>
    <row r="697" spans="51:62">
      <c r="AY697">
        <v>-0.36199999999999999</v>
      </c>
      <c r="AZ697">
        <v>-0.19700000000000001</v>
      </c>
      <c r="BA697" s="125">
        <f t="shared" si="71"/>
        <v>-151.4450164781172</v>
      </c>
      <c r="BB697" s="125">
        <f t="shared" si="77"/>
        <v>208.55498352188278</v>
      </c>
      <c r="BC697" s="125">
        <f t="shared" si="72"/>
        <v>0.42409999999999998</v>
      </c>
      <c r="BD697" s="125">
        <f t="shared" si="73"/>
        <v>1.6398000000000001</v>
      </c>
      <c r="BH697" s="125">
        <f t="shared" si="74"/>
        <v>1.2206999999999999</v>
      </c>
      <c r="BI697" s="125">
        <f t="shared" si="75"/>
        <v>4.500000000000004E-3</v>
      </c>
      <c r="BJ697" s="125">
        <f t="shared" si="76"/>
        <v>4.500000000000004E-3</v>
      </c>
    </row>
    <row r="698" spans="51:62">
      <c r="AY698">
        <v>-0.35399999999999998</v>
      </c>
      <c r="AZ698">
        <v>-0.19750000000000001</v>
      </c>
      <c r="BA698" s="125">
        <f t="shared" si="71"/>
        <v>-150.84243246884625</v>
      </c>
      <c r="BB698" s="125">
        <f t="shared" si="77"/>
        <v>209.15756753115372</v>
      </c>
      <c r="BC698" s="125">
        <f t="shared" si="72"/>
        <v>0.41609999999999997</v>
      </c>
      <c r="BD698" s="125">
        <f t="shared" si="73"/>
        <v>1.6403000000000001</v>
      </c>
      <c r="BH698" s="125">
        <f t="shared" si="74"/>
        <v>1.2286999999999999</v>
      </c>
      <c r="BI698" s="125">
        <f t="shared" si="75"/>
        <v>4.0000000000000036E-3</v>
      </c>
      <c r="BJ698" s="125">
        <f t="shared" si="76"/>
        <v>4.0000000000000036E-3</v>
      </c>
    </row>
    <row r="699" spans="51:62">
      <c r="AY699">
        <v>-0.34599999999999997</v>
      </c>
      <c r="AZ699">
        <v>-0.19800000000000001</v>
      </c>
      <c r="BA699" s="125">
        <f t="shared" si="71"/>
        <v>-150.21946483117378</v>
      </c>
      <c r="BB699" s="125">
        <f t="shared" si="77"/>
        <v>209.78053516882619</v>
      </c>
      <c r="BC699" s="125">
        <f t="shared" si="72"/>
        <v>0.40809999999999996</v>
      </c>
      <c r="BD699" s="125">
        <f t="shared" si="73"/>
        <v>1.6408</v>
      </c>
      <c r="BH699" s="125">
        <f t="shared" si="74"/>
        <v>1.2366999999999999</v>
      </c>
      <c r="BI699" s="125">
        <f t="shared" si="75"/>
        <v>3.5000000000000031E-3</v>
      </c>
      <c r="BJ699" s="125">
        <f t="shared" si="76"/>
        <v>3.5000000000000031E-3</v>
      </c>
    </row>
    <row r="700" spans="51:62">
      <c r="AY700">
        <v>-0.33810000000000001</v>
      </c>
      <c r="AZ700">
        <v>-0.19850000000000001</v>
      </c>
      <c r="BA700" s="125">
        <f t="shared" si="71"/>
        <v>-149.5826171040402</v>
      </c>
      <c r="BB700" s="125">
        <f t="shared" si="77"/>
        <v>210.41738289595978</v>
      </c>
      <c r="BC700" s="125">
        <f t="shared" si="72"/>
        <v>0.4002</v>
      </c>
      <c r="BD700" s="125">
        <f t="shared" si="73"/>
        <v>1.6413000000000002</v>
      </c>
      <c r="BH700" s="125">
        <f t="shared" si="74"/>
        <v>1.2445999999999999</v>
      </c>
      <c r="BI700" s="125">
        <f t="shared" si="75"/>
        <v>3.0000000000000027E-3</v>
      </c>
      <c r="BJ700" s="125">
        <f t="shared" si="76"/>
        <v>3.0000000000000027E-3</v>
      </c>
    </row>
    <row r="701" spans="51:62">
      <c r="AY701">
        <v>-0.33019999999999999</v>
      </c>
      <c r="AZ701">
        <v>-0.19900000000000001</v>
      </c>
      <c r="BA701" s="125">
        <f t="shared" si="71"/>
        <v>-148.92409884696369</v>
      </c>
      <c r="BB701" s="125">
        <f t="shared" si="77"/>
        <v>211.07590115303628</v>
      </c>
      <c r="BC701" s="125">
        <f t="shared" si="72"/>
        <v>0.39229999999999998</v>
      </c>
      <c r="BD701" s="125">
        <f t="shared" si="73"/>
        <v>1.6418000000000001</v>
      </c>
      <c r="BH701" s="125">
        <f t="shared" si="74"/>
        <v>1.2524999999999999</v>
      </c>
      <c r="BI701" s="125">
        <f t="shared" si="75"/>
        <v>2.5000000000000022E-3</v>
      </c>
      <c r="BJ701" s="125">
        <f t="shared" si="76"/>
        <v>2.5000000000000022E-3</v>
      </c>
    </row>
    <row r="702" spans="51:62">
      <c r="AY702">
        <v>-0.32229999999999998</v>
      </c>
      <c r="AZ702">
        <v>-0.19950000000000001</v>
      </c>
      <c r="BA702" s="125">
        <f t="shared" si="71"/>
        <v>-148.24296798198966</v>
      </c>
      <c r="BB702" s="125">
        <f t="shared" si="77"/>
        <v>211.75703201801031</v>
      </c>
      <c r="BC702" s="125">
        <f t="shared" si="72"/>
        <v>0.38439999999999996</v>
      </c>
      <c r="BD702" s="125">
        <f t="shared" si="73"/>
        <v>1.6423000000000001</v>
      </c>
      <c r="BH702" s="125">
        <f t="shared" si="74"/>
        <v>1.2604</v>
      </c>
      <c r="BI702" s="125">
        <f t="shared" si="75"/>
        <v>2.0000000000000018E-3</v>
      </c>
      <c r="BJ702" s="125">
        <f t="shared" si="76"/>
        <v>2.0000000000000018E-3</v>
      </c>
    </row>
    <row r="703" spans="51:62">
      <c r="AY703">
        <v>-0.31430000000000002</v>
      </c>
      <c r="AZ703">
        <v>-0.2</v>
      </c>
      <c r="BA703" s="125">
        <f t="shared" si="71"/>
        <v>-147.52998728997841</v>
      </c>
      <c r="BB703" s="125">
        <f t="shared" si="77"/>
        <v>212.47001271002156</v>
      </c>
      <c r="BC703" s="125">
        <f t="shared" si="72"/>
        <v>0.37640000000000001</v>
      </c>
      <c r="BD703" s="125">
        <f t="shared" si="73"/>
        <v>1.6428</v>
      </c>
      <c r="BH703" s="125">
        <f t="shared" si="74"/>
        <v>1.2684</v>
      </c>
      <c r="BI703" s="125">
        <f t="shared" si="75"/>
        <v>1.5000000000000013E-3</v>
      </c>
      <c r="BJ703" s="125">
        <f t="shared" si="76"/>
        <v>1.5000000000000013E-3</v>
      </c>
    </row>
    <row r="704" spans="51:62">
      <c r="AY704">
        <v>-0.30630000000000002</v>
      </c>
      <c r="AZ704">
        <v>-0.20050000000000001</v>
      </c>
      <c r="BA704" s="125">
        <f t="shared" si="71"/>
        <v>-146.79176303712441</v>
      </c>
      <c r="BB704" s="125">
        <f t="shared" si="77"/>
        <v>213.20823696287556</v>
      </c>
      <c r="BC704" s="125">
        <f t="shared" si="72"/>
        <v>0.36840000000000001</v>
      </c>
      <c r="BD704" s="125">
        <f t="shared" si="73"/>
        <v>1.6433</v>
      </c>
      <c r="BH704" s="125">
        <f t="shared" si="74"/>
        <v>1.2764</v>
      </c>
      <c r="BI704" s="125">
        <f t="shared" si="75"/>
        <v>1.0000000000000009E-3</v>
      </c>
      <c r="BJ704" s="125">
        <f t="shared" si="76"/>
        <v>1.0000000000000009E-3</v>
      </c>
    </row>
    <row r="705" spans="51:62">
      <c r="AY705">
        <v>-0.2984</v>
      </c>
      <c r="AZ705">
        <v>-0.20100000000000001</v>
      </c>
      <c r="BA705" s="125">
        <f t="shared" si="71"/>
        <v>-146.03608794114362</v>
      </c>
      <c r="BB705" s="125">
        <f t="shared" si="77"/>
        <v>213.96391205885635</v>
      </c>
      <c r="BC705" s="125">
        <f t="shared" si="72"/>
        <v>0.36049999999999999</v>
      </c>
      <c r="BD705" s="125">
        <f t="shared" si="73"/>
        <v>1.6438000000000001</v>
      </c>
      <c r="BH705" s="125">
        <f t="shared" si="74"/>
        <v>1.2843</v>
      </c>
      <c r="BI705" s="125">
        <f t="shared" si="75"/>
        <v>5.0000000000000044E-4</v>
      </c>
      <c r="BJ705" s="125">
        <f t="shared" si="76"/>
        <v>5.0000000000000044E-4</v>
      </c>
    </row>
    <row r="706" spans="51:62">
      <c r="AY706">
        <v>-0.29039999999999999</v>
      </c>
      <c r="AZ706">
        <v>-0.20150000000000001</v>
      </c>
      <c r="BA706" s="125">
        <f t="shared" ref="BA706" si="78">IFERROR(_xlfn.SINGLE(DEGREES(ATAN2(AY706,AZ706))),"")</f>
        <v>-145.24435924033315</v>
      </c>
      <c r="BB706" s="125">
        <f t="shared" si="77"/>
        <v>214.75564075966682</v>
      </c>
      <c r="BC706" s="125">
        <f t="shared" si="72"/>
        <v>0.35249999999999998</v>
      </c>
      <c r="BD706" s="125">
        <f t="shared" si="73"/>
        <v>1.6443000000000001</v>
      </c>
      <c r="BH706" s="125">
        <f t="shared" si="74"/>
        <v>1.2923</v>
      </c>
      <c r="BI706" s="125">
        <f t="shared" si="75"/>
        <v>0</v>
      </c>
      <c r="BJ706" s="125">
        <f t="shared" ref="BJ706" si="79">MIN(BC706,BD706,BH706,BI706)</f>
        <v>0</v>
      </c>
    </row>
  </sheetData>
  <mergeCells count="26">
    <mergeCell ref="W6:Z6"/>
    <mergeCell ref="B2:B112"/>
    <mergeCell ref="E62:E76"/>
    <mergeCell ref="E77:E91"/>
    <mergeCell ref="E92:E106"/>
    <mergeCell ref="E107:E112"/>
    <mergeCell ref="E2:E16"/>
    <mergeCell ref="E17:E31"/>
    <mergeCell ref="E32:E46"/>
    <mergeCell ref="E47:E61"/>
    <mergeCell ref="BF10:BG10"/>
    <mergeCell ref="U7:V7"/>
    <mergeCell ref="W7:Z7"/>
    <mergeCell ref="U8:V8"/>
    <mergeCell ref="AB3:AG3"/>
    <mergeCell ref="AB4:AG4"/>
    <mergeCell ref="AC5:AG5"/>
    <mergeCell ref="AB6:AC6"/>
    <mergeCell ref="AD6:AG6"/>
    <mergeCell ref="AB7:AC7"/>
    <mergeCell ref="AD7:AG7"/>
    <mergeCell ref="AB8:AC8"/>
    <mergeCell ref="U3:Z3"/>
    <mergeCell ref="U4:Z4"/>
    <mergeCell ref="V5:Z5"/>
    <mergeCell ref="U6:V6"/>
  </mergeCells>
  <phoneticPr fontId="18" type="noConversion"/>
  <conditionalFormatting sqref="BJ2:BJ70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DDF9C-AF4A-48E2-8815-231FA034DF35}">
  <sheetPr>
    <tabColor theme="9" tint="0.79998168889431442"/>
  </sheetPr>
  <dimension ref="K33"/>
  <sheetViews>
    <sheetView workbookViewId="0">
      <selection activeCell="R12" sqref="R12"/>
    </sheetView>
  </sheetViews>
  <sheetFormatPr baseColWidth="10" defaultRowHeight="14.5"/>
  <sheetData>
    <row r="33" spans="11:11">
      <c r="K33" s="2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162921f-9b66-4124-8711-c68d9f75509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F363A81C8FA0A46808347200618EBC0" ma:contentTypeVersion="18" ma:contentTypeDescription="Create a new document." ma:contentTypeScope="" ma:versionID="81d4fd0998a3b72092329fddb9bc4473">
  <xsd:schema xmlns:xsd="http://www.w3.org/2001/XMLSchema" xmlns:xs="http://www.w3.org/2001/XMLSchema" xmlns:p="http://schemas.microsoft.com/office/2006/metadata/properties" xmlns:ns3="3162921f-9b66-4124-8711-c68d9f75509e" xmlns:ns4="bb649257-e5bc-444a-95ec-f4868bb0a29f" targetNamespace="http://schemas.microsoft.com/office/2006/metadata/properties" ma:root="true" ma:fieldsID="40339026de1c1b276275c22ef8de48f8" ns3:_="" ns4:_="">
    <xsd:import namespace="3162921f-9b66-4124-8711-c68d9f75509e"/>
    <xsd:import namespace="bb649257-e5bc-444a-95ec-f4868bb0a29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SearchProperties" minOccurs="0"/>
                <xsd:element ref="ns3:_activity" minOccurs="0"/>
                <xsd:element ref="ns3:MediaServiceObjectDetectorVersions" minOccurs="0"/>
                <xsd:element ref="ns3:MediaLengthInSecond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62921f-9b66-4124-8711-c68d9f7550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649257-e5bc-444a-95ec-f4868bb0a29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3F3763A-8388-4957-B8D4-50C9A579B5D0}">
  <ds:schemaRefs>
    <ds:schemaRef ds:uri="http://purl.org/dc/elements/1.1/"/>
    <ds:schemaRef ds:uri="http://schemas.openxmlformats.org/package/2006/metadata/core-properties"/>
    <ds:schemaRef ds:uri="http://purl.org/dc/dcmitype/"/>
    <ds:schemaRef ds:uri="bb649257-e5bc-444a-95ec-f4868bb0a29f"/>
    <ds:schemaRef ds:uri="http://purl.org/dc/terms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3162921f-9b66-4124-8711-c68d9f75509e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017514E0-96C0-4EEC-9073-DDB1947D7E5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FBD6FCE-A016-48FB-9B51-7991F4061E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62921f-9b66-4124-8711-c68d9f75509e"/>
    <ds:schemaRef ds:uri="bb649257-e5bc-444a-95ec-f4868bb0a29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Datos análisis</vt:lpstr>
      <vt:lpstr>Pruebas de Control</vt:lpstr>
      <vt:lpstr>YAW</vt:lpstr>
      <vt:lpstr>Cáculo de FeedForward</vt:lpstr>
      <vt:lpstr>Cálculo de velocidad </vt:lpstr>
      <vt:lpstr>Seguimiento de ángulos</vt:lpstr>
      <vt:lpstr>Pruebas Odomoetria y EKF</vt:lpstr>
      <vt:lpstr>Dinámica de 3 setpoints</vt:lpstr>
      <vt:lpstr>Prueba Cuadrado</vt:lpstr>
      <vt:lpstr>Cuadrado</vt:lpstr>
      <vt:lpstr>Pruebas libres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Alexander Bernal Sanchez</dc:creator>
  <cp:lastModifiedBy>Alexander Bernal</cp:lastModifiedBy>
  <dcterms:created xsi:type="dcterms:W3CDTF">2026-06-24T01:35:49Z</dcterms:created>
  <dcterms:modified xsi:type="dcterms:W3CDTF">2026-07-07T22:28:34Z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0x0101007F363A81C8FA0A46808347200618EBC0</vt:lpwstr>
  </property>
</Properties>
</file>