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carol\Documents\Ecofeminita-general\shinyapp\preprocesamiento\fuentes\"/>
    </mc:Choice>
  </mc:AlternateContent>
  <xr:revisionPtr revIDLastSave="0" documentId="13_ncr:1_{E5C08147-859F-477B-ACB4-03938C80CB27}" xr6:coauthVersionLast="47" xr6:coauthVersionMax="47" xr10:uidLastSave="{00000000-0000-0000-0000-000000000000}"/>
  <bookViews>
    <workbookView xWindow="9672" yWindow="768" windowWidth="11724" windowHeight="12192" xr2:uid="{00000000-000D-0000-FFFF-FFFF00000000}"/>
  </bookViews>
  <sheets>
    <sheet name="shiny_regiones" sheetId="11" r:id="rId1"/>
    <sheet name="shiny_gba" sheetId="1" r:id="rId2"/>
    <sheet name="serie_gba_dk" sheetId="5" r:id="rId3"/>
    <sheet name="indec_2016_100" sheetId="7" r:id="rId4"/>
    <sheet name="indec_procesado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2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6" i="10"/>
  <c r="E5" i="10"/>
  <c r="E4" i="10"/>
  <c r="E3" i="10"/>
  <c r="E2" i="10"/>
  <c r="E7" i="10"/>
  <c r="D1" i="5"/>
  <c r="E16" i="5"/>
  <c r="E17" i="5"/>
  <c r="E18" i="5"/>
  <c r="E19" i="5"/>
  <c r="E20" i="5"/>
  <c r="E21" i="5"/>
  <c r="E22" i="5"/>
  <c r="E2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9" i="5" l="1"/>
  <c r="E1" i="5"/>
  <c r="E8" i="5"/>
  <c r="E11" i="5"/>
  <c r="E7" i="5"/>
  <c r="E14" i="5"/>
  <c r="E10" i="5"/>
  <c r="E6" i="5"/>
  <c r="E2" i="5"/>
  <c r="E4" i="5"/>
  <c r="E13" i="5"/>
  <c r="E5" i="5"/>
  <c r="E12" i="5"/>
  <c r="E15" i="5"/>
  <c r="E3" i="5"/>
</calcChain>
</file>

<file path=xl/sharedStrings.xml><?xml version="1.0" encoding="utf-8"?>
<sst xmlns="http://schemas.openxmlformats.org/spreadsheetml/2006/main" count="25" uniqueCount="18">
  <si>
    <t>ANO4</t>
  </si>
  <si>
    <t>TRIMESTRE</t>
  </si>
  <si>
    <t>IPC_base_100</t>
  </si>
  <si>
    <t>inflador</t>
  </si>
  <si>
    <t>nombre_trim_base</t>
  </si>
  <si>
    <t>4to trimestre 2021</t>
  </si>
  <si>
    <t>Región GBA</t>
  </si>
  <si>
    <t>Región Pampeana</t>
  </si>
  <si>
    <t>Región Noroeste</t>
  </si>
  <si>
    <t>Región Noreste</t>
  </si>
  <si>
    <t>Región Cuyo</t>
  </si>
  <si>
    <t>Región Patagonia</t>
  </si>
  <si>
    <t>ano4</t>
  </si>
  <si>
    <t>trimestre</t>
  </si>
  <si>
    <t>region</t>
  </si>
  <si>
    <t>ipc_trim</t>
  </si>
  <si>
    <t>ipc_100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</si>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</sst>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/>
    <xf numFmtId="0" fontId="0" fillId="0" borderId="0" xfId="0" applyFill="1"/>
    <xf numFmtId="0" fontId="5" fillId="0" borderId="2" xfId="0" applyFont="1" applyBorder="1" applyAlignment="1">
      <alignment horizontal="center" vertical="center" wrapText="1"/>
    </xf>
    <xf numFmtId="17" fontId="6" fillId="0" borderId="2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 indent="1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</cellXfs>
  <cellStyles count="4">
    <cellStyle name="Normal" xfId="0" builtinId="0"/>
    <cellStyle name="Normal 2" xfId="2" xr:uid="{CFEED8B3-7315-4454-A6D2-647B07D8D72F}"/>
    <cellStyle name="Normal 3" xfId="3" xr:uid="{79889EEC-005F-4032-9188-412304CFD552}"/>
    <cellStyle name="Normal 6" xfId="1" xr:uid="{1F59F40B-E8D6-4470-98EF-4290D6C8A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B06F-1435-4337-BFF5-5A48A8FD771B}">
  <dimension ref="A1:F151"/>
  <sheetViews>
    <sheetView tabSelected="1" workbookViewId="0">
      <selection activeCell="F7" sqref="F7"/>
    </sheetView>
  </sheetViews>
  <sheetFormatPr baseColWidth="10" defaultRowHeight="14.4" x14ac:dyDescent="0.3"/>
  <sheetData>
    <row r="1" spans="1:6" x14ac:dyDescent="0.3">
      <c r="A1" s="3" t="s">
        <v>0</v>
      </c>
      <c r="B1" s="3" t="s">
        <v>1</v>
      </c>
      <c r="C1" t="s">
        <v>17</v>
      </c>
      <c r="D1" s="3" t="s">
        <v>16</v>
      </c>
      <c r="E1" s="3" t="s">
        <v>3</v>
      </c>
      <c r="F1" s="3" t="s">
        <v>4</v>
      </c>
    </row>
    <row r="2" spans="1:6" x14ac:dyDescent="0.3">
      <c r="A2">
        <v>2016</v>
      </c>
      <c r="B2" s="3">
        <v>2</v>
      </c>
      <c r="C2" s="3">
        <v>42</v>
      </c>
      <c r="D2" s="3">
        <v>15.76438620106854</v>
      </c>
      <c r="E2" s="1">
        <v>6.3434122156447685</v>
      </c>
      <c r="F2" s="2" t="s">
        <v>5</v>
      </c>
    </row>
    <row r="3" spans="1:6" x14ac:dyDescent="0.3">
      <c r="A3" s="3">
        <v>2016</v>
      </c>
      <c r="B3" s="3">
        <v>2</v>
      </c>
      <c r="C3" s="3">
        <v>1</v>
      </c>
      <c r="D3" s="3">
        <v>15.76438620106854</v>
      </c>
      <c r="E3" s="1">
        <v>6.3434122156447685</v>
      </c>
    </row>
    <row r="4" spans="1:6" x14ac:dyDescent="0.3">
      <c r="A4" s="3">
        <v>2016</v>
      </c>
      <c r="B4" s="3">
        <v>2</v>
      </c>
      <c r="C4" s="3">
        <v>41</v>
      </c>
      <c r="D4" s="3">
        <v>15.76438620106854</v>
      </c>
      <c r="E4" s="1">
        <v>6.3434122156447685</v>
      </c>
    </row>
    <row r="5" spans="1:6" x14ac:dyDescent="0.3">
      <c r="A5" s="3">
        <v>2016</v>
      </c>
      <c r="B5" s="3">
        <v>2</v>
      </c>
      <c r="C5" s="3">
        <v>40</v>
      </c>
      <c r="D5" s="3">
        <v>15.76438620106854</v>
      </c>
      <c r="E5" s="1">
        <v>6.3434122156447685</v>
      </c>
    </row>
    <row r="6" spans="1:6" x14ac:dyDescent="0.3">
      <c r="A6" s="3">
        <v>2016</v>
      </c>
      <c r="B6" s="3">
        <v>2</v>
      </c>
      <c r="C6" s="3">
        <v>43</v>
      </c>
      <c r="D6" s="3">
        <v>15.76438620106854</v>
      </c>
      <c r="E6" s="1">
        <v>6.3434122156447685</v>
      </c>
    </row>
    <row r="7" spans="1:6" x14ac:dyDescent="0.3">
      <c r="A7" s="3">
        <v>2016</v>
      </c>
      <c r="B7" s="3">
        <v>2</v>
      </c>
      <c r="C7" s="3">
        <v>44</v>
      </c>
      <c r="D7" s="3">
        <v>15.76438620106854</v>
      </c>
      <c r="E7" s="1">
        <v>6.3434122156447685</v>
      </c>
    </row>
    <row r="8" spans="1:6" x14ac:dyDescent="0.3">
      <c r="A8" s="3">
        <v>2016</v>
      </c>
      <c r="B8" s="3">
        <v>3</v>
      </c>
      <c r="C8" s="3">
        <v>42</v>
      </c>
      <c r="D8" s="3">
        <v>16.720712229396835</v>
      </c>
      <c r="E8" s="1">
        <v>5.980606485421661</v>
      </c>
    </row>
    <row r="9" spans="1:6" x14ac:dyDescent="0.3">
      <c r="A9" s="3">
        <v>2016</v>
      </c>
      <c r="B9" s="3">
        <v>3</v>
      </c>
      <c r="C9" s="3">
        <v>1</v>
      </c>
      <c r="D9" s="3">
        <v>16.720712229396835</v>
      </c>
      <c r="E9" s="1">
        <v>5.980606485421661</v>
      </c>
    </row>
    <row r="10" spans="1:6" x14ac:dyDescent="0.3">
      <c r="A10" s="3">
        <v>2016</v>
      </c>
      <c r="B10" s="3">
        <v>3</v>
      </c>
      <c r="C10" s="3">
        <v>41</v>
      </c>
      <c r="D10" s="3">
        <v>16.720712229396835</v>
      </c>
      <c r="E10" s="1">
        <v>5.980606485421661</v>
      </c>
    </row>
    <row r="11" spans="1:6" x14ac:dyDescent="0.3">
      <c r="A11" s="3">
        <v>2016</v>
      </c>
      <c r="B11" s="3">
        <v>3</v>
      </c>
      <c r="C11" s="3">
        <v>40</v>
      </c>
      <c r="D11" s="3">
        <v>16.720712229396835</v>
      </c>
      <c r="E11" s="1">
        <v>5.980606485421661</v>
      </c>
    </row>
    <row r="12" spans="1:6" x14ac:dyDescent="0.3">
      <c r="A12" s="3">
        <v>2016</v>
      </c>
      <c r="B12" s="3">
        <v>3</v>
      </c>
      <c r="C12" s="3">
        <v>43</v>
      </c>
      <c r="D12" s="3">
        <v>16.720712229396835</v>
      </c>
      <c r="E12" s="1">
        <v>5.980606485421661</v>
      </c>
    </row>
    <row r="13" spans="1:6" x14ac:dyDescent="0.3">
      <c r="A13" s="3">
        <v>2016</v>
      </c>
      <c r="B13" s="3">
        <v>3</v>
      </c>
      <c r="C13" s="3">
        <v>44</v>
      </c>
      <c r="D13" s="3">
        <v>16.720712229396835</v>
      </c>
      <c r="E13" s="1">
        <v>5.980606485421661</v>
      </c>
    </row>
    <row r="14" spans="1:6" x14ac:dyDescent="0.3">
      <c r="A14" s="3">
        <v>2016</v>
      </c>
      <c r="B14" s="3">
        <v>4</v>
      </c>
      <c r="C14" s="3">
        <v>42</v>
      </c>
      <c r="D14">
        <v>17.161219647880365</v>
      </c>
      <c r="E14">
        <v>5.8270916666666697</v>
      </c>
    </row>
    <row r="15" spans="1:6" x14ac:dyDescent="0.3">
      <c r="A15" s="3">
        <v>2016</v>
      </c>
      <c r="B15" s="3">
        <v>4</v>
      </c>
      <c r="C15" s="3">
        <v>1</v>
      </c>
      <c r="D15">
        <v>18.113232700640115</v>
      </c>
      <c r="E15">
        <v>5.5208256666666706</v>
      </c>
    </row>
    <row r="16" spans="1:6" x14ac:dyDescent="0.3">
      <c r="A16" s="3">
        <v>2016</v>
      </c>
      <c r="B16" s="3">
        <v>4</v>
      </c>
      <c r="C16" s="3">
        <v>41</v>
      </c>
      <c r="D16">
        <v>17.13672415409274</v>
      </c>
      <c r="E16">
        <v>5.8354209999999993</v>
      </c>
    </row>
    <row r="17" spans="1:5" x14ac:dyDescent="0.3">
      <c r="A17" s="3">
        <v>2016</v>
      </c>
      <c r="B17" s="3">
        <v>4</v>
      </c>
      <c r="C17" s="3">
        <v>40</v>
      </c>
      <c r="D17">
        <v>17.408942381797498</v>
      </c>
      <c r="E17">
        <v>5.7441743333333299</v>
      </c>
    </row>
    <row r="18" spans="1:5" x14ac:dyDescent="0.3">
      <c r="A18" s="3">
        <v>2016</v>
      </c>
      <c r="B18" s="3">
        <v>4</v>
      </c>
      <c r="C18" s="3">
        <v>43</v>
      </c>
      <c r="D18">
        <v>17.49715860725183</v>
      </c>
      <c r="E18">
        <v>5.7152136666666697</v>
      </c>
    </row>
    <row r="19" spans="1:5" x14ac:dyDescent="0.3">
      <c r="A19" s="3">
        <v>2016</v>
      </c>
      <c r="B19" s="3">
        <v>4</v>
      </c>
      <c r="C19" s="3">
        <v>44</v>
      </c>
      <c r="D19">
        <v>17.889591167980388</v>
      </c>
      <c r="E19">
        <v>5.5898426666666703</v>
      </c>
    </row>
    <row r="20" spans="1:5" x14ac:dyDescent="0.3">
      <c r="A20" s="3">
        <v>2017</v>
      </c>
      <c r="B20" s="3">
        <v>1</v>
      </c>
      <c r="C20" s="3">
        <v>42</v>
      </c>
      <c r="D20">
        <v>17.78453802711752</v>
      </c>
      <c r="E20">
        <v>5.6228618279272657</v>
      </c>
    </row>
    <row r="21" spans="1:5" x14ac:dyDescent="0.3">
      <c r="A21" s="3">
        <v>2017</v>
      </c>
      <c r="B21" s="3">
        <v>1</v>
      </c>
      <c r="C21" s="3">
        <v>1</v>
      </c>
      <c r="D21">
        <v>18.80058157967548</v>
      </c>
      <c r="E21">
        <v>5.3189843929139835</v>
      </c>
    </row>
    <row r="22" spans="1:5" x14ac:dyDescent="0.3">
      <c r="A22" s="3">
        <v>2017</v>
      </c>
      <c r="B22" s="3">
        <v>1</v>
      </c>
      <c r="C22" s="3">
        <v>41</v>
      </c>
      <c r="D22">
        <v>17.7720624898644</v>
      </c>
      <c r="E22">
        <v>5.626808934361506</v>
      </c>
    </row>
    <row r="23" spans="1:5" x14ac:dyDescent="0.3">
      <c r="A23" s="3">
        <v>2017</v>
      </c>
      <c r="B23" s="3">
        <v>1</v>
      </c>
      <c r="C23" s="3">
        <v>40</v>
      </c>
      <c r="D23">
        <v>18.12664924341022</v>
      </c>
      <c r="E23">
        <v>5.5167393960775239</v>
      </c>
    </row>
    <row r="24" spans="1:5" x14ac:dyDescent="0.3">
      <c r="A24" s="3">
        <v>2017</v>
      </c>
      <c r="B24" s="3">
        <v>1</v>
      </c>
      <c r="C24" s="3">
        <v>43</v>
      </c>
      <c r="D24">
        <v>18.146647302366873</v>
      </c>
      <c r="E24">
        <v>5.5106598113557306</v>
      </c>
    </row>
    <row r="25" spans="1:5" x14ac:dyDescent="0.3">
      <c r="A25" s="3">
        <v>2017</v>
      </c>
      <c r="B25" s="3">
        <v>1</v>
      </c>
      <c r="C25" s="3">
        <v>44</v>
      </c>
      <c r="D25">
        <v>18.686196773099386</v>
      </c>
      <c r="E25">
        <v>5.351543773956176</v>
      </c>
    </row>
    <row r="26" spans="1:5" x14ac:dyDescent="0.3">
      <c r="A26" s="3">
        <v>2017</v>
      </c>
      <c r="B26" s="3">
        <v>2</v>
      </c>
      <c r="C26" s="3">
        <v>42</v>
      </c>
      <c r="D26">
        <v>19.059793979558176</v>
      </c>
      <c r="E26">
        <v>5.2466464279336398</v>
      </c>
    </row>
    <row r="27" spans="1:5" x14ac:dyDescent="0.3">
      <c r="A27" s="3">
        <v>2017</v>
      </c>
      <c r="B27" s="3">
        <v>2</v>
      </c>
      <c r="C27" s="3">
        <v>1</v>
      </c>
      <c r="D27">
        <v>20.016106286517335</v>
      </c>
      <c r="E27">
        <v>4.995976668417228</v>
      </c>
    </row>
    <row r="28" spans="1:5" x14ac:dyDescent="0.3">
      <c r="A28" s="3">
        <v>2017</v>
      </c>
      <c r="B28" s="3">
        <v>2</v>
      </c>
      <c r="C28" s="3">
        <v>41</v>
      </c>
      <c r="D28">
        <v>18.89156469316147</v>
      </c>
      <c r="E28">
        <v>5.2933677873807277</v>
      </c>
    </row>
    <row r="29" spans="1:5" x14ac:dyDescent="0.3">
      <c r="A29" s="3">
        <v>2017</v>
      </c>
      <c r="B29" s="3">
        <v>2</v>
      </c>
      <c r="C29" s="3">
        <v>40</v>
      </c>
      <c r="D29">
        <v>19.398842525844834</v>
      </c>
      <c r="E29">
        <v>5.1549467380216765</v>
      </c>
    </row>
    <row r="30" spans="1:5" x14ac:dyDescent="0.3">
      <c r="A30" s="3">
        <v>2017</v>
      </c>
      <c r="B30" s="3">
        <v>2</v>
      </c>
      <c r="C30" s="3">
        <v>43</v>
      </c>
      <c r="D30">
        <v>19.270058203131619</v>
      </c>
      <c r="E30">
        <v>5.1893979221997775</v>
      </c>
    </row>
    <row r="31" spans="1:5" x14ac:dyDescent="0.3">
      <c r="A31" s="3">
        <v>2017</v>
      </c>
      <c r="B31" s="3">
        <v>2</v>
      </c>
      <c r="C31" s="3">
        <v>44</v>
      </c>
      <c r="D31">
        <v>19.72902874785747</v>
      </c>
      <c r="E31">
        <v>5.0686732366822564</v>
      </c>
    </row>
    <row r="32" spans="1:5" x14ac:dyDescent="0.3">
      <c r="A32" s="3">
        <v>2017</v>
      </c>
      <c r="B32" s="3">
        <v>3</v>
      </c>
      <c r="C32" s="3">
        <v>42</v>
      </c>
      <c r="D32">
        <v>19.859163590756442</v>
      </c>
      <c r="E32">
        <v>5.0354587967917013</v>
      </c>
    </row>
    <row r="33" spans="1:5" x14ac:dyDescent="0.3">
      <c r="A33" s="3">
        <v>2017</v>
      </c>
      <c r="B33" s="3">
        <v>3</v>
      </c>
      <c r="C33" s="3">
        <v>1</v>
      </c>
      <c r="D33">
        <v>20.980472908732114</v>
      </c>
      <c r="E33">
        <v>4.7663367949337214</v>
      </c>
    </row>
    <row r="34" spans="1:5" x14ac:dyDescent="0.3">
      <c r="A34" s="3">
        <v>2017</v>
      </c>
      <c r="B34" s="3">
        <v>3</v>
      </c>
      <c r="C34" s="3">
        <v>41</v>
      </c>
      <c r="D34">
        <v>19.662974330957955</v>
      </c>
      <c r="E34">
        <v>5.085700582060829</v>
      </c>
    </row>
    <row r="35" spans="1:5" x14ac:dyDescent="0.3">
      <c r="A35" s="3">
        <v>2017</v>
      </c>
      <c r="B35" s="3">
        <v>3</v>
      </c>
      <c r="C35" s="3">
        <v>40</v>
      </c>
      <c r="D35">
        <v>20.182900669855496</v>
      </c>
      <c r="E35">
        <v>4.954689201307751</v>
      </c>
    </row>
    <row r="36" spans="1:5" x14ac:dyDescent="0.3">
      <c r="A36" s="3">
        <v>2017</v>
      </c>
      <c r="B36" s="3">
        <v>3</v>
      </c>
      <c r="C36" s="3">
        <v>43</v>
      </c>
      <c r="D36">
        <v>20.177927439399951</v>
      </c>
      <c r="E36">
        <v>4.9559103778288636</v>
      </c>
    </row>
    <row r="37" spans="1:5" x14ac:dyDescent="0.3">
      <c r="A37" s="3">
        <v>2017</v>
      </c>
      <c r="B37" s="3">
        <v>3</v>
      </c>
      <c r="C37" s="3">
        <v>44</v>
      </c>
      <c r="D37">
        <v>20.601450440346369</v>
      </c>
      <c r="E37">
        <v>4.8540271613185855</v>
      </c>
    </row>
    <row r="38" spans="1:5" x14ac:dyDescent="0.3">
      <c r="A38" s="3">
        <v>2017</v>
      </c>
      <c r="B38" s="3">
        <v>4</v>
      </c>
      <c r="C38" s="3">
        <v>42</v>
      </c>
      <c r="D38">
        <v>20.970609981251414</v>
      </c>
      <c r="E38">
        <v>4.7685785053178762</v>
      </c>
    </row>
    <row r="39" spans="1:5" x14ac:dyDescent="0.3">
      <c r="A39" s="3">
        <v>2017</v>
      </c>
      <c r="B39" s="3">
        <v>4</v>
      </c>
      <c r="C39" s="3">
        <v>1</v>
      </c>
      <c r="D39">
        <v>22.063837432045926</v>
      </c>
      <c r="E39">
        <v>4.5323031547883943</v>
      </c>
    </row>
    <row r="40" spans="1:5" x14ac:dyDescent="0.3">
      <c r="A40" s="3">
        <v>2017</v>
      </c>
      <c r="B40" s="3">
        <v>4</v>
      </c>
      <c r="C40" s="3">
        <v>41</v>
      </c>
      <c r="D40">
        <v>20.55688869749072</v>
      </c>
      <c r="E40">
        <v>4.8645493718223287</v>
      </c>
    </row>
    <row r="41" spans="1:5" x14ac:dyDescent="0.3">
      <c r="A41" s="3">
        <v>2017</v>
      </c>
      <c r="B41" s="3">
        <v>4</v>
      </c>
      <c r="C41" s="3">
        <v>40</v>
      </c>
      <c r="D41">
        <v>21.228052328727443</v>
      </c>
      <c r="E41">
        <v>4.710747762039019</v>
      </c>
    </row>
    <row r="42" spans="1:5" x14ac:dyDescent="0.3">
      <c r="A42" s="3">
        <v>2017</v>
      </c>
      <c r="B42" s="3">
        <v>4</v>
      </c>
      <c r="C42" s="3">
        <v>43</v>
      </c>
      <c r="D42">
        <v>21.314029612541102</v>
      </c>
      <c r="E42">
        <v>4.6917453816973369</v>
      </c>
    </row>
    <row r="43" spans="1:5" x14ac:dyDescent="0.3">
      <c r="A43" s="3">
        <v>2017</v>
      </c>
      <c r="B43" s="3">
        <v>4</v>
      </c>
      <c r="C43" s="3">
        <v>44</v>
      </c>
      <c r="D43">
        <v>21.622999764811553</v>
      </c>
      <c r="E43">
        <v>4.6247052253469558</v>
      </c>
    </row>
    <row r="44" spans="1:5" x14ac:dyDescent="0.3">
      <c r="A44" s="3">
        <v>2018</v>
      </c>
      <c r="B44" s="3">
        <v>1</v>
      </c>
      <c r="C44" s="3">
        <v>42</v>
      </c>
      <c r="D44">
        <v>22.408703026524137</v>
      </c>
      <c r="E44">
        <v>4.4625518880603963</v>
      </c>
    </row>
    <row r="45" spans="1:5" x14ac:dyDescent="0.3">
      <c r="A45" s="3">
        <v>2018</v>
      </c>
      <c r="B45" s="3">
        <v>1</v>
      </c>
      <c r="C45" s="3">
        <v>1</v>
      </c>
      <c r="D45">
        <v>23.596035786193074</v>
      </c>
      <c r="E45">
        <v>4.2380000143292609</v>
      </c>
    </row>
    <row r="46" spans="1:5" x14ac:dyDescent="0.3">
      <c r="A46" s="3">
        <v>2018</v>
      </c>
      <c r="B46" s="3">
        <v>1</v>
      </c>
      <c r="C46" s="3">
        <v>41</v>
      </c>
      <c r="D46">
        <v>21.843319730772979</v>
      </c>
      <c r="E46">
        <v>4.5780587031887601</v>
      </c>
    </row>
    <row r="47" spans="1:5" x14ac:dyDescent="0.3">
      <c r="A47" s="3">
        <v>2018</v>
      </c>
      <c r="B47" s="3">
        <v>1</v>
      </c>
      <c r="C47" s="3">
        <v>40</v>
      </c>
      <c r="D47">
        <v>22.581249420064562</v>
      </c>
      <c r="E47">
        <v>4.4284529230320189</v>
      </c>
    </row>
    <row r="48" spans="1:5" x14ac:dyDescent="0.3">
      <c r="A48" s="3">
        <v>2018</v>
      </c>
      <c r="B48" s="3">
        <v>1</v>
      </c>
      <c r="C48" s="3">
        <v>43</v>
      </c>
      <c r="D48">
        <v>22.771344623394356</v>
      </c>
      <c r="E48">
        <v>4.3914841944495482</v>
      </c>
    </row>
    <row r="49" spans="1:5" x14ac:dyDescent="0.3">
      <c r="A49" s="3">
        <v>2018</v>
      </c>
      <c r="B49" s="3">
        <v>1</v>
      </c>
      <c r="C49" s="3">
        <v>44</v>
      </c>
      <c r="D49">
        <v>23.200796110659745</v>
      </c>
      <c r="E49">
        <v>4.3101969226846659</v>
      </c>
    </row>
    <row r="50" spans="1:5" x14ac:dyDescent="0.3">
      <c r="A50" s="3">
        <v>2018</v>
      </c>
      <c r="B50" s="3">
        <v>2</v>
      </c>
      <c r="C50" s="3">
        <v>42</v>
      </c>
      <c r="D50">
        <v>24.265569874050932</v>
      </c>
      <c r="E50">
        <v>4.1210653827231072</v>
      </c>
    </row>
    <row r="51" spans="1:5" x14ac:dyDescent="0.3">
      <c r="A51" s="3">
        <v>2018</v>
      </c>
      <c r="B51" s="3">
        <v>2</v>
      </c>
      <c r="C51" s="3">
        <v>1</v>
      </c>
      <c r="D51">
        <v>25.453692705505322</v>
      </c>
      <c r="E51">
        <v>3.9287030434830084</v>
      </c>
    </row>
    <row r="52" spans="1:5" x14ac:dyDescent="0.3">
      <c r="A52" s="3">
        <v>2018</v>
      </c>
      <c r="B52" s="3">
        <v>2</v>
      </c>
      <c r="C52" s="3">
        <v>41</v>
      </c>
      <c r="D52">
        <v>23.568410916710206</v>
      </c>
      <c r="E52">
        <v>4.2429674343932602</v>
      </c>
    </row>
    <row r="53" spans="1:5" x14ac:dyDescent="0.3">
      <c r="A53" s="3">
        <v>2018</v>
      </c>
      <c r="B53" s="3">
        <v>2</v>
      </c>
      <c r="C53" s="3">
        <v>40</v>
      </c>
      <c r="D53">
        <v>24.49687140994968</v>
      </c>
      <c r="E53">
        <v>4.0821539341298854</v>
      </c>
    </row>
    <row r="54" spans="1:5" x14ac:dyDescent="0.3">
      <c r="A54" s="3">
        <v>2018</v>
      </c>
      <c r="B54" s="3">
        <v>2</v>
      </c>
      <c r="C54" s="3">
        <v>43</v>
      </c>
      <c r="D54">
        <v>24.561683054019433</v>
      </c>
      <c r="E54">
        <v>4.0713822330524438</v>
      </c>
    </row>
    <row r="55" spans="1:5" x14ac:dyDescent="0.3">
      <c r="A55" s="3">
        <v>2018</v>
      </c>
      <c r="B55" s="3">
        <v>2</v>
      </c>
      <c r="C55" s="3">
        <v>44</v>
      </c>
      <c r="D55">
        <v>25.07999032530908</v>
      </c>
      <c r="E55">
        <v>3.9872423674377004</v>
      </c>
    </row>
    <row r="56" spans="1:5" x14ac:dyDescent="0.3">
      <c r="A56" s="3">
        <v>2018</v>
      </c>
      <c r="B56" s="3">
        <v>3</v>
      </c>
      <c r="C56" s="3">
        <v>42</v>
      </c>
      <c r="D56">
        <v>27.102639824612378</v>
      </c>
      <c r="E56">
        <v>3.6896774870316604</v>
      </c>
    </row>
    <row r="57" spans="1:5" x14ac:dyDescent="0.3">
      <c r="A57" s="3">
        <v>2018</v>
      </c>
      <c r="B57" s="3">
        <v>3</v>
      </c>
      <c r="C57" s="3">
        <v>1</v>
      </c>
      <c r="D57">
        <v>28.364283917194314</v>
      </c>
      <c r="E57">
        <v>3.5255605356347601</v>
      </c>
    </row>
    <row r="58" spans="1:5" x14ac:dyDescent="0.3">
      <c r="A58" s="3">
        <v>2018</v>
      </c>
      <c r="B58" s="3">
        <v>3</v>
      </c>
      <c r="C58" s="3">
        <v>41</v>
      </c>
      <c r="D58">
        <v>26.380016111948049</v>
      </c>
      <c r="E58">
        <v>3.7907482533609205</v>
      </c>
    </row>
    <row r="59" spans="1:5" x14ac:dyDescent="0.3">
      <c r="A59" s="3">
        <v>2018</v>
      </c>
      <c r="B59" s="3">
        <v>3</v>
      </c>
      <c r="C59" s="3">
        <v>40</v>
      </c>
      <c r="D59">
        <v>27.329143852005959</v>
      </c>
      <c r="E59">
        <v>3.6590974287934017</v>
      </c>
    </row>
    <row r="60" spans="1:5" x14ac:dyDescent="0.3">
      <c r="A60" s="3">
        <v>2018</v>
      </c>
      <c r="B60" s="3">
        <v>3</v>
      </c>
      <c r="C60" s="3">
        <v>43</v>
      </c>
      <c r="D60">
        <v>27.406656887310291</v>
      </c>
      <c r="E60">
        <v>3.6487485654006035</v>
      </c>
    </row>
    <row r="61" spans="1:5" x14ac:dyDescent="0.3">
      <c r="A61" s="3">
        <v>2018</v>
      </c>
      <c r="B61" s="3">
        <v>3</v>
      </c>
      <c r="C61" s="3">
        <v>44</v>
      </c>
      <c r="D61">
        <v>27.867737243409632</v>
      </c>
      <c r="E61">
        <v>3.5883788886967758</v>
      </c>
    </row>
    <row r="62" spans="1:5" x14ac:dyDescent="0.3">
      <c r="A62" s="3">
        <v>2018</v>
      </c>
      <c r="B62" s="3">
        <v>4</v>
      </c>
      <c r="C62" s="3">
        <v>42</v>
      </c>
      <c r="D62">
        <v>31.320324175439136</v>
      </c>
      <c r="E62">
        <v>3.1928149734292437</v>
      </c>
    </row>
    <row r="63" spans="1:5" x14ac:dyDescent="0.3">
      <c r="A63" s="3">
        <v>2018</v>
      </c>
      <c r="B63" s="3">
        <v>4</v>
      </c>
      <c r="C63" s="3">
        <v>1</v>
      </c>
      <c r="D63">
        <v>32.4027619781751</v>
      </c>
      <c r="E63">
        <v>3.086156669834351</v>
      </c>
    </row>
    <row r="64" spans="1:5" x14ac:dyDescent="0.3">
      <c r="A64" s="3">
        <v>2018</v>
      </c>
      <c r="B64" s="3">
        <v>4</v>
      </c>
      <c r="C64" s="3">
        <v>41</v>
      </c>
      <c r="D64">
        <v>30.186345309675687</v>
      </c>
      <c r="E64">
        <v>3.3127561145319175</v>
      </c>
    </row>
    <row r="65" spans="1:5" x14ac:dyDescent="0.3">
      <c r="A65" s="3">
        <v>2018</v>
      </c>
      <c r="B65" s="3">
        <v>4</v>
      </c>
      <c r="C65" s="3">
        <v>40</v>
      </c>
      <c r="D65">
        <v>31.180814324170605</v>
      </c>
      <c r="E65">
        <v>3.2071003329275607</v>
      </c>
    </row>
    <row r="66" spans="1:5" x14ac:dyDescent="0.3">
      <c r="A66" s="3">
        <v>2018</v>
      </c>
      <c r="B66" s="3">
        <v>4</v>
      </c>
      <c r="C66" s="3">
        <v>43</v>
      </c>
      <c r="D66">
        <v>31.464288795035351</v>
      </c>
      <c r="E66">
        <v>3.1782062722415225</v>
      </c>
    </row>
    <row r="67" spans="1:5" x14ac:dyDescent="0.3">
      <c r="A67" s="3">
        <v>2018</v>
      </c>
      <c r="B67" s="3">
        <v>4</v>
      </c>
      <c r="C67" s="3">
        <v>44</v>
      </c>
      <c r="D67">
        <v>32.256310374388569</v>
      </c>
      <c r="E67">
        <v>3.1001685821884872</v>
      </c>
    </row>
    <row r="68" spans="1:5" x14ac:dyDescent="0.3">
      <c r="A68" s="3">
        <v>2019</v>
      </c>
      <c r="B68" s="3">
        <v>1</v>
      </c>
      <c r="C68" s="3">
        <v>42</v>
      </c>
      <c r="D68">
        <v>34.501688234982844</v>
      </c>
      <c r="E68">
        <v>2.8984088928902154</v>
      </c>
    </row>
    <row r="69" spans="1:5" x14ac:dyDescent="0.3">
      <c r="A69" s="3">
        <v>2019</v>
      </c>
      <c r="B69" s="3">
        <v>1</v>
      </c>
      <c r="C69" s="3">
        <v>1</v>
      </c>
      <c r="D69">
        <v>35.698235233775634</v>
      </c>
      <c r="E69">
        <v>2.8012589234491263</v>
      </c>
    </row>
    <row r="70" spans="1:5" x14ac:dyDescent="0.3">
      <c r="A70" s="3">
        <v>2019</v>
      </c>
      <c r="B70" s="3">
        <v>1</v>
      </c>
      <c r="C70" s="3">
        <v>41</v>
      </c>
      <c r="D70">
        <v>33.581575919429461</v>
      </c>
      <c r="E70">
        <v>2.97782332311994</v>
      </c>
    </row>
    <row r="71" spans="1:5" x14ac:dyDescent="0.3">
      <c r="A71" s="3">
        <v>2019</v>
      </c>
      <c r="B71" s="3">
        <v>1</v>
      </c>
      <c r="C71" s="3">
        <v>40</v>
      </c>
      <c r="D71">
        <v>34.498749834832623</v>
      </c>
      <c r="E71">
        <v>2.8986557622743829</v>
      </c>
    </row>
    <row r="72" spans="1:5" x14ac:dyDescent="0.3">
      <c r="A72" s="3">
        <v>2019</v>
      </c>
      <c r="B72" s="3">
        <v>1</v>
      </c>
      <c r="C72" s="3">
        <v>43</v>
      </c>
      <c r="D72">
        <v>34.524751801346987</v>
      </c>
      <c r="E72">
        <v>2.8964726690981886</v>
      </c>
    </row>
    <row r="73" spans="1:5" x14ac:dyDescent="0.3">
      <c r="A73" s="3">
        <v>2019</v>
      </c>
      <c r="B73" s="3">
        <v>1</v>
      </c>
      <c r="C73" s="3">
        <v>44</v>
      </c>
      <c r="D73">
        <v>35.456334847349225</v>
      </c>
      <c r="E73">
        <v>2.8203704762641637</v>
      </c>
    </row>
    <row r="74" spans="1:5" x14ac:dyDescent="0.3">
      <c r="A74" s="3">
        <v>2019</v>
      </c>
      <c r="B74" s="3">
        <v>2</v>
      </c>
      <c r="C74" s="3">
        <v>42</v>
      </c>
      <c r="D74">
        <v>38.189050855844307</v>
      </c>
      <c r="E74">
        <v>2.6185515942116266</v>
      </c>
    </row>
    <row r="75" spans="1:5" x14ac:dyDescent="0.3">
      <c r="A75" s="3">
        <v>2019</v>
      </c>
      <c r="B75" s="3">
        <v>2</v>
      </c>
      <c r="C75" s="3">
        <v>1</v>
      </c>
      <c r="D75">
        <v>39.603780279966614</v>
      </c>
      <c r="E75">
        <v>2.5250114835776047</v>
      </c>
    </row>
    <row r="76" spans="1:5" x14ac:dyDescent="0.3">
      <c r="A76" s="3">
        <v>2019</v>
      </c>
      <c r="B76" s="3">
        <v>2</v>
      </c>
      <c r="C76" s="3">
        <v>41</v>
      </c>
      <c r="D76">
        <v>37.488189226907025</v>
      </c>
      <c r="E76">
        <v>2.6675068084703679</v>
      </c>
    </row>
    <row r="77" spans="1:5" x14ac:dyDescent="0.3">
      <c r="A77" s="3">
        <v>2019</v>
      </c>
      <c r="B77" s="3">
        <v>2</v>
      </c>
      <c r="C77" s="3">
        <v>40</v>
      </c>
      <c r="D77">
        <v>38.721248188672106</v>
      </c>
      <c r="E77">
        <v>2.5825613759335111</v>
      </c>
    </row>
    <row r="78" spans="1:5" x14ac:dyDescent="0.3">
      <c r="A78" s="3">
        <v>2019</v>
      </c>
      <c r="B78" s="3">
        <v>2</v>
      </c>
      <c r="C78" s="3">
        <v>43</v>
      </c>
      <c r="D78">
        <v>38.370568939358968</v>
      </c>
      <c r="E78">
        <v>2.6061641191205811</v>
      </c>
    </row>
    <row r="79" spans="1:5" x14ac:dyDescent="0.3">
      <c r="A79" s="3">
        <v>2019</v>
      </c>
      <c r="B79" s="3">
        <v>2</v>
      </c>
      <c r="C79" s="3">
        <v>44</v>
      </c>
      <c r="D79">
        <v>39.347404411143799</v>
      </c>
      <c r="E79">
        <v>2.5414636999963953</v>
      </c>
    </row>
    <row r="80" spans="1:5" x14ac:dyDescent="0.3">
      <c r="A80" s="3">
        <v>2019</v>
      </c>
      <c r="B80" s="3">
        <v>3</v>
      </c>
      <c r="C80" s="3">
        <v>42</v>
      </c>
      <c r="D80">
        <v>42.305890159613618</v>
      </c>
      <c r="E80">
        <v>2.3637370499170536</v>
      </c>
    </row>
    <row r="81" spans="1:5" x14ac:dyDescent="0.3">
      <c r="A81" s="3">
        <v>2019</v>
      </c>
      <c r="B81" s="3">
        <v>3</v>
      </c>
      <c r="C81" s="3">
        <v>1</v>
      </c>
      <c r="D81">
        <v>43.4647365849926</v>
      </c>
      <c r="E81">
        <v>2.3007156572651994</v>
      </c>
    </row>
    <row r="82" spans="1:5" x14ac:dyDescent="0.3">
      <c r="A82" s="3">
        <v>2019</v>
      </c>
      <c r="B82" s="3">
        <v>3</v>
      </c>
      <c r="C82" s="3">
        <v>41</v>
      </c>
      <c r="D82">
        <v>41.287406684110707</v>
      </c>
      <c r="E82">
        <v>2.4220460433637405</v>
      </c>
    </row>
    <row r="83" spans="1:5" x14ac:dyDescent="0.3">
      <c r="A83" s="3">
        <v>2019</v>
      </c>
      <c r="B83" s="3">
        <v>3</v>
      </c>
      <c r="C83" s="3">
        <v>40</v>
      </c>
      <c r="D83">
        <v>42.675242621176217</v>
      </c>
      <c r="E83">
        <v>2.3432790034186755</v>
      </c>
    </row>
    <row r="84" spans="1:5" x14ac:dyDescent="0.3">
      <c r="A84" s="3">
        <v>2019</v>
      </c>
      <c r="B84" s="3">
        <v>3</v>
      </c>
      <c r="C84" s="3">
        <v>43</v>
      </c>
      <c r="D84">
        <v>42.214228094475942</v>
      </c>
      <c r="E84">
        <v>2.3688695616131796</v>
      </c>
    </row>
    <row r="85" spans="1:5" x14ac:dyDescent="0.3">
      <c r="A85" s="3">
        <v>2019</v>
      </c>
      <c r="B85" s="3">
        <v>3</v>
      </c>
      <c r="C85" s="3">
        <v>44</v>
      </c>
      <c r="D85">
        <v>43.468068987988239</v>
      </c>
      <c r="E85">
        <v>2.3005392769490984</v>
      </c>
    </row>
    <row r="86" spans="1:5" x14ac:dyDescent="0.3">
      <c r="A86" s="3">
        <v>2019</v>
      </c>
      <c r="B86" s="3">
        <v>4</v>
      </c>
      <c r="C86" s="3">
        <v>42</v>
      </c>
      <c r="D86">
        <v>48.101256916328957</v>
      </c>
      <c r="E86">
        <v>2.0789477533601195</v>
      </c>
    </row>
    <row r="87" spans="1:5" x14ac:dyDescent="0.3">
      <c r="A87" s="3">
        <v>2019</v>
      </c>
      <c r="B87" s="3">
        <v>4</v>
      </c>
      <c r="C87" s="3">
        <v>1</v>
      </c>
      <c r="D87">
        <v>49.037924701721749</v>
      </c>
      <c r="E87">
        <v>2.0392380103411867</v>
      </c>
    </row>
    <row r="88" spans="1:5" x14ac:dyDescent="0.3">
      <c r="A88" s="3">
        <v>2019</v>
      </c>
      <c r="B88" s="3">
        <v>4</v>
      </c>
      <c r="C88" s="3">
        <v>41</v>
      </c>
      <c r="D88">
        <v>46.915249702349328</v>
      </c>
      <c r="E88">
        <v>2.1315030962095123</v>
      </c>
    </row>
    <row r="89" spans="1:5" x14ac:dyDescent="0.3">
      <c r="A89" s="3">
        <v>2019</v>
      </c>
      <c r="B89" s="3">
        <v>4</v>
      </c>
      <c r="C89" s="3">
        <v>40</v>
      </c>
      <c r="D89">
        <v>47.946142303132312</v>
      </c>
      <c r="E89">
        <v>2.0856735327686002</v>
      </c>
    </row>
    <row r="90" spans="1:5" x14ac:dyDescent="0.3">
      <c r="A90" s="3">
        <v>2019</v>
      </c>
      <c r="B90" s="3">
        <v>4</v>
      </c>
      <c r="C90" s="3">
        <v>43</v>
      </c>
      <c r="D90">
        <v>47.912708542072046</v>
      </c>
      <c r="E90">
        <v>2.0871289276453702</v>
      </c>
    </row>
    <row r="91" spans="1:5" x14ac:dyDescent="0.3">
      <c r="A91" s="3">
        <v>2019</v>
      </c>
      <c r="B91" s="3">
        <v>4</v>
      </c>
      <c r="C91" s="3">
        <v>44</v>
      </c>
      <c r="D91">
        <v>49.155986978285753</v>
      </c>
      <c r="E91">
        <v>2.0343401922572357</v>
      </c>
    </row>
    <row r="92" spans="1:5" x14ac:dyDescent="0.3">
      <c r="A92" s="3">
        <v>2020</v>
      </c>
      <c r="B92" s="3">
        <v>1</v>
      </c>
      <c r="C92" s="3">
        <v>42</v>
      </c>
      <c r="D92">
        <v>52.427222842727346</v>
      </c>
      <c r="E92">
        <v>1.9074060111858835</v>
      </c>
    </row>
    <row r="93" spans="1:5" x14ac:dyDescent="0.3">
      <c r="A93" s="3">
        <v>2020</v>
      </c>
      <c r="B93" s="3">
        <v>1</v>
      </c>
      <c r="C93" s="3">
        <v>1</v>
      </c>
      <c r="D93">
        <v>53.159663255683213</v>
      </c>
      <c r="E93">
        <v>1.8811255353335814</v>
      </c>
    </row>
    <row r="94" spans="1:5" x14ac:dyDescent="0.3">
      <c r="A94" s="3">
        <v>2020</v>
      </c>
      <c r="B94" s="3">
        <v>1</v>
      </c>
      <c r="C94" s="3">
        <v>41</v>
      </c>
      <c r="D94">
        <v>51.658603552340097</v>
      </c>
      <c r="E94">
        <v>1.9357859702630325</v>
      </c>
    </row>
    <row r="95" spans="1:5" x14ac:dyDescent="0.3">
      <c r="A95" s="3">
        <v>2020</v>
      </c>
      <c r="B95" s="3">
        <v>1</v>
      </c>
      <c r="C95" s="3">
        <v>40</v>
      </c>
      <c r="D95">
        <v>52.205042755492137</v>
      </c>
      <c r="E95">
        <v>1.9155237640233458</v>
      </c>
    </row>
    <row r="96" spans="1:5" x14ac:dyDescent="0.3">
      <c r="A96" s="3">
        <v>2020</v>
      </c>
      <c r="B96" s="3">
        <v>1</v>
      </c>
      <c r="C96" s="3">
        <v>43</v>
      </c>
      <c r="D96">
        <v>52.303078082645065</v>
      </c>
      <c r="E96">
        <v>1.911933363500866</v>
      </c>
    </row>
    <row r="97" spans="1:5" x14ac:dyDescent="0.3">
      <c r="A97" s="3">
        <v>2020</v>
      </c>
      <c r="B97" s="3">
        <v>1</v>
      </c>
      <c r="C97" s="3">
        <v>44</v>
      </c>
      <c r="D97">
        <v>53.609201165351777</v>
      </c>
      <c r="E97">
        <v>1.8653514289750528</v>
      </c>
    </row>
    <row r="98" spans="1:5" x14ac:dyDescent="0.3">
      <c r="A98" s="3">
        <v>2020</v>
      </c>
      <c r="B98" s="3">
        <v>2</v>
      </c>
      <c r="C98" s="3">
        <v>42</v>
      </c>
      <c r="D98">
        <v>55.524411119898204</v>
      </c>
      <c r="E98">
        <v>1.8010096457225306</v>
      </c>
    </row>
    <row r="99" spans="1:5" x14ac:dyDescent="0.3">
      <c r="A99" s="3">
        <v>2020</v>
      </c>
      <c r="B99" s="3">
        <v>2</v>
      </c>
      <c r="C99" s="3">
        <v>1</v>
      </c>
      <c r="D99">
        <v>56.453307074781165</v>
      </c>
      <c r="E99">
        <v>1.7713754106120743</v>
      </c>
    </row>
    <row r="100" spans="1:5" x14ac:dyDescent="0.3">
      <c r="A100" s="3">
        <v>2020</v>
      </c>
      <c r="B100" s="3">
        <v>2</v>
      </c>
      <c r="C100" s="3">
        <v>41</v>
      </c>
      <c r="D100">
        <v>55.384927097233778</v>
      </c>
      <c r="E100">
        <v>1.8055453936851806</v>
      </c>
    </row>
    <row r="101" spans="1:5" x14ac:dyDescent="0.3">
      <c r="A101" s="3">
        <v>2020</v>
      </c>
      <c r="B101" s="3">
        <v>2</v>
      </c>
      <c r="C101" s="3">
        <v>40</v>
      </c>
      <c r="D101">
        <v>56.250062744729931</v>
      </c>
      <c r="E101">
        <v>1.7777757947366735</v>
      </c>
    </row>
    <row r="102" spans="1:5" x14ac:dyDescent="0.3">
      <c r="A102" s="3">
        <v>2020</v>
      </c>
      <c r="B102" s="3">
        <v>2</v>
      </c>
      <c r="C102" s="3">
        <v>43</v>
      </c>
      <c r="D102">
        <v>55.565674097573812</v>
      </c>
      <c r="E102">
        <v>1.7996722189386045</v>
      </c>
    </row>
    <row r="103" spans="1:5" x14ac:dyDescent="0.3">
      <c r="A103" s="3">
        <v>2020</v>
      </c>
      <c r="B103" s="3">
        <v>2</v>
      </c>
      <c r="C103" s="3">
        <v>44</v>
      </c>
      <c r="D103">
        <v>56.129671628205536</v>
      </c>
      <c r="E103">
        <v>1.7815889011855421</v>
      </c>
    </row>
    <row r="104" spans="1:5" x14ac:dyDescent="0.3">
      <c r="A104" s="3">
        <v>2020</v>
      </c>
      <c r="B104" s="3">
        <v>3</v>
      </c>
      <c r="C104" s="3">
        <v>42</v>
      </c>
      <c r="D104">
        <v>59.657490657861075</v>
      </c>
      <c r="E104">
        <v>1.6762354382872955</v>
      </c>
    </row>
    <row r="105" spans="1:5" x14ac:dyDescent="0.3">
      <c r="A105" s="3">
        <v>2020</v>
      </c>
      <c r="B105" s="3">
        <v>3</v>
      </c>
      <c r="C105" s="3">
        <v>1</v>
      </c>
      <c r="D105">
        <v>60.092267599828105</v>
      </c>
      <c r="E105">
        <v>1.6641076130780936</v>
      </c>
    </row>
    <row r="106" spans="1:5" x14ac:dyDescent="0.3">
      <c r="A106" s="3">
        <v>2020</v>
      </c>
      <c r="B106" s="3">
        <v>3</v>
      </c>
      <c r="C106" s="3">
        <v>41</v>
      </c>
      <c r="D106">
        <v>59.35026224614591</v>
      </c>
      <c r="E106">
        <v>1.6849125212836578</v>
      </c>
    </row>
    <row r="107" spans="1:5" x14ac:dyDescent="0.3">
      <c r="A107" s="3">
        <v>2020</v>
      </c>
      <c r="B107" s="3">
        <v>3</v>
      </c>
      <c r="C107" s="3">
        <v>40</v>
      </c>
      <c r="D107">
        <v>59.931566608093412</v>
      </c>
      <c r="E107">
        <v>1.6685697648106461</v>
      </c>
    </row>
    <row r="108" spans="1:5" x14ac:dyDescent="0.3">
      <c r="A108" s="3">
        <v>2020</v>
      </c>
      <c r="B108" s="3">
        <v>3</v>
      </c>
      <c r="C108" s="3">
        <v>43</v>
      </c>
      <c r="D108">
        <v>59.585926242127627</v>
      </c>
      <c r="E108">
        <v>1.6782486453873293</v>
      </c>
    </row>
    <row r="109" spans="1:5" x14ac:dyDescent="0.3">
      <c r="A109" s="3">
        <v>2020</v>
      </c>
      <c r="B109" s="3">
        <v>3</v>
      </c>
      <c r="C109" s="3">
        <v>44</v>
      </c>
      <c r="D109">
        <v>60.297117485954246</v>
      </c>
      <c r="E109">
        <v>1.6584540715946203</v>
      </c>
    </row>
    <row r="110" spans="1:5" x14ac:dyDescent="0.3">
      <c r="A110" s="3">
        <v>2020</v>
      </c>
      <c r="B110" s="3">
        <v>4</v>
      </c>
      <c r="C110" s="3">
        <v>42</v>
      </c>
      <c r="D110">
        <v>66.125314086072109</v>
      </c>
      <c r="E110">
        <v>1.512280151438447</v>
      </c>
    </row>
    <row r="111" spans="1:5" x14ac:dyDescent="0.3">
      <c r="A111" s="3">
        <v>2020</v>
      </c>
      <c r="B111" s="3">
        <v>4</v>
      </c>
      <c r="C111" s="3">
        <v>1</v>
      </c>
      <c r="D111">
        <v>66.030775469152303</v>
      </c>
      <c r="E111">
        <v>1.5144453368826047</v>
      </c>
    </row>
    <row r="112" spans="1:5" x14ac:dyDescent="0.3">
      <c r="A112" s="3">
        <v>2020</v>
      </c>
      <c r="B112" s="3">
        <v>4</v>
      </c>
      <c r="C112" s="3">
        <v>41</v>
      </c>
      <c r="D112">
        <v>66.203786610540519</v>
      </c>
      <c r="E112">
        <v>1.5104876189072647</v>
      </c>
    </row>
    <row r="113" spans="1:5" x14ac:dyDescent="0.3">
      <c r="A113" s="3">
        <v>2020</v>
      </c>
      <c r="B113" s="3">
        <v>4</v>
      </c>
      <c r="C113" s="3">
        <v>40</v>
      </c>
      <c r="D113">
        <v>66.120405003956762</v>
      </c>
      <c r="E113">
        <v>1.5123924300526566</v>
      </c>
    </row>
    <row r="114" spans="1:5" x14ac:dyDescent="0.3">
      <c r="A114" s="3">
        <v>2020</v>
      </c>
      <c r="B114" s="3">
        <v>4</v>
      </c>
      <c r="C114" s="3">
        <v>43</v>
      </c>
      <c r="D114">
        <v>66.059402503528418</v>
      </c>
      <c r="E114">
        <v>1.513789047587264</v>
      </c>
    </row>
    <row r="115" spans="1:5" x14ac:dyDescent="0.3">
      <c r="A115" s="3">
        <v>2020</v>
      </c>
      <c r="B115" s="3">
        <v>4</v>
      </c>
      <c r="C115" s="3">
        <v>44</v>
      </c>
      <c r="D115">
        <v>65.827881381038225</v>
      </c>
      <c r="E115">
        <v>1.5191131463150063</v>
      </c>
    </row>
    <row r="116" spans="1:5" x14ac:dyDescent="0.3">
      <c r="A116" s="3">
        <v>2021</v>
      </c>
      <c r="B116" s="3">
        <v>1</v>
      </c>
      <c r="C116" s="3">
        <v>42</v>
      </c>
      <c r="D116">
        <v>74.768516598474619</v>
      </c>
      <c r="E116">
        <v>1.3374613346553961</v>
      </c>
    </row>
    <row r="117" spans="1:5" x14ac:dyDescent="0.3">
      <c r="A117" s="3">
        <v>2021</v>
      </c>
      <c r="B117" s="3">
        <v>1</v>
      </c>
      <c r="C117" s="3">
        <v>1</v>
      </c>
      <c r="D117">
        <v>73.502574524329845</v>
      </c>
      <c r="E117">
        <v>1.3604965628367116</v>
      </c>
    </row>
    <row r="118" spans="1:5" x14ac:dyDescent="0.3">
      <c r="A118" s="3">
        <v>2021</v>
      </c>
      <c r="B118" s="3">
        <v>1</v>
      </c>
      <c r="C118" s="3">
        <v>41</v>
      </c>
      <c r="D118">
        <v>75.075931396666505</v>
      </c>
      <c r="E118">
        <v>1.3319848071101008</v>
      </c>
    </row>
    <row r="119" spans="1:5" x14ac:dyDescent="0.3">
      <c r="A119" s="3">
        <v>2021</v>
      </c>
      <c r="B119" s="3">
        <v>1</v>
      </c>
      <c r="C119" s="3">
        <v>40</v>
      </c>
      <c r="D119">
        <v>75.093101573112762</v>
      </c>
      <c r="E119">
        <v>1.3316802463224557</v>
      </c>
    </row>
    <row r="120" spans="1:5" x14ac:dyDescent="0.3">
      <c r="A120" s="3">
        <v>2021</v>
      </c>
      <c r="B120" s="3">
        <v>1</v>
      </c>
      <c r="C120" s="3">
        <v>43</v>
      </c>
      <c r="D120">
        <v>74.633482644364207</v>
      </c>
      <c r="E120">
        <v>1.3398811961718269</v>
      </c>
    </row>
    <row r="121" spans="1:5" x14ac:dyDescent="0.3">
      <c r="A121" s="3">
        <v>2021</v>
      </c>
      <c r="B121" s="3">
        <v>1</v>
      </c>
      <c r="C121" s="3">
        <v>44</v>
      </c>
      <c r="D121">
        <v>73.366537209633989</v>
      </c>
      <c r="E121">
        <v>1.3630192156168532</v>
      </c>
    </row>
    <row r="122" spans="1:5" x14ac:dyDescent="0.3">
      <c r="A122" s="3">
        <v>2021</v>
      </c>
      <c r="B122" s="3">
        <v>2</v>
      </c>
      <c r="C122" s="3">
        <v>42</v>
      </c>
      <c r="D122">
        <v>84.113761725045748</v>
      </c>
      <c r="E122">
        <v>1.1888661016836197</v>
      </c>
    </row>
    <row r="123" spans="1:5" x14ac:dyDescent="0.3">
      <c r="A123" s="3">
        <v>2021</v>
      </c>
      <c r="B123" s="3">
        <v>2</v>
      </c>
      <c r="C123" s="3">
        <v>1</v>
      </c>
      <c r="D123">
        <v>82.684800105684673</v>
      </c>
      <c r="E123">
        <v>1.2094121274065328</v>
      </c>
    </row>
    <row r="124" spans="1:5" x14ac:dyDescent="0.3">
      <c r="A124" s="3">
        <v>2021</v>
      </c>
      <c r="B124" s="3">
        <v>2</v>
      </c>
      <c r="C124" s="3">
        <v>41</v>
      </c>
      <c r="D124">
        <v>83.359304038788807</v>
      </c>
      <c r="E124">
        <v>1.1996261383548492</v>
      </c>
    </row>
    <row r="125" spans="1:5" x14ac:dyDescent="0.3">
      <c r="A125" s="3">
        <v>2021</v>
      </c>
      <c r="B125" s="3">
        <v>2</v>
      </c>
      <c r="C125" s="3">
        <v>40</v>
      </c>
      <c r="D125">
        <v>83.762250019918852</v>
      </c>
      <c r="E125">
        <v>1.1938552268619789</v>
      </c>
    </row>
    <row r="126" spans="1:5" x14ac:dyDescent="0.3">
      <c r="A126" s="3">
        <v>2021</v>
      </c>
      <c r="B126" s="3">
        <v>2</v>
      </c>
      <c r="C126" s="3">
        <v>43</v>
      </c>
      <c r="D126">
        <v>83.571048758107054</v>
      </c>
      <c r="E126">
        <v>1.1965866347979655</v>
      </c>
    </row>
    <row r="127" spans="1:5" x14ac:dyDescent="0.3">
      <c r="A127" s="3">
        <v>2021</v>
      </c>
      <c r="B127" s="3">
        <v>2</v>
      </c>
      <c r="C127" s="3">
        <v>44</v>
      </c>
      <c r="D127">
        <v>82.696829630506002</v>
      </c>
      <c r="E127">
        <v>1.2092361998253804</v>
      </c>
    </row>
    <row r="128" spans="1:5" x14ac:dyDescent="0.3">
      <c r="A128" s="3">
        <v>2021</v>
      </c>
      <c r="B128" s="3">
        <v>3</v>
      </c>
      <c r="C128" s="3">
        <v>42</v>
      </c>
      <c r="D128">
        <v>91.784906993340016</v>
      </c>
      <c r="E128">
        <v>1.0895037460489672</v>
      </c>
    </row>
    <row r="129" spans="1:5" x14ac:dyDescent="0.3">
      <c r="A129" s="3">
        <v>2021</v>
      </c>
      <c r="B129" s="3">
        <v>3</v>
      </c>
      <c r="C129" s="3">
        <v>1</v>
      </c>
      <c r="D129">
        <v>90.58326239486999</v>
      </c>
      <c r="E129">
        <v>1.1039567063071831</v>
      </c>
    </row>
    <row r="130" spans="1:5" x14ac:dyDescent="0.3">
      <c r="A130" s="3">
        <v>2021</v>
      </c>
      <c r="B130" s="3">
        <v>3</v>
      </c>
      <c r="C130" s="3">
        <v>41</v>
      </c>
      <c r="D130">
        <v>90.816652303235699</v>
      </c>
      <c r="E130">
        <v>1.1011196456141239</v>
      </c>
    </row>
    <row r="131" spans="1:5" x14ac:dyDescent="0.3">
      <c r="A131" s="3">
        <v>2021</v>
      </c>
      <c r="B131" s="3">
        <v>3</v>
      </c>
      <c r="C131" s="3">
        <v>40</v>
      </c>
      <c r="D131">
        <v>91.254623597484937</v>
      </c>
      <c r="E131">
        <v>1.0958348854858035</v>
      </c>
    </row>
    <row r="132" spans="1:5" x14ac:dyDescent="0.3">
      <c r="A132" s="3">
        <v>2021</v>
      </c>
      <c r="B132" s="3">
        <v>3</v>
      </c>
      <c r="C132" s="3">
        <v>43</v>
      </c>
      <c r="D132">
        <v>91.090248536056379</v>
      </c>
      <c r="E132">
        <v>1.0978123521138143</v>
      </c>
    </row>
    <row r="133" spans="1:5" x14ac:dyDescent="0.3">
      <c r="A133" s="3">
        <v>2021</v>
      </c>
      <c r="B133" s="3">
        <v>3</v>
      </c>
      <c r="C133" s="3">
        <v>44</v>
      </c>
      <c r="D133">
        <v>91.544884268656759</v>
      </c>
      <c r="E133">
        <v>1.0923603301144609</v>
      </c>
    </row>
    <row r="134" spans="1:5" x14ac:dyDescent="0.3">
      <c r="A134" s="2">
        <v>2021</v>
      </c>
      <c r="B134" s="2">
        <v>4</v>
      </c>
      <c r="C134" s="2">
        <v>42</v>
      </c>
      <c r="D134">
        <v>100</v>
      </c>
      <c r="E134">
        <v>1</v>
      </c>
    </row>
    <row r="135" spans="1:5" x14ac:dyDescent="0.3">
      <c r="A135" s="2">
        <v>2021</v>
      </c>
      <c r="B135" s="2">
        <v>4</v>
      </c>
      <c r="C135" s="2">
        <v>1</v>
      </c>
      <c r="D135">
        <v>100</v>
      </c>
      <c r="E135">
        <v>1</v>
      </c>
    </row>
    <row r="136" spans="1:5" x14ac:dyDescent="0.3">
      <c r="A136" s="2">
        <v>2021</v>
      </c>
      <c r="B136" s="2">
        <v>4</v>
      </c>
      <c r="C136" s="2">
        <v>41</v>
      </c>
      <c r="D136">
        <v>100</v>
      </c>
      <c r="E136">
        <v>1</v>
      </c>
    </row>
    <row r="137" spans="1:5" x14ac:dyDescent="0.3">
      <c r="A137" s="2">
        <v>2021</v>
      </c>
      <c r="B137" s="2">
        <v>4</v>
      </c>
      <c r="C137" s="2">
        <v>40</v>
      </c>
      <c r="D137">
        <v>100</v>
      </c>
      <c r="E137">
        <v>1</v>
      </c>
    </row>
    <row r="138" spans="1:5" x14ac:dyDescent="0.3">
      <c r="A138" s="2">
        <v>2021</v>
      </c>
      <c r="B138" s="2">
        <v>4</v>
      </c>
      <c r="C138" s="2">
        <v>43</v>
      </c>
      <c r="D138">
        <v>100</v>
      </c>
      <c r="E138">
        <v>1</v>
      </c>
    </row>
    <row r="139" spans="1:5" x14ac:dyDescent="0.3">
      <c r="A139" s="2">
        <v>2021</v>
      </c>
      <c r="B139" s="2">
        <v>4</v>
      </c>
      <c r="C139" s="2">
        <v>44</v>
      </c>
      <c r="D139">
        <v>100</v>
      </c>
      <c r="E139">
        <v>1</v>
      </c>
    </row>
    <row r="140" spans="1:5" x14ac:dyDescent="0.3">
      <c r="A140" s="3"/>
      <c r="B140" s="3"/>
      <c r="C140" s="3"/>
    </row>
    <row r="141" spans="1:5" x14ac:dyDescent="0.3">
      <c r="A141" s="3"/>
      <c r="B141" s="3"/>
      <c r="C141" s="3"/>
    </row>
    <row r="142" spans="1:5" x14ac:dyDescent="0.3">
      <c r="A142" s="3"/>
      <c r="B142" s="3"/>
      <c r="C142" s="3"/>
    </row>
    <row r="143" spans="1:5" x14ac:dyDescent="0.3">
      <c r="A143" s="3"/>
      <c r="B143" s="3"/>
      <c r="C143" s="3"/>
    </row>
    <row r="144" spans="1:5" x14ac:dyDescent="0.3">
      <c r="A144" s="3"/>
      <c r="B144" s="3"/>
      <c r="C144" s="3"/>
    </row>
    <row r="145" spans="1:3" x14ac:dyDescent="0.3">
      <c r="A145" s="3"/>
      <c r="B145" s="3"/>
      <c r="C145" s="3"/>
    </row>
    <row r="146" spans="1:3" x14ac:dyDescent="0.3">
      <c r="A146" s="3"/>
      <c r="B146" s="3"/>
      <c r="C146" s="3"/>
    </row>
    <row r="147" spans="1:3" x14ac:dyDescent="0.3">
      <c r="A147" s="3"/>
      <c r="B147" s="3"/>
      <c r="C147" s="3"/>
    </row>
    <row r="148" spans="1:3" x14ac:dyDescent="0.3">
      <c r="A148" s="3"/>
      <c r="B148" s="3"/>
      <c r="C148" s="3"/>
    </row>
    <row r="149" spans="1:3" x14ac:dyDescent="0.3">
      <c r="A149" s="3"/>
      <c r="B149" s="3"/>
      <c r="C149" s="3"/>
    </row>
    <row r="150" spans="1:3" x14ac:dyDescent="0.3">
      <c r="A150" s="3"/>
      <c r="B150" s="3"/>
      <c r="C150" s="3"/>
    </row>
    <row r="151" spans="1:3" x14ac:dyDescent="0.3">
      <c r="A151" s="3"/>
      <c r="B151" s="3"/>
      <c r="C1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E9" sqref="E9"/>
    </sheetView>
  </sheetViews>
  <sheetFormatPr baseColWidth="10" defaultColWidth="8.88671875" defaultRowHeight="14.4" x14ac:dyDescent="0.3"/>
  <cols>
    <col min="4" max="4" width="8.88671875" style="1"/>
    <col min="5" max="5" width="1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3">
      <c r="A2" s="3">
        <v>2016</v>
      </c>
      <c r="B2" s="3">
        <v>2</v>
      </c>
      <c r="C2" s="3">
        <v>15.76438620106854</v>
      </c>
      <c r="D2" s="1">
        <v>6.3434122156447685</v>
      </c>
      <c r="E2" s="2" t="s">
        <v>5</v>
      </c>
    </row>
    <row r="3" spans="1:5" x14ac:dyDescent="0.3">
      <c r="A3" s="3">
        <v>2016</v>
      </c>
      <c r="B3" s="3">
        <v>3</v>
      </c>
      <c r="C3" s="3">
        <v>16.720712229396835</v>
      </c>
      <c r="D3" s="1">
        <v>5.980606485421661</v>
      </c>
    </row>
    <row r="4" spans="1:5" x14ac:dyDescent="0.3">
      <c r="A4" s="3">
        <v>2016</v>
      </c>
      <c r="B4" s="3">
        <v>4</v>
      </c>
      <c r="C4" s="3">
        <v>17.513587116873467</v>
      </c>
      <c r="D4" s="1">
        <v>5.7098525466353491</v>
      </c>
    </row>
    <row r="5" spans="1:5" x14ac:dyDescent="0.3">
      <c r="A5" s="3">
        <v>2017</v>
      </c>
      <c r="B5" s="3">
        <v>1</v>
      </c>
      <c r="C5" s="3">
        <v>18.42221161496002</v>
      </c>
      <c r="D5" s="1">
        <v>5.4282299047522384</v>
      </c>
    </row>
    <row r="6" spans="1:5" x14ac:dyDescent="0.3">
      <c r="A6" s="3">
        <v>2017</v>
      </c>
      <c r="B6" s="3">
        <v>2</v>
      </c>
      <c r="C6" s="3">
        <v>19.600893510337244</v>
      </c>
      <c r="D6" s="1">
        <v>5.1018082388571404</v>
      </c>
    </row>
    <row r="7" spans="1:5" x14ac:dyDescent="0.3">
      <c r="A7" s="3">
        <v>2017</v>
      </c>
      <c r="B7" s="3">
        <v>3</v>
      </c>
      <c r="C7" s="3">
        <v>20.511564896598031</v>
      </c>
      <c r="D7" s="1">
        <v>4.8752984233097498</v>
      </c>
    </row>
    <row r="8" spans="1:5" x14ac:dyDescent="0.3">
      <c r="A8" s="3">
        <v>2017</v>
      </c>
      <c r="B8" s="3">
        <v>4</v>
      </c>
      <c r="C8" s="3">
        <v>21.600229665828067</v>
      </c>
      <c r="D8" s="1">
        <v>4.6295804047954974</v>
      </c>
    </row>
    <row r="9" spans="1:5" x14ac:dyDescent="0.3">
      <c r="A9" s="3">
        <v>2018</v>
      </c>
      <c r="B9" s="3">
        <v>1</v>
      </c>
      <c r="C9" s="3">
        <v>23.07984809543413</v>
      </c>
      <c r="D9" s="1">
        <v>4.3327841494668649</v>
      </c>
    </row>
    <row r="10" spans="1:5" x14ac:dyDescent="0.3">
      <c r="A10" s="3">
        <v>2018</v>
      </c>
      <c r="B10" s="3">
        <v>2</v>
      </c>
      <c r="C10" s="3">
        <v>24.913146221306789</v>
      </c>
      <c r="D10" s="1">
        <v>4.0139450518086601</v>
      </c>
    </row>
    <row r="11" spans="1:5" x14ac:dyDescent="0.3">
      <c r="A11" s="3">
        <v>2018</v>
      </c>
      <c r="B11" s="3">
        <v>3</v>
      </c>
      <c r="C11" s="3">
        <v>27.781750735792556</v>
      </c>
      <c r="D11" s="1">
        <v>3.5994851782744282</v>
      </c>
    </row>
    <row r="12" spans="1:5" x14ac:dyDescent="0.3">
      <c r="A12" s="3">
        <v>2018</v>
      </c>
      <c r="B12" s="3">
        <v>4</v>
      </c>
      <c r="C12" s="3">
        <v>31.828173473419408</v>
      </c>
      <c r="D12" s="1">
        <v>3.1418705218354042</v>
      </c>
    </row>
    <row r="13" spans="1:5" x14ac:dyDescent="0.3">
      <c r="A13" s="3">
        <v>2019</v>
      </c>
      <c r="B13" s="3">
        <v>1</v>
      </c>
      <c r="C13" s="3">
        <v>35.038904589122446</v>
      </c>
      <c r="D13" s="1">
        <v>2.8539704985824308</v>
      </c>
    </row>
    <row r="14" spans="1:5" x14ac:dyDescent="0.3">
      <c r="A14" s="3">
        <v>2019</v>
      </c>
      <c r="B14" s="3">
        <v>2</v>
      </c>
      <c r="C14" s="3">
        <v>38.933741018178488</v>
      </c>
      <c r="D14" s="1">
        <v>2.5684662553569964</v>
      </c>
    </row>
    <row r="15" spans="1:5" x14ac:dyDescent="0.3">
      <c r="A15" s="3">
        <v>2019</v>
      </c>
      <c r="B15" s="3">
        <v>3</v>
      </c>
      <c r="C15" s="3">
        <v>42.817550837315466</v>
      </c>
      <c r="D15" s="1">
        <v>2.3354908920397679</v>
      </c>
    </row>
    <row r="16" spans="1:5" x14ac:dyDescent="0.3">
      <c r="A16" s="4">
        <v>2019</v>
      </c>
      <c r="B16" s="4">
        <v>4</v>
      </c>
      <c r="C16" s="3">
        <v>48.432260382271998</v>
      </c>
      <c r="D16" s="1">
        <v>2.0647394775859711</v>
      </c>
    </row>
    <row r="17" spans="1:4" x14ac:dyDescent="0.3">
      <c r="A17" s="3">
        <v>2020</v>
      </c>
      <c r="B17" s="3">
        <v>1</v>
      </c>
      <c r="C17" s="3">
        <v>52.710472635166354</v>
      </c>
      <c r="D17" s="1">
        <v>1.8971562006690097</v>
      </c>
    </row>
    <row r="18" spans="1:4" x14ac:dyDescent="0.3">
      <c r="A18" s="3">
        <v>2020</v>
      </c>
      <c r="B18" s="3">
        <v>2</v>
      </c>
      <c r="C18" s="3">
        <v>56.020786342810126</v>
      </c>
      <c r="D18" s="1">
        <v>1.785051701846279</v>
      </c>
    </row>
    <row r="19" spans="1:4" x14ac:dyDescent="0.3">
      <c r="A19" s="3">
        <v>2020</v>
      </c>
      <c r="B19" s="3">
        <v>3</v>
      </c>
      <c r="C19" s="3">
        <v>59.858715053292443</v>
      </c>
      <c r="D19" s="1">
        <v>1.6706005117378415</v>
      </c>
    </row>
    <row r="20" spans="1:4" x14ac:dyDescent="0.3">
      <c r="A20" s="3">
        <v>2020</v>
      </c>
      <c r="B20" s="3">
        <v>4</v>
      </c>
      <c r="C20" s="3">
        <v>66.050854559310963</v>
      </c>
      <c r="D20" s="1">
        <v>1.5139849539751842</v>
      </c>
    </row>
    <row r="21" spans="1:4" x14ac:dyDescent="0.3">
      <c r="A21" s="3">
        <v>2021</v>
      </c>
      <c r="B21" s="3">
        <v>1</v>
      </c>
      <c r="C21" s="3">
        <v>74.135749517541484</v>
      </c>
      <c r="D21" s="1">
        <v>1.3488769001564986</v>
      </c>
    </row>
    <row r="22" spans="1:4" x14ac:dyDescent="0.3">
      <c r="A22" s="3">
        <v>2021</v>
      </c>
      <c r="B22" s="3">
        <v>2</v>
      </c>
      <c r="C22" s="3">
        <v>83.171648172348313</v>
      </c>
      <c r="D22" s="1">
        <v>1.2023327924532645</v>
      </c>
    </row>
    <row r="23" spans="1:4" x14ac:dyDescent="0.3">
      <c r="A23" s="3">
        <v>2021</v>
      </c>
      <c r="B23" s="3">
        <v>3</v>
      </c>
      <c r="C23" s="3">
        <v>90.92159802316074</v>
      </c>
      <c r="D23" s="1">
        <v>1.0998486847374449</v>
      </c>
    </row>
    <row r="24" spans="1:4" x14ac:dyDescent="0.3">
      <c r="A24" s="3">
        <v>2021</v>
      </c>
      <c r="B24" s="3">
        <v>4</v>
      </c>
      <c r="C24" s="3">
        <v>100</v>
      </c>
      <c r="D24" s="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F700-12B5-4825-9946-F0018001BEFC}">
  <dimension ref="A1:E23"/>
  <sheetViews>
    <sheetView workbookViewId="0">
      <selection activeCell="E8" sqref="E8"/>
    </sheetView>
  </sheetViews>
  <sheetFormatPr baseColWidth="10" defaultRowHeight="14.4" x14ac:dyDescent="0.3"/>
  <cols>
    <col min="3" max="3" width="11.5546875" style="3"/>
  </cols>
  <sheetData>
    <row r="1" spans="1:5" x14ac:dyDescent="0.3">
      <c r="A1" s="3">
        <v>2016</v>
      </c>
      <c r="B1" s="3">
        <v>2</v>
      </c>
      <c r="C1" s="3">
        <v>13.139433797087472</v>
      </c>
      <c r="D1">
        <f>C1*$D$23/$C$23</f>
        <v>15.76438620106854</v>
      </c>
      <c r="E1">
        <f>(1/D1)*100</f>
        <v>6.3434122156447685</v>
      </c>
    </row>
    <row r="2" spans="1:5" x14ac:dyDescent="0.3">
      <c r="A2" s="3">
        <v>2016</v>
      </c>
      <c r="B2" s="3">
        <v>3</v>
      </c>
      <c r="C2" s="3">
        <v>13.936520494747764</v>
      </c>
      <c r="D2" s="3">
        <f t="shared" ref="D2:D22" si="0">C2*$D$23/$C$23</f>
        <v>16.720712229396835</v>
      </c>
      <c r="E2" s="3">
        <f t="shared" ref="E2:E23" si="1">(1/D2)*100</f>
        <v>5.980606485421661</v>
      </c>
    </row>
    <row r="3" spans="1:5" x14ac:dyDescent="0.3">
      <c r="A3" s="3">
        <v>2016</v>
      </c>
      <c r="B3" s="3">
        <v>4</v>
      </c>
      <c r="C3" s="3">
        <v>14.597372554605718</v>
      </c>
      <c r="D3" s="3">
        <f t="shared" si="0"/>
        <v>17.513587116873467</v>
      </c>
      <c r="E3" s="3">
        <f t="shared" si="1"/>
        <v>5.7098525466353491</v>
      </c>
    </row>
    <row r="4" spans="1:5" x14ac:dyDescent="0.3">
      <c r="A4" s="3">
        <v>2017</v>
      </c>
      <c r="B4" s="3">
        <v>1</v>
      </c>
      <c r="C4" s="3">
        <v>15.354700577831313</v>
      </c>
      <c r="D4" s="3">
        <f t="shared" si="0"/>
        <v>18.42221161496002</v>
      </c>
      <c r="E4" s="3">
        <f t="shared" si="1"/>
        <v>5.4282299047522384</v>
      </c>
    </row>
    <row r="5" spans="1:5" x14ac:dyDescent="0.3">
      <c r="A5" s="3">
        <v>2017</v>
      </c>
      <c r="B5" s="3">
        <v>2</v>
      </c>
      <c r="C5" s="3">
        <v>16.33711832214443</v>
      </c>
      <c r="D5" s="3">
        <f t="shared" si="0"/>
        <v>19.600893510337244</v>
      </c>
      <c r="E5" s="3">
        <f t="shared" si="1"/>
        <v>5.1018082388571404</v>
      </c>
    </row>
    <row r="6" spans="1:5" x14ac:dyDescent="0.3">
      <c r="A6" s="3">
        <v>2017</v>
      </c>
      <c r="B6" s="3">
        <v>3</v>
      </c>
      <c r="C6" s="3">
        <v>17.096152403018728</v>
      </c>
      <c r="D6" s="3">
        <f t="shared" si="0"/>
        <v>20.511564896598031</v>
      </c>
      <c r="E6" s="3">
        <f t="shared" si="1"/>
        <v>4.8752984233097498</v>
      </c>
    </row>
    <row r="7" spans="1:5" x14ac:dyDescent="0.3">
      <c r="A7" s="3">
        <v>2017</v>
      </c>
      <c r="B7" s="3">
        <v>4</v>
      </c>
      <c r="C7" s="3">
        <v>18.003541912516404</v>
      </c>
      <c r="D7" s="3">
        <f t="shared" si="0"/>
        <v>21.600229665828067</v>
      </c>
      <c r="E7" s="3">
        <f t="shared" si="1"/>
        <v>4.6295804047954974</v>
      </c>
    </row>
    <row r="8" spans="1:5" x14ac:dyDescent="0.3">
      <c r="A8" s="3">
        <v>2018</v>
      </c>
      <c r="B8" s="3">
        <v>1</v>
      </c>
      <c r="C8" s="3">
        <v>19.236786781856235</v>
      </c>
      <c r="D8" s="3">
        <f t="shared" si="0"/>
        <v>23.07984809543413</v>
      </c>
      <c r="E8" s="3">
        <f t="shared" si="1"/>
        <v>4.3327841494668649</v>
      </c>
    </row>
    <row r="9" spans="1:5" x14ac:dyDescent="0.3">
      <c r="A9" s="3">
        <v>2018</v>
      </c>
      <c r="B9" s="3">
        <v>2</v>
      </c>
      <c r="C9" s="3">
        <v>20.764819592521302</v>
      </c>
      <c r="D9" s="3">
        <f t="shared" si="0"/>
        <v>24.913146221306789</v>
      </c>
      <c r="E9" s="3">
        <f t="shared" si="1"/>
        <v>4.0139450518086601</v>
      </c>
    </row>
    <row r="10" spans="1:5" x14ac:dyDescent="0.3">
      <c r="A10" s="3">
        <v>2018</v>
      </c>
      <c r="B10" s="3">
        <v>3</v>
      </c>
      <c r="C10" s="3">
        <v>23.155768318806448</v>
      </c>
      <c r="D10" s="3">
        <f t="shared" si="0"/>
        <v>27.781750735792556</v>
      </c>
      <c r="E10" s="3">
        <f t="shared" si="1"/>
        <v>3.5994851782744282</v>
      </c>
    </row>
    <row r="11" spans="1:5" x14ac:dyDescent="0.3">
      <c r="A11" s="3">
        <v>2018</v>
      </c>
      <c r="B11" s="3">
        <v>4</v>
      </c>
      <c r="C11" s="3">
        <v>26.528414928572563</v>
      </c>
      <c r="D11" s="3">
        <f t="shared" si="0"/>
        <v>31.828173473419408</v>
      </c>
      <c r="E11" s="3">
        <f t="shared" si="1"/>
        <v>3.1418705218354042</v>
      </c>
    </row>
    <row r="12" spans="1:5" x14ac:dyDescent="0.3">
      <c r="A12" s="3">
        <v>2019</v>
      </c>
      <c r="B12" s="3">
        <v>1</v>
      </c>
      <c r="C12" s="3">
        <v>29.204522224914321</v>
      </c>
      <c r="D12" s="3">
        <f t="shared" si="0"/>
        <v>35.038904589122446</v>
      </c>
      <c r="E12" s="3">
        <f t="shared" si="1"/>
        <v>2.8539704985824308</v>
      </c>
    </row>
    <row r="13" spans="1:5" x14ac:dyDescent="0.3">
      <c r="A13" s="3">
        <v>2019</v>
      </c>
      <c r="B13" s="3">
        <v>2</v>
      </c>
      <c r="C13" s="3">
        <v>32.450823397528175</v>
      </c>
      <c r="D13" s="3">
        <f t="shared" si="0"/>
        <v>38.933741018178488</v>
      </c>
      <c r="E13" s="3">
        <f t="shared" si="1"/>
        <v>2.5684662553569964</v>
      </c>
    </row>
    <row r="14" spans="1:5" x14ac:dyDescent="0.3">
      <c r="A14" s="3">
        <v>2019</v>
      </c>
      <c r="B14" s="3">
        <v>3</v>
      </c>
      <c r="C14" s="3">
        <v>35.687934018147807</v>
      </c>
      <c r="D14" s="3">
        <f t="shared" si="0"/>
        <v>42.817550837315466</v>
      </c>
      <c r="E14" s="3">
        <f t="shared" si="1"/>
        <v>2.3354908920397679</v>
      </c>
    </row>
    <row r="15" spans="1:5" x14ac:dyDescent="0.3">
      <c r="A15" s="4">
        <v>2019</v>
      </c>
      <c r="B15" s="4">
        <v>4</v>
      </c>
      <c r="C15" s="4">
        <v>40.36772956583814</v>
      </c>
      <c r="D15" s="3">
        <f t="shared" si="0"/>
        <v>48.432260382271998</v>
      </c>
      <c r="E15" s="3">
        <f t="shared" si="1"/>
        <v>2.0647394775859711</v>
      </c>
    </row>
    <row r="16" spans="1:5" x14ac:dyDescent="0.3">
      <c r="A16">
        <v>2020</v>
      </c>
      <c r="B16" s="3">
        <v>1</v>
      </c>
      <c r="C16" s="3">
        <v>43.933570059074952</v>
      </c>
      <c r="D16" s="3">
        <f t="shared" si="0"/>
        <v>52.710472635166354</v>
      </c>
      <c r="E16" s="3">
        <f t="shared" si="1"/>
        <v>1.8971562006690097</v>
      </c>
    </row>
    <row r="17" spans="1:5" x14ac:dyDescent="0.3">
      <c r="A17" s="3">
        <v>2020</v>
      </c>
      <c r="B17" s="3">
        <v>2</v>
      </c>
      <c r="C17" s="3">
        <v>46.692678295476078</v>
      </c>
      <c r="D17" s="3">
        <f t="shared" si="0"/>
        <v>56.020786342810126</v>
      </c>
      <c r="E17" s="3">
        <f t="shared" si="1"/>
        <v>1.785051701846279</v>
      </c>
    </row>
    <row r="18" spans="1:5" x14ac:dyDescent="0.3">
      <c r="A18" s="3">
        <v>2020</v>
      </c>
      <c r="B18" s="3">
        <v>3</v>
      </c>
      <c r="C18" s="3">
        <v>49.891547542025343</v>
      </c>
      <c r="D18" s="3">
        <f t="shared" si="0"/>
        <v>59.858715053292443</v>
      </c>
      <c r="E18" s="3">
        <f t="shared" si="1"/>
        <v>1.6706005117378415</v>
      </c>
    </row>
    <row r="19" spans="1:5" x14ac:dyDescent="0.3">
      <c r="A19" s="3">
        <v>2020</v>
      </c>
      <c r="B19" s="3">
        <v>4</v>
      </c>
      <c r="C19" s="3">
        <v>55.052624292108099</v>
      </c>
      <c r="D19" s="3">
        <f t="shared" si="0"/>
        <v>66.050854559310963</v>
      </c>
      <c r="E19" s="3">
        <f t="shared" si="1"/>
        <v>1.5139849539751842</v>
      </c>
    </row>
    <row r="20" spans="1:5" x14ac:dyDescent="0.3">
      <c r="A20">
        <v>2021</v>
      </c>
      <c r="B20" s="3">
        <v>1</v>
      </c>
      <c r="C20" s="3">
        <v>61.791290847541482</v>
      </c>
      <c r="D20" s="3">
        <f t="shared" si="0"/>
        <v>74.135749517541484</v>
      </c>
      <c r="E20" s="3">
        <f t="shared" si="1"/>
        <v>1.3488769001564986</v>
      </c>
    </row>
    <row r="21" spans="1:5" x14ac:dyDescent="0.3">
      <c r="A21" s="3">
        <v>2021</v>
      </c>
      <c r="B21" s="3">
        <v>2</v>
      </c>
      <c r="C21" s="3">
        <v>69.322607998600532</v>
      </c>
      <c r="D21" s="3">
        <f t="shared" si="0"/>
        <v>83.171648172348313</v>
      </c>
      <c r="E21" s="3">
        <f t="shared" si="1"/>
        <v>1.2023327924532645</v>
      </c>
    </row>
    <row r="22" spans="1:5" x14ac:dyDescent="0.3">
      <c r="A22" s="3">
        <v>2021</v>
      </c>
      <c r="B22" s="3">
        <v>3</v>
      </c>
      <c r="C22" s="3">
        <v>75.782101676102272</v>
      </c>
      <c r="D22" s="3">
        <f t="shared" si="0"/>
        <v>90.92159802316074</v>
      </c>
      <c r="E22" s="3">
        <f t="shared" si="1"/>
        <v>1.0998486847374449</v>
      </c>
    </row>
    <row r="23" spans="1:5" x14ac:dyDescent="0.3">
      <c r="A23" s="3">
        <v>2021</v>
      </c>
      <c r="B23" s="3">
        <v>4</v>
      </c>
      <c r="C23" s="3">
        <v>83.348844855100396</v>
      </c>
      <c r="D23">
        <v>100</v>
      </c>
      <c r="E23" s="3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66E2-4C5F-42E4-9FC1-CC523E613718}">
  <dimension ref="A1:P67"/>
  <sheetViews>
    <sheetView workbookViewId="0">
      <selection activeCell="C17" sqref="C17"/>
    </sheetView>
  </sheetViews>
  <sheetFormatPr baseColWidth="10" defaultRowHeight="14.4" x14ac:dyDescent="0.3"/>
  <cols>
    <col min="1" max="16384" width="11.5546875" style="3"/>
  </cols>
  <sheetData>
    <row r="1" spans="1:16" ht="20.399999999999999" x14ac:dyDescent="0.3"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K1" s="5"/>
      <c r="L1" s="5"/>
      <c r="M1" s="5"/>
      <c r="N1" s="5"/>
      <c r="O1" s="5"/>
      <c r="P1" s="5"/>
    </row>
    <row r="2" spans="1:16" x14ac:dyDescent="0.3">
      <c r="A2" s="6">
        <v>42705</v>
      </c>
      <c r="B2" s="7">
        <v>100</v>
      </c>
      <c r="C2" s="7">
        <v>100</v>
      </c>
      <c r="D2" s="7">
        <v>100</v>
      </c>
      <c r="E2" s="7">
        <v>100</v>
      </c>
      <c r="F2" s="7">
        <v>100</v>
      </c>
      <c r="G2" s="7">
        <v>100</v>
      </c>
      <c r="J2" s="6"/>
      <c r="K2" s="7"/>
      <c r="L2" s="7"/>
      <c r="M2" s="7"/>
      <c r="N2" s="7"/>
      <c r="O2" s="7"/>
      <c r="P2" s="7"/>
    </row>
    <row r="3" spans="1:16" x14ac:dyDescent="0.3">
      <c r="A3" s="6">
        <v>42736</v>
      </c>
      <c r="B3" s="7">
        <v>101.313</v>
      </c>
      <c r="C3" s="7">
        <v>101.78740000000001</v>
      </c>
      <c r="D3" s="8">
        <v>101.6014</v>
      </c>
      <c r="E3" s="8">
        <v>101.67270000000001</v>
      </c>
      <c r="F3" s="8">
        <v>101.70740000000001</v>
      </c>
      <c r="G3" s="9">
        <v>102.55929999999999</v>
      </c>
      <c r="J3" s="6"/>
      <c r="K3" s="7"/>
      <c r="L3" s="7"/>
      <c r="M3" s="8"/>
      <c r="N3" s="8"/>
      <c r="O3" s="8"/>
      <c r="P3" s="9"/>
    </row>
    <row r="4" spans="1:16" x14ac:dyDescent="0.3">
      <c r="A4" s="6">
        <v>42767</v>
      </c>
      <c r="B4" s="7">
        <v>103.8085</v>
      </c>
      <c r="C4" s="7">
        <v>103.5312</v>
      </c>
      <c r="D4" s="8">
        <v>103.7115</v>
      </c>
      <c r="E4" s="8">
        <v>103.46169999999999</v>
      </c>
      <c r="F4" s="8">
        <v>103.26519999999999</v>
      </c>
      <c r="G4" s="9">
        <v>104.28270000000001</v>
      </c>
      <c r="J4" s="6"/>
      <c r="K4" s="7"/>
      <c r="L4" s="7"/>
      <c r="M4" s="8"/>
      <c r="N4" s="8"/>
      <c r="O4" s="8"/>
      <c r="P4" s="9"/>
    </row>
    <row r="5" spans="1:16" x14ac:dyDescent="0.3">
      <c r="A5" s="6">
        <v>42795</v>
      </c>
      <c r="B5" s="7">
        <v>106.2627</v>
      </c>
      <c r="C5" s="7">
        <v>105.8173</v>
      </c>
      <c r="D5" s="8">
        <v>107.05500000000001</v>
      </c>
      <c r="E5" s="8">
        <v>105.988</v>
      </c>
      <c r="F5" s="8">
        <v>105.9238</v>
      </c>
      <c r="G5" s="9">
        <v>106.5167</v>
      </c>
      <c r="J5" s="6"/>
      <c r="K5" s="7"/>
      <c r="L5" s="7"/>
      <c r="M5" s="8"/>
      <c r="N5" s="8"/>
      <c r="O5" s="8"/>
      <c r="P5" s="9"/>
    </row>
    <row r="6" spans="1:16" x14ac:dyDescent="0.3">
      <c r="A6" s="6">
        <v>42826</v>
      </c>
      <c r="B6" s="7">
        <v>109.0613</v>
      </c>
      <c r="C6" s="7">
        <v>108.69119999999999</v>
      </c>
      <c r="D6" s="8">
        <v>109.96259999999999</v>
      </c>
      <c r="E6" s="8">
        <v>108.3473</v>
      </c>
      <c r="F6" s="8">
        <v>109.45059999999999</v>
      </c>
      <c r="G6" s="9">
        <v>108.65170000000001</v>
      </c>
      <c r="J6" s="6"/>
      <c r="K6" s="7"/>
      <c r="L6" s="7"/>
      <c r="M6" s="8"/>
      <c r="N6" s="8"/>
      <c r="O6" s="8"/>
      <c r="P6" s="9"/>
    </row>
    <row r="7" spans="1:16" x14ac:dyDescent="0.3">
      <c r="A7" s="6">
        <v>42856</v>
      </c>
      <c r="B7" s="7">
        <v>110.4607</v>
      </c>
      <c r="C7" s="7">
        <v>110.3005</v>
      </c>
      <c r="D7" s="8">
        <v>111.636</v>
      </c>
      <c r="E7" s="8">
        <v>110.4331</v>
      </c>
      <c r="F7" s="8">
        <v>111.3091</v>
      </c>
      <c r="G7" s="9">
        <v>110.4897</v>
      </c>
      <c r="J7" s="6"/>
      <c r="K7" s="7"/>
      <c r="L7" s="7"/>
      <c r="M7" s="8"/>
      <c r="N7" s="8"/>
      <c r="O7" s="8"/>
      <c r="P7" s="9"/>
    </row>
    <row r="8" spans="1:16" x14ac:dyDescent="0.3">
      <c r="A8" s="6">
        <v>42887</v>
      </c>
      <c r="B8" s="7">
        <v>111.9943</v>
      </c>
      <c r="C8" s="7">
        <v>111.4058</v>
      </c>
      <c r="D8" s="8">
        <v>112.69240000000001</v>
      </c>
      <c r="E8" s="8">
        <v>111.94029999999999</v>
      </c>
      <c r="F8" s="8">
        <v>112.4298</v>
      </c>
      <c r="G8" s="9">
        <v>111.7051</v>
      </c>
      <c r="J8" s="6"/>
      <c r="K8" s="7"/>
      <c r="L8" s="7"/>
      <c r="M8" s="8"/>
      <c r="N8" s="8"/>
      <c r="O8" s="8"/>
      <c r="P8" s="9"/>
    </row>
    <row r="9" spans="1:16" x14ac:dyDescent="0.3">
      <c r="A9" s="6">
        <v>42917</v>
      </c>
      <c r="B9" s="7">
        <v>113.9199</v>
      </c>
      <c r="C9" s="7">
        <v>113.5783</v>
      </c>
      <c r="D9" s="8">
        <v>114.28570000000001</v>
      </c>
      <c r="E9" s="8">
        <v>113.3741</v>
      </c>
      <c r="F9" s="8">
        <v>114.0184</v>
      </c>
      <c r="G9" s="9">
        <v>113.3785</v>
      </c>
      <c r="J9" s="6"/>
      <c r="K9" s="7"/>
      <c r="L9" s="7"/>
      <c r="M9" s="8"/>
      <c r="N9" s="8"/>
      <c r="O9" s="8"/>
      <c r="P9" s="9"/>
    </row>
    <row r="10" spans="1:16" x14ac:dyDescent="0.3">
      <c r="A10" s="6">
        <v>42948</v>
      </c>
      <c r="B10" s="7">
        <v>115.6031</v>
      </c>
      <c r="C10" s="7">
        <v>115.09050000000001</v>
      </c>
      <c r="D10" s="8">
        <v>115.7385</v>
      </c>
      <c r="E10" s="8">
        <v>114.68089999999999</v>
      </c>
      <c r="F10" s="8">
        <v>115.56740000000001</v>
      </c>
      <c r="G10" s="9">
        <v>115.3036</v>
      </c>
      <c r="J10" s="6"/>
      <c r="K10" s="7"/>
      <c r="L10" s="7"/>
      <c r="M10" s="8"/>
      <c r="N10" s="8"/>
      <c r="O10" s="8"/>
      <c r="P10" s="9"/>
    </row>
    <row r="11" spans="1:16" x14ac:dyDescent="0.3">
      <c r="A11" s="6">
        <v>42979</v>
      </c>
      <c r="B11" s="7">
        <v>117.96559999999999</v>
      </c>
      <c r="C11" s="7">
        <v>117.29470000000001</v>
      </c>
      <c r="D11" s="8">
        <v>117.77809999999999</v>
      </c>
      <c r="E11" s="8">
        <v>116.17019999999999</v>
      </c>
      <c r="F11" s="8">
        <v>117.57769999999999</v>
      </c>
      <c r="G11" s="9">
        <v>116.7945</v>
      </c>
      <c r="J11" s="6"/>
      <c r="K11" s="7"/>
      <c r="L11" s="7"/>
      <c r="M11" s="8"/>
      <c r="N11" s="8"/>
      <c r="O11" s="8"/>
      <c r="P11" s="9"/>
    </row>
    <row r="12" spans="1:16" x14ac:dyDescent="0.3">
      <c r="A12" s="6">
        <v>43009</v>
      </c>
      <c r="B12" s="7">
        <v>119.49850000000001</v>
      </c>
      <c r="C12" s="7">
        <v>119.27200000000001</v>
      </c>
      <c r="D12" s="8">
        <v>119.9939</v>
      </c>
      <c r="E12" s="8">
        <v>117.90260000000001</v>
      </c>
      <c r="F12" s="8">
        <v>119.5964</v>
      </c>
      <c r="G12" s="9">
        <v>118.7072</v>
      </c>
      <c r="J12" s="6"/>
      <c r="K12" s="7"/>
      <c r="L12" s="7"/>
      <c r="M12" s="8"/>
      <c r="N12" s="8"/>
      <c r="O12" s="8"/>
      <c r="P12" s="9"/>
    </row>
    <row r="13" spans="1:16" x14ac:dyDescent="0.3">
      <c r="A13" s="6">
        <v>43040</v>
      </c>
      <c r="B13" s="7">
        <v>120.89409999999999</v>
      </c>
      <c r="C13" s="7">
        <v>121.2004</v>
      </c>
      <c r="D13" s="8">
        <v>121.506</v>
      </c>
      <c r="E13" s="8">
        <v>119.696</v>
      </c>
      <c r="F13" s="8">
        <v>121.4671</v>
      </c>
      <c r="G13" s="9">
        <v>120.4376</v>
      </c>
      <c r="J13" s="6"/>
      <c r="K13" s="7"/>
      <c r="L13" s="7"/>
      <c r="M13" s="8"/>
      <c r="N13" s="8"/>
      <c r="O13" s="8"/>
      <c r="P13" s="9"/>
    </row>
    <row r="14" spans="1:16" x14ac:dyDescent="0.3">
      <c r="A14" s="6">
        <v>43070</v>
      </c>
      <c r="B14" s="7">
        <v>125.03919999999999</v>
      </c>
      <c r="C14" s="7">
        <v>124.97029999999999</v>
      </c>
      <c r="D14" s="8">
        <v>124.313</v>
      </c>
      <c r="E14" s="8">
        <v>122.2757</v>
      </c>
      <c r="F14" s="8">
        <v>125.5295</v>
      </c>
      <c r="G14" s="9">
        <v>123.4627</v>
      </c>
      <c r="J14" s="6"/>
      <c r="K14" s="7"/>
      <c r="L14" s="7"/>
      <c r="M14" s="8"/>
      <c r="N14" s="8"/>
      <c r="O14" s="8"/>
      <c r="P14" s="9"/>
    </row>
    <row r="15" spans="1:16" x14ac:dyDescent="0.3">
      <c r="A15" s="6">
        <v>43101</v>
      </c>
      <c r="B15" s="7">
        <v>127.0147</v>
      </c>
      <c r="C15" s="7">
        <v>127.3092</v>
      </c>
      <c r="D15" s="8">
        <v>126.64790000000001</v>
      </c>
      <c r="E15" s="8">
        <v>124.71720000000001</v>
      </c>
      <c r="F15" s="8">
        <v>127.41419999999999</v>
      </c>
      <c r="G15" s="9">
        <v>126.63030000000001</v>
      </c>
      <c r="J15" s="6"/>
      <c r="K15" s="7"/>
      <c r="L15" s="7"/>
      <c r="M15" s="8"/>
      <c r="N15" s="8"/>
      <c r="O15" s="8"/>
      <c r="P15" s="9"/>
    </row>
    <row r="16" spans="1:16" x14ac:dyDescent="0.3">
      <c r="A16" s="6">
        <v>43132</v>
      </c>
      <c r="B16" s="7">
        <v>130.29130000000001</v>
      </c>
      <c r="C16" s="7">
        <v>130.29400000000001</v>
      </c>
      <c r="D16" s="8">
        <v>129.23599999999999</v>
      </c>
      <c r="E16" s="8">
        <v>127.29340000000001</v>
      </c>
      <c r="F16" s="8">
        <v>130.773</v>
      </c>
      <c r="G16" s="9">
        <v>129.20570000000001</v>
      </c>
      <c r="J16" s="6"/>
      <c r="K16" s="7"/>
      <c r="L16" s="7"/>
      <c r="M16" s="8"/>
      <c r="N16" s="8"/>
      <c r="O16" s="8"/>
      <c r="P16" s="9"/>
    </row>
    <row r="17" spans="1:16" x14ac:dyDescent="0.3">
      <c r="A17" s="6">
        <v>43160</v>
      </c>
      <c r="B17" s="7">
        <v>133.50280000000001</v>
      </c>
      <c r="C17" s="7">
        <v>132.8261</v>
      </c>
      <c r="D17" s="8">
        <v>133.24799999999999</v>
      </c>
      <c r="E17" s="8">
        <v>130.3843</v>
      </c>
      <c r="F17" s="8">
        <v>133.5455</v>
      </c>
      <c r="G17" s="9">
        <v>133.2304</v>
      </c>
      <c r="J17" s="6"/>
      <c r="K17" s="7"/>
      <c r="L17" s="7"/>
      <c r="M17" s="8"/>
      <c r="N17" s="8"/>
      <c r="O17" s="8"/>
      <c r="P17" s="9"/>
    </row>
    <row r="18" spans="1:16" x14ac:dyDescent="0.3">
      <c r="A18" s="6">
        <v>43191</v>
      </c>
      <c r="B18" s="7">
        <v>136.93799999999999</v>
      </c>
      <c r="C18" s="7">
        <v>136.62950000000001</v>
      </c>
      <c r="D18" s="8">
        <v>137.0205</v>
      </c>
      <c r="E18" s="8">
        <v>133.8357</v>
      </c>
      <c r="F18" s="8">
        <v>138.02459999999999</v>
      </c>
      <c r="G18" s="9">
        <v>136.85830000000001</v>
      </c>
      <c r="J18" s="6"/>
      <c r="K18" s="7"/>
      <c r="L18" s="7"/>
      <c r="M18" s="8"/>
      <c r="N18" s="8"/>
      <c r="O18" s="8"/>
      <c r="P18" s="9"/>
    </row>
    <row r="19" spans="1:16" x14ac:dyDescent="0.3">
      <c r="A19" s="6">
        <v>43221</v>
      </c>
      <c r="B19" s="7">
        <v>139.58000000000001</v>
      </c>
      <c r="C19" s="7">
        <v>139.65549999999999</v>
      </c>
      <c r="D19" s="8">
        <v>140.178</v>
      </c>
      <c r="E19" s="8">
        <v>137.25360000000001</v>
      </c>
      <c r="F19" s="8">
        <v>140.5213</v>
      </c>
      <c r="G19" s="9">
        <v>139.57830000000001</v>
      </c>
      <c r="J19" s="6"/>
      <c r="K19" s="7"/>
      <c r="L19" s="7"/>
      <c r="M19" s="8"/>
      <c r="N19" s="8"/>
      <c r="O19" s="8"/>
      <c r="P19" s="9"/>
    </row>
    <row r="20" spans="1:16" x14ac:dyDescent="0.3">
      <c r="A20" s="6">
        <v>43252</v>
      </c>
      <c r="B20" s="7">
        <v>145.0582</v>
      </c>
      <c r="C20" s="7">
        <v>144.8408</v>
      </c>
      <c r="D20" s="8">
        <v>144.9444</v>
      </c>
      <c r="E20" s="8">
        <v>141.50550000000001</v>
      </c>
      <c r="F20" s="8">
        <v>145.6472</v>
      </c>
      <c r="G20" s="9">
        <v>144.143</v>
      </c>
      <c r="J20" s="6"/>
      <c r="K20" s="7"/>
      <c r="L20" s="7"/>
      <c r="M20" s="8"/>
      <c r="N20" s="8"/>
      <c r="O20" s="8"/>
      <c r="P20" s="9"/>
    </row>
    <row r="21" spans="1:16" x14ac:dyDescent="0.3">
      <c r="A21" s="6">
        <v>43282</v>
      </c>
      <c r="B21" s="7">
        <v>149.11779999999999</v>
      </c>
      <c r="C21" s="7">
        <v>149.62469999999999</v>
      </c>
      <c r="D21" s="8">
        <v>149.9066</v>
      </c>
      <c r="E21" s="8">
        <v>146.3416</v>
      </c>
      <c r="F21" s="8">
        <v>150.9503</v>
      </c>
      <c r="G21" s="9">
        <v>148.78579999999999</v>
      </c>
      <c r="J21" s="6"/>
      <c r="K21" s="7"/>
      <c r="L21" s="7"/>
      <c r="M21" s="8"/>
      <c r="N21" s="8"/>
      <c r="O21" s="8"/>
      <c r="P21" s="9"/>
    </row>
    <row r="22" spans="1:16" x14ac:dyDescent="0.3">
      <c r="A22" s="6">
        <v>43313</v>
      </c>
      <c r="B22" s="7">
        <v>155.1747</v>
      </c>
      <c r="C22" s="7">
        <v>155.2167</v>
      </c>
      <c r="D22" s="8">
        <v>155.86590000000001</v>
      </c>
      <c r="E22" s="8">
        <v>152.1739</v>
      </c>
      <c r="F22" s="8">
        <v>156.0822</v>
      </c>
      <c r="G22" s="9">
        <v>154.21029999999999</v>
      </c>
      <c r="J22" s="6"/>
      <c r="K22" s="7"/>
      <c r="L22" s="7"/>
      <c r="M22" s="8"/>
      <c r="N22" s="8"/>
      <c r="O22" s="8"/>
      <c r="P22" s="9"/>
    </row>
    <row r="23" spans="1:16" x14ac:dyDescent="0.3">
      <c r="A23" s="6">
        <v>43344</v>
      </c>
      <c r="B23" s="7">
        <v>165.49029999999999</v>
      </c>
      <c r="C23" s="7">
        <v>165.0633</v>
      </c>
      <c r="D23" s="8">
        <v>165.17760000000001</v>
      </c>
      <c r="E23" s="8">
        <v>163.30000000000001</v>
      </c>
      <c r="F23" s="8">
        <v>166.75620000000001</v>
      </c>
      <c r="G23" s="9">
        <v>164.33269999999999</v>
      </c>
      <c r="J23" s="6"/>
      <c r="K23" s="7"/>
      <c r="L23" s="7"/>
      <c r="M23" s="8"/>
      <c r="N23" s="8"/>
      <c r="O23" s="8"/>
      <c r="P23" s="9"/>
    </row>
    <row r="24" spans="1:16" x14ac:dyDescent="0.3">
      <c r="A24" s="6">
        <v>43374</v>
      </c>
      <c r="B24" s="7">
        <v>173.85489999999999</v>
      </c>
      <c r="C24" s="7">
        <v>174.61709999999999</v>
      </c>
      <c r="D24" s="8">
        <v>173.95820000000001</v>
      </c>
      <c r="E24" s="8">
        <v>171.25</v>
      </c>
      <c r="F24" s="8">
        <v>176.6713</v>
      </c>
      <c r="G24" s="9">
        <v>173.86779999999999</v>
      </c>
      <c r="J24" s="6"/>
      <c r="K24" s="7"/>
      <c r="L24" s="7"/>
      <c r="M24" s="8"/>
      <c r="N24" s="8"/>
      <c r="O24" s="8"/>
      <c r="P24" s="9"/>
    </row>
    <row r="25" spans="1:16" x14ac:dyDescent="0.3">
      <c r="A25" s="6">
        <v>43405</v>
      </c>
      <c r="B25" s="7">
        <v>178.87700000000001</v>
      </c>
      <c r="C25" s="7">
        <v>180.3503</v>
      </c>
      <c r="D25" s="8">
        <v>179.64789999999999</v>
      </c>
      <c r="E25" s="8">
        <v>176.42830000000001</v>
      </c>
      <c r="F25" s="8">
        <v>183.13939999999999</v>
      </c>
      <c r="G25" s="9">
        <v>181.15020000000001</v>
      </c>
      <c r="J25" s="6"/>
      <c r="K25" s="7"/>
      <c r="L25" s="7"/>
      <c r="M25" s="8"/>
      <c r="N25" s="8"/>
      <c r="O25" s="8"/>
      <c r="P25" s="9"/>
    </row>
    <row r="26" spans="1:16" x14ac:dyDescent="0.3">
      <c r="A26" s="6">
        <v>43435</v>
      </c>
      <c r="B26" s="7">
        <v>183.93809999999999</v>
      </c>
      <c r="C26" s="7">
        <v>184.50800000000001</v>
      </c>
      <c r="D26" s="8">
        <v>183.71799999999999</v>
      </c>
      <c r="E26" s="8">
        <v>180.77180000000001</v>
      </c>
      <c r="F26" s="8">
        <v>187.70849999999999</v>
      </c>
      <c r="G26" s="9">
        <v>185.9051</v>
      </c>
      <c r="J26" s="6"/>
      <c r="K26" s="7"/>
      <c r="L26" s="7"/>
      <c r="M26" s="8"/>
      <c r="N26" s="8"/>
      <c r="O26" s="8"/>
      <c r="P26" s="9"/>
    </row>
    <row r="27" spans="1:16" x14ac:dyDescent="0.3">
      <c r="A27" s="6">
        <v>43466</v>
      </c>
      <c r="B27" s="7">
        <v>189.12360000000001</v>
      </c>
      <c r="C27" s="7">
        <v>189.80500000000001</v>
      </c>
      <c r="D27" s="8">
        <v>189.62309999999999</v>
      </c>
      <c r="E27" s="8">
        <v>186.97370000000001</v>
      </c>
      <c r="F27" s="8">
        <v>193.20679999999999</v>
      </c>
      <c r="G27" s="9">
        <v>191.54660000000001</v>
      </c>
      <c r="J27" s="6"/>
      <c r="K27" s="7"/>
      <c r="L27" s="7"/>
      <c r="M27" s="8"/>
      <c r="N27" s="8"/>
      <c r="O27" s="8"/>
      <c r="P27" s="9"/>
    </row>
    <row r="28" spans="1:16" x14ac:dyDescent="0.3">
      <c r="A28" s="6">
        <v>43497</v>
      </c>
      <c r="B28" s="7">
        <v>196.3597</v>
      </c>
      <c r="C28" s="7">
        <v>196.6309</v>
      </c>
      <c r="D28" s="8">
        <v>197.61699999999999</v>
      </c>
      <c r="E28" s="8">
        <v>195.4282</v>
      </c>
      <c r="F28" s="8">
        <v>200.51390000000001</v>
      </c>
      <c r="G28" s="9">
        <v>197.28639999999999</v>
      </c>
      <c r="J28" s="6"/>
      <c r="K28" s="7"/>
      <c r="L28" s="7"/>
      <c r="M28" s="8"/>
      <c r="N28" s="8"/>
      <c r="O28" s="8"/>
      <c r="P28" s="9"/>
    </row>
    <row r="29" spans="1:16" x14ac:dyDescent="0.3">
      <c r="A29" s="6">
        <v>43525</v>
      </c>
      <c r="B29" s="7">
        <v>205.7679</v>
      </c>
      <c r="C29" s="7">
        <v>205.51310000000001</v>
      </c>
      <c r="D29" s="8">
        <v>207.2604</v>
      </c>
      <c r="E29" s="8">
        <v>205.48599999999999</v>
      </c>
      <c r="F29" s="8">
        <v>209.4128</v>
      </c>
      <c r="G29" s="9">
        <v>205.75299999999999</v>
      </c>
      <c r="J29" s="6"/>
      <c r="K29" s="7"/>
      <c r="L29" s="7"/>
      <c r="M29" s="8"/>
      <c r="N29" s="8"/>
      <c r="O29" s="8"/>
      <c r="P29" s="9"/>
    </row>
    <row r="30" spans="1:16" x14ac:dyDescent="0.3">
      <c r="A30" s="6">
        <v>43556</v>
      </c>
      <c r="B30" s="7">
        <v>212.4469</v>
      </c>
      <c r="C30" s="7">
        <v>213.0489</v>
      </c>
      <c r="D30" s="8">
        <v>214.7732</v>
      </c>
      <c r="E30" s="8">
        <v>212.69730000000001</v>
      </c>
      <c r="F30" s="8">
        <v>216.4238</v>
      </c>
      <c r="G30" s="9">
        <v>213.05090000000001</v>
      </c>
      <c r="J30" s="6"/>
      <c r="K30" s="7"/>
      <c r="L30" s="7"/>
      <c r="M30" s="8"/>
      <c r="N30" s="8"/>
      <c r="O30" s="8"/>
      <c r="P30" s="9"/>
    </row>
    <row r="31" spans="1:16" x14ac:dyDescent="0.3">
      <c r="A31" s="6">
        <v>43586</v>
      </c>
      <c r="B31" s="7">
        <v>218.8793</v>
      </c>
      <c r="C31" s="7">
        <v>219.33779999999999</v>
      </c>
      <c r="D31" s="8">
        <v>223.0958</v>
      </c>
      <c r="E31" s="8">
        <v>218.6002</v>
      </c>
      <c r="F31" s="8">
        <v>222.66200000000001</v>
      </c>
      <c r="G31" s="9">
        <v>220.3443</v>
      </c>
      <c r="J31" s="6"/>
      <c r="K31" s="7"/>
      <c r="L31" s="7"/>
      <c r="M31" s="8"/>
      <c r="N31" s="8"/>
      <c r="O31" s="8"/>
      <c r="P31" s="9"/>
    </row>
    <row r="32" spans="1:16" x14ac:dyDescent="0.3">
      <c r="A32" s="6">
        <v>43617</v>
      </c>
      <c r="B32" s="7">
        <v>224.6105</v>
      </c>
      <c r="C32" s="7">
        <v>225.50129999999999</v>
      </c>
      <c r="D32" s="8">
        <v>229.39580000000001</v>
      </c>
      <c r="E32" s="8">
        <v>224.98060000000001</v>
      </c>
      <c r="F32" s="8">
        <v>228.50749999999999</v>
      </c>
      <c r="G32" s="9">
        <v>226.44220000000001</v>
      </c>
      <c r="J32" s="6"/>
      <c r="K32" s="7"/>
      <c r="L32" s="7"/>
      <c r="M32" s="8"/>
      <c r="N32" s="8"/>
      <c r="O32" s="8"/>
      <c r="P32" s="9"/>
    </row>
    <row r="33" spans="1:16" x14ac:dyDescent="0.3">
      <c r="A33" s="6">
        <v>43647</v>
      </c>
      <c r="B33" s="7">
        <v>229.42859999999999</v>
      </c>
      <c r="C33" s="7">
        <v>230.50380000000001</v>
      </c>
      <c r="D33" s="8">
        <v>233.93199999999999</v>
      </c>
      <c r="E33" s="8">
        <v>229.1739</v>
      </c>
      <c r="F33" s="8">
        <v>234.91030000000001</v>
      </c>
      <c r="G33" s="9">
        <v>232.20179999999999</v>
      </c>
      <c r="J33" s="6"/>
      <c r="K33" s="7"/>
      <c r="L33" s="7"/>
      <c r="M33" s="8"/>
      <c r="N33" s="8"/>
      <c r="O33" s="8"/>
      <c r="P33" s="9"/>
    </row>
    <row r="34" spans="1:16" x14ac:dyDescent="0.3">
      <c r="A34" s="6">
        <v>43678</v>
      </c>
      <c r="B34" s="7">
        <v>238.30690000000001</v>
      </c>
      <c r="C34" s="7">
        <v>239.3972</v>
      </c>
      <c r="D34" s="8">
        <v>243.63480000000001</v>
      </c>
      <c r="E34" s="8">
        <v>239.39930000000001</v>
      </c>
      <c r="F34" s="8">
        <v>245.18459999999999</v>
      </c>
      <c r="G34" s="9">
        <v>242.00229999999999</v>
      </c>
      <c r="J34" s="6"/>
      <c r="K34" s="7"/>
      <c r="L34" s="7"/>
      <c r="M34" s="8"/>
      <c r="N34" s="8"/>
      <c r="O34" s="8"/>
      <c r="P34" s="9"/>
    </row>
    <row r="35" spans="1:16" x14ac:dyDescent="0.3">
      <c r="A35" s="6">
        <v>43709</v>
      </c>
      <c r="B35" s="7">
        <v>252.1482</v>
      </c>
      <c r="C35" s="7">
        <v>253.88900000000001</v>
      </c>
      <c r="D35" s="8">
        <v>257.83530000000002</v>
      </c>
      <c r="E35" s="8">
        <v>254.215</v>
      </c>
      <c r="F35" s="8">
        <v>259.46600000000001</v>
      </c>
      <c r="G35" s="9">
        <v>254.73490000000001</v>
      </c>
      <c r="J35" s="6"/>
      <c r="K35" s="7"/>
      <c r="L35" s="7"/>
      <c r="M35" s="8"/>
      <c r="N35" s="8"/>
      <c r="O35" s="8"/>
      <c r="P35" s="9"/>
    </row>
    <row r="36" spans="1:16" x14ac:dyDescent="0.3">
      <c r="A36" s="6">
        <v>43739</v>
      </c>
      <c r="B36" s="7">
        <v>260.21010000000001</v>
      </c>
      <c r="C36" s="7">
        <v>262.64670000000001</v>
      </c>
      <c r="D36" s="8">
        <v>265.20240000000001</v>
      </c>
      <c r="E36" s="8">
        <v>262.608</v>
      </c>
      <c r="F36" s="8">
        <v>269.12569999999999</v>
      </c>
      <c r="G36" s="9">
        <v>262.9941</v>
      </c>
      <c r="J36" s="6"/>
      <c r="K36" s="7"/>
      <c r="L36" s="7"/>
      <c r="M36" s="8"/>
      <c r="N36" s="8"/>
      <c r="O36" s="8"/>
      <c r="P36" s="9"/>
    </row>
    <row r="37" spans="1:16" x14ac:dyDescent="0.3">
      <c r="A37" s="6">
        <v>43770</v>
      </c>
      <c r="B37" s="7">
        <v>270.80189999999999</v>
      </c>
      <c r="C37" s="7">
        <v>274.44830000000002</v>
      </c>
      <c r="D37" s="8">
        <v>275.4348</v>
      </c>
      <c r="E37" s="8">
        <v>273.89150000000001</v>
      </c>
      <c r="F37" s="8">
        <v>281.27690000000001</v>
      </c>
      <c r="G37" s="9">
        <v>274.95260000000002</v>
      </c>
      <c r="J37" s="6"/>
      <c r="K37" s="7"/>
      <c r="L37" s="7"/>
      <c r="M37" s="8"/>
      <c r="N37" s="8"/>
      <c r="O37" s="8"/>
      <c r="P37" s="9"/>
    </row>
    <row r="38" spans="1:16" x14ac:dyDescent="0.3">
      <c r="A38" s="6">
        <v>43800</v>
      </c>
      <c r="B38" s="7">
        <v>281.17750000000001</v>
      </c>
      <c r="C38" s="7">
        <v>284.39909999999998</v>
      </c>
      <c r="D38" s="8">
        <v>285.5958</v>
      </c>
      <c r="E38" s="8">
        <v>284.81119999999999</v>
      </c>
      <c r="F38" s="8">
        <v>290.46870000000001</v>
      </c>
      <c r="G38" s="9">
        <v>286.37599999999998</v>
      </c>
      <c r="J38" s="6"/>
      <c r="K38" s="7"/>
      <c r="L38" s="7"/>
      <c r="M38" s="8"/>
      <c r="N38" s="8"/>
      <c r="O38" s="8"/>
      <c r="P38" s="9"/>
    </row>
    <row r="39" spans="1:16" x14ac:dyDescent="0.3">
      <c r="A39" s="6">
        <v>43831</v>
      </c>
      <c r="B39" s="7">
        <v>286.49130000000002</v>
      </c>
      <c r="C39" s="7">
        <v>291.529</v>
      </c>
      <c r="D39" s="8">
        <v>292.54649999999998</v>
      </c>
      <c r="E39" s="8">
        <v>293.6216</v>
      </c>
      <c r="F39" s="8">
        <v>297.76979999999998</v>
      </c>
      <c r="G39" s="9">
        <v>293.59539999999998</v>
      </c>
      <c r="J39" s="6"/>
      <c r="K39" s="7"/>
      <c r="L39" s="7"/>
      <c r="M39" s="8"/>
      <c r="N39" s="8"/>
      <c r="O39" s="8"/>
      <c r="P39" s="9"/>
    </row>
    <row r="40" spans="1:16" x14ac:dyDescent="0.3">
      <c r="A40" s="6">
        <v>43862</v>
      </c>
      <c r="B40" s="7">
        <v>291.73700000000002</v>
      </c>
      <c r="C40" s="7">
        <v>298.08960000000002</v>
      </c>
      <c r="D40" s="8">
        <v>297.89729999999997</v>
      </c>
      <c r="E40" s="8">
        <v>300.14749999999998</v>
      </c>
      <c r="F40" s="8">
        <v>304.60300000000001</v>
      </c>
      <c r="G40" s="9">
        <v>298.8202</v>
      </c>
      <c r="J40" s="6"/>
      <c r="K40" s="7"/>
      <c r="L40" s="7"/>
      <c r="M40" s="8"/>
      <c r="N40" s="8"/>
      <c r="O40" s="8"/>
      <c r="P40" s="9"/>
    </row>
    <row r="41" spans="1:16" x14ac:dyDescent="0.3">
      <c r="A41" s="6">
        <v>43891</v>
      </c>
      <c r="B41" s="7">
        <v>302.22739999999999</v>
      </c>
      <c r="C41" s="7">
        <v>307.15120000000002</v>
      </c>
      <c r="D41" s="8">
        <v>309.18079999999998</v>
      </c>
      <c r="E41" s="8">
        <v>310.58</v>
      </c>
      <c r="F41" s="8">
        <v>314.12189999999998</v>
      </c>
      <c r="G41" s="9">
        <v>306.58539999999999</v>
      </c>
      <c r="J41" s="6"/>
      <c r="K41" s="7"/>
      <c r="L41" s="7"/>
      <c r="M41" s="8"/>
      <c r="N41" s="8"/>
      <c r="O41" s="8"/>
      <c r="P41" s="9"/>
    </row>
    <row r="42" spans="1:16" x14ac:dyDescent="0.3">
      <c r="A42" s="6">
        <v>43922</v>
      </c>
      <c r="B42" s="7">
        <v>306.44830000000002</v>
      </c>
      <c r="C42" s="7">
        <v>311.65969999999999</v>
      </c>
      <c r="D42" s="8">
        <v>317.1934</v>
      </c>
      <c r="E42" s="8">
        <v>317.23180000000002</v>
      </c>
      <c r="F42" s="8">
        <v>318.18740000000003</v>
      </c>
      <c r="G42" s="9">
        <v>308.47219999999999</v>
      </c>
      <c r="J42" s="6"/>
      <c r="K42" s="7"/>
      <c r="L42" s="7"/>
      <c r="M42" s="8"/>
      <c r="N42" s="8"/>
      <c r="O42" s="8"/>
      <c r="P42" s="9"/>
    </row>
    <row r="43" spans="1:16" x14ac:dyDescent="0.3">
      <c r="A43" s="6">
        <v>43952</v>
      </c>
      <c r="B43" s="7">
        <v>311.09219999999999</v>
      </c>
      <c r="C43" s="7">
        <v>316.5258</v>
      </c>
      <c r="D43" s="8">
        <v>322.50450000000001</v>
      </c>
      <c r="E43" s="8">
        <v>322.45710000000003</v>
      </c>
      <c r="F43" s="8">
        <v>322.47089999999997</v>
      </c>
      <c r="G43" s="9">
        <v>313.38619999999997</v>
      </c>
      <c r="J43" s="6"/>
      <c r="K43" s="7"/>
      <c r="L43" s="7"/>
      <c r="M43" s="8"/>
      <c r="N43" s="8"/>
      <c r="O43" s="8"/>
      <c r="P43" s="9"/>
    </row>
    <row r="44" spans="1:16" x14ac:dyDescent="0.3">
      <c r="A44" s="6">
        <v>43983</v>
      </c>
      <c r="B44" s="7">
        <v>317.46609999999998</v>
      </c>
      <c r="C44" s="7">
        <v>324.52359999999999</v>
      </c>
      <c r="D44" s="8">
        <v>329.63260000000002</v>
      </c>
      <c r="E44" s="8">
        <v>329.89420000000001</v>
      </c>
      <c r="F44" s="8">
        <v>329.97919999999999</v>
      </c>
      <c r="G44" s="9">
        <v>319.40969999999999</v>
      </c>
      <c r="J44" s="6"/>
      <c r="K44" s="7"/>
      <c r="L44" s="7"/>
      <c r="M44" s="8"/>
      <c r="N44" s="8"/>
      <c r="O44" s="8"/>
      <c r="P44" s="9"/>
    </row>
    <row r="45" spans="1:16" x14ac:dyDescent="0.3">
      <c r="A45" s="6">
        <v>44013</v>
      </c>
      <c r="B45" s="7">
        <v>322.67910000000001</v>
      </c>
      <c r="C45" s="7">
        <v>331.44290000000001</v>
      </c>
      <c r="D45" s="8">
        <v>335.87529999999998</v>
      </c>
      <c r="E45" s="8">
        <v>337.1583</v>
      </c>
      <c r="F45" s="8">
        <v>337.45519999999999</v>
      </c>
      <c r="G45" s="9">
        <v>328.1311</v>
      </c>
      <c r="J45" s="6"/>
      <c r="K45" s="7"/>
      <c r="L45" s="7"/>
      <c r="M45" s="8"/>
      <c r="N45" s="8"/>
      <c r="O45" s="8"/>
      <c r="P45" s="9"/>
    </row>
    <row r="46" spans="1:16" x14ac:dyDescent="0.3">
      <c r="A46" s="6">
        <v>44044</v>
      </c>
      <c r="B46" s="7">
        <v>331.69569999999999</v>
      </c>
      <c r="C46" s="7">
        <v>340.15899999999999</v>
      </c>
      <c r="D46" s="8">
        <v>344.45499999999998</v>
      </c>
      <c r="E46" s="8">
        <v>345.05610000000001</v>
      </c>
      <c r="F46" s="8">
        <v>346.53800000000001</v>
      </c>
      <c r="G46" s="9">
        <v>337.67500000000001</v>
      </c>
      <c r="J46" s="6"/>
      <c r="K46" s="7"/>
      <c r="L46" s="7"/>
      <c r="M46" s="8"/>
      <c r="N46" s="8"/>
      <c r="O46" s="8"/>
      <c r="P46" s="9"/>
    </row>
    <row r="47" spans="1:16" x14ac:dyDescent="0.3">
      <c r="A47" s="6">
        <v>44075</v>
      </c>
      <c r="B47" s="7">
        <v>340.90199999999999</v>
      </c>
      <c r="C47" s="7">
        <v>350.03699999999998</v>
      </c>
      <c r="D47" s="8">
        <v>352.4418</v>
      </c>
      <c r="E47" s="8">
        <v>356.7869</v>
      </c>
      <c r="F47" s="8">
        <v>358.89580000000001</v>
      </c>
      <c r="G47" s="9">
        <v>345.34809999999999</v>
      </c>
      <c r="J47" s="6"/>
      <c r="K47" s="7"/>
      <c r="L47" s="7"/>
      <c r="M47" s="8"/>
      <c r="N47" s="8"/>
      <c r="O47" s="8"/>
      <c r="P47" s="9"/>
    </row>
    <row r="48" spans="1:16" x14ac:dyDescent="0.3">
      <c r="A48" s="6">
        <v>44105</v>
      </c>
      <c r="B48" s="7">
        <v>353.0444</v>
      </c>
      <c r="C48" s="7">
        <v>364.09</v>
      </c>
      <c r="D48" s="8">
        <v>366.78120000000001</v>
      </c>
      <c r="E48" s="8">
        <v>370.15219999999999</v>
      </c>
      <c r="F48" s="8">
        <v>372.0342</v>
      </c>
      <c r="G48" s="9">
        <v>357.3048</v>
      </c>
      <c r="J48" s="6"/>
      <c r="K48" s="7"/>
      <c r="L48" s="7"/>
      <c r="M48" s="8"/>
      <c r="N48" s="8"/>
      <c r="O48" s="8"/>
      <c r="P48" s="9"/>
    </row>
    <row r="49" spans="1:16" x14ac:dyDescent="0.3">
      <c r="A49" s="6">
        <v>44136</v>
      </c>
      <c r="B49" s="7">
        <v>363.53809999999999</v>
      </c>
      <c r="C49" s="7">
        <v>376.38170000000002</v>
      </c>
      <c r="D49" s="8">
        <v>378.17</v>
      </c>
      <c r="E49" s="8">
        <v>383.76679999999999</v>
      </c>
      <c r="F49" s="8">
        <v>383.75130000000001</v>
      </c>
      <c r="G49" s="9">
        <v>367.73919999999998</v>
      </c>
      <c r="J49" s="6"/>
      <c r="K49" s="7"/>
      <c r="L49" s="7"/>
      <c r="M49" s="8"/>
      <c r="N49" s="8"/>
      <c r="O49" s="8"/>
      <c r="P49" s="9"/>
    </row>
    <row r="50" spans="1:16" x14ac:dyDescent="0.3">
      <c r="A50" s="6">
        <v>44166</v>
      </c>
      <c r="B50" s="7">
        <v>377.05070000000001</v>
      </c>
      <c r="C50" s="7">
        <v>392.15910000000002</v>
      </c>
      <c r="D50" s="8">
        <v>394.47019999999998</v>
      </c>
      <c r="E50" s="8">
        <v>405.06189999999998</v>
      </c>
      <c r="F50" s="8">
        <v>400.16930000000002</v>
      </c>
      <c r="G50" s="9">
        <v>378.85849999999999</v>
      </c>
      <c r="J50" s="6"/>
      <c r="K50" s="7"/>
      <c r="L50" s="7"/>
      <c r="M50" s="8"/>
      <c r="N50" s="8"/>
      <c r="O50" s="8"/>
      <c r="P50" s="9"/>
    </row>
    <row r="51" spans="1:16" x14ac:dyDescent="0.3">
      <c r="A51" s="6">
        <v>44197</v>
      </c>
      <c r="B51" s="7">
        <v>389.44540000000001</v>
      </c>
      <c r="C51" s="7">
        <v>410.28859999999997</v>
      </c>
      <c r="D51" s="8">
        <v>416.2149</v>
      </c>
      <c r="E51" s="8">
        <v>422.54</v>
      </c>
      <c r="F51" s="8">
        <v>418.01479999999998</v>
      </c>
      <c r="G51" s="9">
        <v>394.43849999999998</v>
      </c>
      <c r="J51" s="6"/>
      <c r="K51" s="7"/>
      <c r="L51" s="7"/>
      <c r="M51" s="8"/>
      <c r="N51" s="8"/>
      <c r="O51" s="8"/>
      <c r="P51" s="9"/>
    </row>
    <row r="52" spans="1:16" x14ac:dyDescent="0.3">
      <c r="A52" s="6">
        <v>44228</v>
      </c>
      <c r="B52" s="10">
        <v>403.48540000000003</v>
      </c>
      <c r="C52" s="10">
        <v>424.43729999999999</v>
      </c>
      <c r="D52" s="10">
        <v>429.91820000000001</v>
      </c>
      <c r="E52" s="10">
        <v>438.58249999999998</v>
      </c>
      <c r="F52" s="10">
        <v>435.07850000000002</v>
      </c>
      <c r="G52" s="10">
        <v>409.64620000000002</v>
      </c>
      <c r="J52" s="6"/>
      <c r="K52" s="10"/>
      <c r="L52" s="10"/>
      <c r="M52" s="10"/>
      <c r="N52" s="10"/>
      <c r="O52" s="10"/>
      <c r="P52" s="10"/>
    </row>
    <row r="53" spans="1:16" x14ac:dyDescent="0.3">
      <c r="A53" s="6">
        <v>44256</v>
      </c>
      <c r="B53" s="10">
        <v>424.45389999999998</v>
      </c>
      <c r="C53" s="10">
        <v>444.91300000000001</v>
      </c>
      <c r="D53" s="10">
        <v>447.91050000000001</v>
      </c>
      <c r="E53" s="10">
        <v>453.17649999999998</v>
      </c>
      <c r="F53" s="10">
        <v>453.95569999999998</v>
      </c>
      <c r="G53" s="10">
        <v>426.23750000000001</v>
      </c>
      <c r="J53" s="6"/>
      <c r="K53" s="10"/>
      <c r="L53" s="10"/>
      <c r="M53" s="10"/>
      <c r="N53" s="10"/>
      <c r="O53" s="10"/>
      <c r="P53" s="10"/>
    </row>
    <row r="54" spans="1:16" x14ac:dyDescent="0.3">
      <c r="A54" s="6">
        <v>44287</v>
      </c>
      <c r="B54" s="10">
        <v>441.89550000000003</v>
      </c>
      <c r="C54" s="10">
        <v>462.50529999999998</v>
      </c>
      <c r="D54" s="10">
        <v>465.79899999999998</v>
      </c>
      <c r="E54" s="10">
        <v>471.91019999999997</v>
      </c>
      <c r="F54" s="10">
        <v>472.88220000000001</v>
      </c>
      <c r="G54" s="10">
        <v>446.49209999999999</v>
      </c>
      <c r="J54" s="6"/>
      <c r="K54" s="10"/>
      <c r="L54" s="10"/>
      <c r="M54" s="10"/>
      <c r="N54" s="10"/>
      <c r="O54" s="10"/>
      <c r="P54" s="10"/>
    </row>
    <row r="55" spans="1:16" x14ac:dyDescent="0.3">
      <c r="A55" s="6">
        <v>44317</v>
      </c>
      <c r="B55" s="10">
        <v>456.78559999999999</v>
      </c>
      <c r="C55" s="10">
        <v>477.44490000000002</v>
      </c>
      <c r="D55" s="10">
        <v>480.91570000000002</v>
      </c>
      <c r="E55" s="10">
        <v>486.75510000000003</v>
      </c>
      <c r="F55" s="10">
        <v>490.07549999999998</v>
      </c>
      <c r="G55" s="10">
        <v>462.18380000000002</v>
      </c>
      <c r="J55" s="6"/>
      <c r="K55" s="10"/>
      <c r="L55" s="10"/>
      <c r="M55" s="10"/>
      <c r="N55" s="10"/>
      <c r="O55" s="10"/>
      <c r="P55" s="10"/>
    </row>
    <row r="56" spans="1:16" x14ac:dyDescent="0.3">
      <c r="A56" s="6">
        <v>44348</v>
      </c>
      <c r="B56" s="10">
        <v>470.78399999999999</v>
      </c>
      <c r="C56" s="10">
        <v>492.92899999999997</v>
      </c>
      <c r="D56" s="10">
        <v>496.72019999999998</v>
      </c>
      <c r="E56" s="10">
        <v>500.64460000000003</v>
      </c>
      <c r="F56" s="10">
        <v>507.4581</v>
      </c>
      <c r="G56" s="10">
        <v>478.11090000000002</v>
      </c>
      <c r="J56" s="6"/>
      <c r="K56" s="10"/>
      <c r="L56" s="10"/>
      <c r="M56" s="10"/>
      <c r="N56" s="10"/>
      <c r="O56" s="10"/>
      <c r="P56" s="10"/>
    </row>
    <row r="57" spans="1:16" x14ac:dyDescent="0.3">
      <c r="A57" s="6">
        <v>44378</v>
      </c>
      <c r="B57" s="10">
        <v>485.30360000000002</v>
      </c>
      <c r="C57" s="10">
        <v>507.05470000000003</v>
      </c>
      <c r="D57" s="10">
        <v>510.39460000000003</v>
      </c>
      <c r="E57" s="10">
        <v>515.54729999999995</v>
      </c>
      <c r="F57" s="10">
        <v>523.53769999999997</v>
      </c>
      <c r="G57" s="10">
        <v>494.12490000000003</v>
      </c>
      <c r="J57" s="6"/>
      <c r="K57" s="10"/>
      <c r="L57" s="10"/>
      <c r="M57" s="10"/>
      <c r="N57" s="10"/>
      <c r="O57" s="10"/>
      <c r="P57" s="10"/>
    </row>
    <row r="58" spans="1:16" x14ac:dyDescent="0.3">
      <c r="A58" s="6">
        <v>44409</v>
      </c>
      <c r="B58" s="10">
        <v>497.93709999999999</v>
      </c>
      <c r="C58" s="10">
        <v>518.53200000000004</v>
      </c>
      <c r="D58" s="10">
        <v>522.5566</v>
      </c>
      <c r="E58" s="10">
        <v>529.66039999999998</v>
      </c>
      <c r="F58" s="10">
        <v>532.84429999999998</v>
      </c>
      <c r="G58" s="10">
        <v>510.95370000000003</v>
      </c>
      <c r="J58" s="6"/>
      <c r="K58" s="10"/>
      <c r="L58" s="10"/>
      <c r="M58" s="10"/>
      <c r="N58" s="10"/>
      <c r="O58" s="10"/>
      <c r="P58" s="10"/>
    </row>
    <row r="59" spans="1:16" x14ac:dyDescent="0.3">
      <c r="A59" s="6">
        <v>44440</v>
      </c>
      <c r="B59" s="10">
        <v>517.04250000000002</v>
      </c>
      <c r="C59" s="10">
        <v>536.21400000000006</v>
      </c>
      <c r="D59" s="10">
        <v>539.59619999999995</v>
      </c>
      <c r="E59" s="10">
        <v>544.65250000000003</v>
      </c>
      <c r="F59" s="10">
        <v>548.13520000000005</v>
      </c>
      <c r="G59" s="10">
        <v>530.08590000000004</v>
      </c>
      <c r="J59" s="6"/>
      <c r="K59" s="10"/>
      <c r="L59" s="10"/>
      <c r="M59" s="10"/>
      <c r="N59" s="10"/>
      <c r="O59" s="10"/>
      <c r="P59" s="10"/>
    </row>
    <row r="60" spans="1:16" x14ac:dyDescent="0.3">
      <c r="A60" s="6">
        <v>44470</v>
      </c>
      <c r="B60" s="10">
        <v>536.54229999999995</v>
      </c>
      <c r="C60" s="10">
        <v>554.44759999999997</v>
      </c>
      <c r="D60" s="10">
        <v>556.8596</v>
      </c>
      <c r="E60" s="10">
        <v>563.83199999999999</v>
      </c>
      <c r="F60" s="10">
        <v>565.16060000000004</v>
      </c>
      <c r="G60" s="10">
        <v>545.27859999999998</v>
      </c>
      <c r="J60" s="6"/>
      <c r="K60" s="10"/>
      <c r="L60" s="10"/>
      <c r="M60" s="10"/>
      <c r="N60" s="10"/>
      <c r="O60" s="10"/>
      <c r="P60" s="10"/>
    </row>
    <row r="61" spans="1:16" x14ac:dyDescent="0.3">
      <c r="A61" s="6">
        <v>44501</v>
      </c>
      <c r="B61" s="10">
        <v>548.70730000000003</v>
      </c>
      <c r="C61" s="10">
        <v>570.02070000000003</v>
      </c>
      <c r="D61" s="10">
        <v>571.64520000000005</v>
      </c>
      <c r="E61" s="10">
        <v>580.5865</v>
      </c>
      <c r="F61" s="10">
        <v>580.13789999999995</v>
      </c>
      <c r="G61" s="10">
        <v>557.22360000000003</v>
      </c>
      <c r="J61" s="6"/>
      <c r="K61" s="10"/>
      <c r="L61" s="10"/>
      <c r="M61" s="10"/>
      <c r="N61" s="10"/>
      <c r="O61" s="10"/>
      <c r="P61" s="10"/>
    </row>
    <row r="62" spans="1:16" x14ac:dyDescent="0.3">
      <c r="A62" s="6">
        <v>44531</v>
      </c>
      <c r="B62" s="10">
        <v>570.99810000000002</v>
      </c>
      <c r="C62" s="10">
        <v>590.09580000000005</v>
      </c>
      <c r="D62" s="10">
        <v>594.74749999999995</v>
      </c>
      <c r="E62" s="10">
        <v>606.20780000000002</v>
      </c>
      <c r="F62" s="10">
        <v>602.82899999999995</v>
      </c>
      <c r="G62" s="10">
        <v>574.45060000000001</v>
      </c>
      <c r="J62" s="6"/>
      <c r="K62" s="10"/>
      <c r="L62" s="10"/>
      <c r="M62" s="10"/>
      <c r="N62" s="10"/>
      <c r="O62" s="10"/>
      <c r="P62" s="10"/>
    </row>
    <row r="63" spans="1:16" x14ac:dyDescent="0.3">
      <c r="A63" s="6">
        <v>44562</v>
      </c>
      <c r="B63" s="10">
        <v>593.42190000000005</v>
      </c>
      <c r="C63" s="10">
        <v>612.8039</v>
      </c>
      <c r="D63" s="10">
        <v>618.75620000000004</v>
      </c>
      <c r="E63" s="10">
        <v>626.96400000000006</v>
      </c>
      <c r="F63" s="10">
        <v>627.24540000000002</v>
      </c>
      <c r="G63" s="10">
        <v>595.08799999999997</v>
      </c>
      <c r="J63" s="6"/>
      <c r="K63" s="10"/>
      <c r="L63" s="10"/>
      <c r="M63" s="10"/>
      <c r="N63" s="10"/>
      <c r="O63" s="10"/>
      <c r="P63" s="10"/>
    </row>
    <row r="64" spans="1:16" x14ac:dyDescent="0.3">
      <c r="A64" s="6">
        <v>44593</v>
      </c>
      <c r="B64" s="10">
        <v>620.50070000000005</v>
      </c>
      <c r="C64" s="10">
        <v>641.39559999999994</v>
      </c>
      <c r="D64" s="10">
        <v>648.78049999999996</v>
      </c>
      <c r="E64" s="10">
        <v>658.08259999999996</v>
      </c>
      <c r="F64" s="10">
        <v>661.14620000000002</v>
      </c>
      <c r="G64" s="10">
        <v>623.90300000000002</v>
      </c>
      <c r="J64" s="6"/>
      <c r="K64" s="10"/>
      <c r="L64" s="10"/>
      <c r="M64" s="10"/>
      <c r="N64" s="10"/>
      <c r="O64" s="10"/>
      <c r="P64" s="10"/>
    </row>
    <row r="65" spans="1:16" x14ac:dyDescent="0.3">
      <c r="A65" s="6">
        <v>44621</v>
      </c>
      <c r="B65" s="10">
        <v>661.86879999999996</v>
      </c>
      <c r="C65" s="10">
        <v>683.90589999999997</v>
      </c>
      <c r="D65" s="10">
        <v>692.68269999999995</v>
      </c>
      <c r="E65" s="10">
        <v>705.78380000000004</v>
      </c>
      <c r="F65" s="10">
        <v>706.06169999999997</v>
      </c>
      <c r="G65" s="10">
        <v>670.30190000000005</v>
      </c>
      <c r="J65" s="6"/>
      <c r="K65" s="10"/>
      <c r="L65" s="10"/>
      <c r="M65" s="10"/>
      <c r="N65" s="10"/>
      <c r="O65" s="10"/>
      <c r="P65" s="10"/>
    </row>
    <row r="66" spans="1:16" x14ac:dyDescent="0.3">
      <c r="A66" s="6">
        <v>44652</v>
      </c>
      <c r="B66" s="10">
        <v>702.82899999999995</v>
      </c>
      <c r="C66" s="10">
        <v>723.95090000000005</v>
      </c>
      <c r="D66" s="10">
        <v>736.77269999999999</v>
      </c>
      <c r="E66" s="10">
        <v>748.30560000000003</v>
      </c>
      <c r="F66" s="10">
        <v>747.34829999999999</v>
      </c>
      <c r="G66" s="10">
        <v>709.76229999999998</v>
      </c>
      <c r="J66" s="6"/>
      <c r="K66" s="10"/>
      <c r="L66" s="10"/>
      <c r="M66" s="10"/>
      <c r="N66" s="10"/>
      <c r="O66" s="10"/>
      <c r="P66" s="10"/>
    </row>
    <row r="67" spans="1:16" x14ac:dyDescent="0.3">
      <c r="A67" s="6">
        <v>44682</v>
      </c>
      <c r="B67" s="10">
        <v>736.36369999999999</v>
      </c>
      <c r="C67" s="10">
        <v>762.15629999999999</v>
      </c>
      <c r="D67" s="10">
        <v>777.66740000000004</v>
      </c>
      <c r="E67" s="10">
        <v>787.69799999999998</v>
      </c>
      <c r="F67" s="10">
        <v>786.34910000000002</v>
      </c>
      <c r="G67" s="10">
        <v>744.31619999999998</v>
      </c>
      <c r="J67" s="6"/>
      <c r="K67" s="10"/>
      <c r="L67" s="10"/>
      <c r="M67" s="10"/>
      <c r="N67" s="10"/>
      <c r="O67" s="10"/>
      <c r="P6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1071-E167-42A5-ADAD-340C427255CA}">
  <dimension ref="A1:F139"/>
  <sheetViews>
    <sheetView topLeftCell="A109" workbookViewId="0">
      <selection activeCell="E2" sqref="E2:F127"/>
    </sheetView>
  </sheetViews>
  <sheetFormatPr baseColWidth="10" defaultColWidth="8.88671875" defaultRowHeight="14.4" x14ac:dyDescent="0.3"/>
  <cols>
    <col min="1" max="16384" width="8.88671875" style="3"/>
  </cols>
  <sheetData>
    <row r="1" spans="1:6" x14ac:dyDescent="0.3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3</v>
      </c>
    </row>
    <row r="2" spans="1:6" x14ac:dyDescent="0.3">
      <c r="A2" s="3">
        <v>2016</v>
      </c>
      <c r="B2" s="3">
        <v>4</v>
      </c>
      <c r="C2" s="3">
        <v>42</v>
      </c>
      <c r="D2" s="3">
        <v>100</v>
      </c>
      <c r="E2" s="3">
        <f>D2*$E$122/$D$122</f>
        <v>17.161219647880365</v>
      </c>
      <c r="F2" s="3">
        <f>(1/E2)*100</f>
        <v>5.8270916666666697</v>
      </c>
    </row>
    <row r="3" spans="1:6" x14ac:dyDescent="0.3">
      <c r="A3" s="3">
        <v>2016</v>
      </c>
      <c r="B3" s="3">
        <v>4</v>
      </c>
      <c r="C3" s="3">
        <v>1</v>
      </c>
      <c r="D3" s="3">
        <v>100</v>
      </c>
      <c r="E3" s="3">
        <f>D3*$E$123/$D$123</f>
        <v>18.113232700640115</v>
      </c>
      <c r="F3" s="3">
        <f t="shared" ref="F3:F66" si="0">(1/E3)*100</f>
        <v>5.5208256666666706</v>
      </c>
    </row>
    <row r="4" spans="1:6" x14ac:dyDescent="0.3">
      <c r="A4" s="3">
        <v>2016</v>
      </c>
      <c r="B4" s="3">
        <v>4</v>
      </c>
      <c r="C4" s="3">
        <v>41</v>
      </c>
      <c r="D4" s="3">
        <v>100</v>
      </c>
      <c r="E4" s="3">
        <f>D4*$E$124/$D$124</f>
        <v>17.13672415409274</v>
      </c>
      <c r="F4" s="3">
        <f t="shared" si="0"/>
        <v>5.8354209999999993</v>
      </c>
    </row>
    <row r="5" spans="1:6" x14ac:dyDescent="0.3">
      <c r="A5" s="3">
        <v>2016</v>
      </c>
      <c r="B5" s="3">
        <v>4</v>
      </c>
      <c r="C5" s="3">
        <v>40</v>
      </c>
      <c r="D5" s="3">
        <v>100</v>
      </c>
      <c r="E5" s="3">
        <f>D5*$E$125/$D$125</f>
        <v>17.408942381797498</v>
      </c>
      <c r="F5" s="3">
        <f t="shared" si="0"/>
        <v>5.7441743333333299</v>
      </c>
    </row>
    <row r="6" spans="1:6" x14ac:dyDescent="0.3">
      <c r="A6" s="3">
        <v>2016</v>
      </c>
      <c r="B6" s="3">
        <v>4</v>
      </c>
      <c r="C6" s="3">
        <v>43</v>
      </c>
      <c r="D6" s="3">
        <v>100</v>
      </c>
      <c r="E6" s="3">
        <f>D6*$E$126/$D$126</f>
        <v>17.49715860725183</v>
      </c>
      <c r="F6" s="3">
        <f t="shared" si="0"/>
        <v>5.7152136666666697</v>
      </c>
    </row>
    <row r="7" spans="1:6" x14ac:dyDescent="0.3">
      <c r="A7" s="3">
        <v>2016</v>
      </c>
      <c r="B7" s="3">
        <v>4</v>
      </c>
      <c r="C7" s="3">
        <v>44</v>
      </c>
      <c r="D7" s="3">
        <v>100</v>
      </c>
      <c r="E7" s="3">
        <f>D7*$E$127/$D$127</f>
        <v>17.889591167980388</v>
      </c>
      <c r="F7" s="3">
        <f t="shared" si="0"/>
        <v>5.5898426666666703</v>
      </c>
    </row>
    <row r="8" spans="1:6" x14ac:dyDescent="0.3">
      <c r="A8" s="3">
        <v>2017</v>
      </c>
      <c r="B8" s="3">
        <v>1</v>
      </c>
      <c r="C8" s="3">
        <v>42</v>
      </c>
      <c r="D8" s="3">
        <v>103.632133333333</v>
      </c>
      <c r="E8" s="3">
        <f>D8*$E$122/$D$122</f>
        <v>17.78453802711752</v>
      </c>
      <c r="F8" s="3">
        <f t="shared" si="0"/>
        <v>5.6228618279272657</v>
      </c>
    </row>
    <row r="9" spans="1:6" x14ac:dyDescent="0.3">
      <c r="A9" s="3">
        <v>2017</v>
      </c>
      <c r="B9" s="3">
        <v>1</v>
      </c>
      <c r="C9" s="3">
        <v>1</v>
      </c>
      <c r="D9" s="3">
        <v>103.794733333333</v>
      </c>
      <c r="E9" s="3">
        <f>D9*$E$123/$D$123</f>
        <v>18.80058157967548</v>
      </c>
      <c r="F9" s="3">
        <f t="shared" si="0"/>
        <v>5.3189843929139835</v>
      </c>
    </row>
    <row r="10" spans="1:6" x14ac:dyDescent="0.3">
      <c r="A10" s="3">
        <v>2017</v>
      </c>
      <c r="B10" s="3">
        <v>1</v>
      </c>
      <c r="C10" s="3">
        <v>41</v>
      </c>
      <c r="D10" s="3">
        <v>103.707466666667</v>
      </c>
      <c r="E10" s="3">
        <f>D10*$E$124/$D$124</f>
        <v>17.7720624898644</v>
      </c>
      <c r="F10" s="3">
        <f t="shared" si="0"/>
        <v>5.626808934361506</v>
      </c>
    </row>
    <row r="11" spans="1:6" x14ac:dyDescent="0.3">
      <c r="A11" s="3">
        <v>2017</v>
      </c>
      <c r="B11" s="3">
        <v>1</v>
      </c>
      <c r="C11" s="3">
        <v>40</v>
      </c>
      <c r="D11" s="3">
        <v>104.122633333333</v>
      </c>
      <c r="E11" s="3">
        <f>D11*$E$125/$D$125</f>
        <v>18.12664924341022</v>
      </c>
      <c r="F11" s="3">
        <f t="shared" si="0"/>
        <v>5.5167393960775239</v>
      </c>
    </row>
    <row r="12" spans="1:6" x14ac:dyDescent="0.3">
      <c r="A12" s="3">
        <v>2017</v>
      </c>
      <c r="B12" s="3">
        <v>1</v>
      </c>
      <c r="C12" s="3">
        <v>43</v>
      </c>
      <c r="D12" s="3">
        <v>103.711966666667</v>
      </c>
      <c r="E12" s="3">
        <f>D12*$E$126/$D$126</f>
        <v>18.146647302366873</v>
      </c>
      <c r="F12" s="3">
        <f t="shared" si="0"/>
        <v>5.5106598113557306</v>
      </c>
    </row>
    <row r="13" spans="1:6" x14ac:dyDescent="0.3">
      <c r="A13" s="3">
        <v>2017</v>
      </c>
      <c r="B13" s="3">
        <v>1</v>
      </c>
      <c r="C13" s="3">
        <v>44</v>
      </c>
      <c r="D13" s="3">
        <v>104.4529</v>
      </c>
      <c r="E13" s="3">
        <f>D13*$E$127/$D$127</f>
        <v>18.686196773099386</v>
      </c>
      <c r="F13" s="3">
        <f t="shared" si="0"/>
        <v>5.351543773956176</v>
      </c>
    </row>
    <row r="14" spans="1:6" x14ac:dyDescent="0.3">
      <c r="A14" s="3">
        <v>2017</v>
      </c>
      <c r="B14" s="3">
        <v>2</v>
      </c>
      <c r="C14" s="3">
        <v>42</v>
      </c>
      <c r="D14" s="3">
        <v>111.063166666667</v>
      </c>
      <c r="E14" s="3">
        <f>D14*$E$122/$D$122</f>
        <v>19.059793979558176</v>
      </c>
      <c r="F14" s="3">
        <f t="shared" si="0"/>
        <v>5.2466464279336398</v>
      </c>
    </row>
    <row r="15" spans="1:6" x14ac:dyDescent="0.3">
      <c r="A15" s="3">
        <v>2017</v>
      </c>
      <c r="B15" s="3">
        <v>2</v>
      </c>
      <c r="C15" s="3">
        <v>1</v>
      </c>
      <c r="D15" s="3">
        <v>110.505433333333</v>
      </c>
      <c r="E15" s="3">
        <f>D15*$E$123/$D$123</f>
        <v>20.016106286517335</v>
      </c>
      <c r="F15" s="3">
        <f t="shared" si="0"/>
        <v>4.995976668417228</v>
      </c>
    </row>
    <row r="16" spans="1:6" x14ac:dyDescent="0.3">
      <c r="A16" s="3">
        <v>2017</v>
      </c>
      <c r="B16" s="3">
        <v>2</v>
      </c>
      <c r="C16" s="3">
        <v>41</v>
      </c>
      <c r="D16" s="3">
        <v>110.24023333333299</v>
      </c>
      <c r="E16" s="3">
        <f>D16*$E$124/$D$124</f>
        <v>18.89156469316147</v>
      </c>
      <c r="F16" s="3">
        <f t="shared" si="0"/>
        <v>5.2933677873807277</v>
      </c>
    </row>
    <row r="17" spans="1:6" x14ac:dyDescent="0.3">
      <c r="A17" s="3">
        <v>2017</v>
      </c>
      <c r="B17" s="3">
        <v>2</v>
      </c>
      <c r="C17" s="3">
        <v>40</v>
      </c>
      <c r="D17" s="3">
        <v>111.430333333333</v>
      </c>
      <c r="E17" s="3">
        <f>D17*$E$125/$D$125</f>
        <v>19.398842525844834</v>
      </c>
      <c r="F17" s="3">
        <f t="shared" si="0"/>
        <v>5.1549467380216765</v>
      </c>
    </row>
    <row r="18" spans="1:6" x14ac:dyDescent="0.3">
      <c r="A18" s="3">
        <v>2017</v>
      </c>
      <c r="B18" s="3">
        <v>2</v>
      </c>
      <c r="C18" s="3">
        <v>43</v>
      </c>
      <c r="D18" s="3">
        <v>110.13249999999999</v>
      </c>
      <c r="E18" s="3">
        <f>D18*$E$126/$D$126</f>
        <v>19.270058203131619</v>
      </c>
      <c r="F18" s="3">
        <f t="shared" si="0"/>
        <v>5.1893979221997775</v>
      </c>
    </row>
    <row r="19" spans="1:6" x14ac:dyDescent="0.3">
      <c r="A19" s="3">
        <v>2017</v>
      </c>
      <c r="B19" s="3">
        <v>2</v>
      </c>
      <c r="C19" s="3">
        <v>44</v>
      </c>
      <c r="D19" s="3">
        <v>110.282166666667</v>
      </c>
      <c r="E19" s="3">
        <f>D19*$E$127/$D$127</f>
        <v>19.72902874785747</v>
      </c>
      <c r="F19" s="3">
        <f t="shared" si="0"/>
        <v>5.0686732366822564</v>
      </c>
    </row>
    <row r="20" spans="1:6" x14ac:dyDescent="0.3">
      <c r="A20" s="3">
        <v>2017</v>
      </c>
      <c r="B20" s="3">
        <v>3</v>
      </c>
      <c r="C20" s="3">
        <v>42</v>
      </c>
      <c r="D20" s="3">
        <v>115.721166666667</v>
      </c>
      <c r="E20" s="3">
        <f>D20*$E$122/$D$122</f>
        <v>19.859163590756442</v>
      </c>
      <c r="F20" s="3">
        <f t="shared" si="0"/>
        <v>5.0354587967917013</v>
      </c>
    </row>
    <row r="21" spans="1:6" x14ac:dyDescent="0.3">
      <c r="A21" s="3">
        <v>2017</v>
      </c>
      <c r="B21" s="3">
        <v>3</v>
      </c>
      <c r="C21" s="3">
        <v>1</v>
      </c>
      <c r="D21" s="3">
        <v>115.829533333333</v>
      </c>
      <c r="E21" s="3">
        <f>D21*$E$123/$D$123</f>
        <v>20.980472908732114</v>
      </c>
      <c r="F21" s="3">
        <f t="shared" si="0"/>
        <v>4.7663367949337214</v>
      </c>
    </row>
    <row r="22" spans="1:6" x14ac:dyDescent="0.3">
      <c r="A22" s="3">
        <v>2017</v>
      </c>
      <c r="B22" s="3">
        <v>3</v>
      </c>
      <c r="C22" s="3">
        <v>41</v>
      </c>
      <c r="D22" s="3">
        <v>114.741733333333</v>
      </c>
      <c r="E22" s="3">
        <f>D22*$E$124/$D$124</f>
        <v>19.662974330957955</v>
      </c>
      <c r="F22" s="3">
        <f t="shared" si="0"/>
        <v>5.085700582060829</v>
      </c>
    </row>
    <row r="23" spans="1:6" x14ac:dyDescent="0.3">
      <c r="A23" s="3">
        <v>2017</v>
      </c>
      <c r="B23" s="3">
        <v>3</v>
      </c>
      <c r="C23" s="3">
        <v>40</v>
      </c>
      <c r="D23" s="3">
        <v>115.9341</v>
      </c>
      <c r="E23" s="3">
        <f>D23*$E$125/$D$125</f>
        <v>20.182900669855496</v>
      </c>
      <c r="F23" s="3">
        <f t="shared" si="0"/>
        <v>4.954689201307751</v>
      </c>
    </row>
    <row r="24" spans="1:6" x14ac:dyDescent="0.3">
      <c r="A24" s="3">
        <v>2017</v>
      </c>
      <c r="B24" s="3">
        <v>3</v>
      </c>
      <c r="C24" s="3">
        <v>43</v>
      </c>
      <c r="D24" s="3">
        <v>115.321166666667</v>
      </c>
      <c r="E24" s="3">
        <f>D24*$E$126/$D$126</f>
        <v>20.177927439399951</v>
      </c>
      <c r="F24" s="3">
        <f t="shared" si="0"/>
        <v>4.9559103778288636</v>
      </c>
    </row>
    <row r="25" spans="1:6" x14ac:dyDescent="0.3">
      <c r="A25" s="3">
        <v>2017</v>
      </c>
      <c r="B25" s="3">
        <v>3</v>
      </c>
      <c r="C25" s="3">
        <v>44</v>
      </c>
      <c r="D25" s="3">
        <v>115.158866666667</v>
      </c>
      <c r="E25" s="3">
        <f>D25*$E$127/$D$127</f>
        <v>20.601450440346369</v>
      </c>
      <c r="F25" s="3">
        <f t="shared" si="0"/>
        <v>4.8540271613185855</v>
      </c>
    </row>
    <row r="26" spans="1:6" x14ac:dyDescent="0.3">
      <c r="A26" s="3">
        <v>2017</v>
      </c>
      <c r="B26" s="3">
        <v>4</v>
      </c>
      <c r="C26" s="3">
        <v>42</v>
      </c>
      <c r="D26" s="3">
        <v>122.197666666667</v>
      </c>
      <c r="E26" s="3">
        <f>D26*$E$122/$D$122</f>
        <v>20.970609981251414</v>
      </c>
      <c r="F26" s="3">
        <f t="shared" si="0"/>
        <v>4.7685785053178762</v>
      </c>
    </row>
    <row r="27" spans="1:6" x14ac:dyDescent="0.3">
      <c r="A27" s="3">
        <v>2017</v>
      </c>
      <c r="B27" s="3">
        <v>4</v>
      </c>
      <c r="C27" s="3">
        <v>1</v>
      </c>
      <c r="D27" s="3">
        <v>121.81059999999999</v>
      </c>
      <c r="E27" s="3">
        <f>D27*$E$123/$D$123</f>
        <v>22.063837432045926</v>
      </c>
      <c r="F27" s="3">
        <f t="shared" si="0"/>
        <v>4.5323031547883943</v>
      </c>
    </row>
    <row r="28" spans="1:6" x14ac:dyDescent="0.3">
      <c r="A28" s="3">
        <v>2017</v>
      </c>
      <c r="B28" s="3">
        <v>4</v>
      </c>
      <c r="C28" s="3">
        <v>41</v>
      </c>
      <c r="D28" s="3">
        <v>119.9581</v>
      </c>
      <c r="E28" s="3">
        <f>D28*$E$124/$D$124</f>
        <v>20.55688869749072</v>
      </c>
      <c r="F28" s="3">
        <f t="shared" si="0"/>
        <v>4.8645493718223287</v>
      </c>
    </row>
    <row r="29" spans="1:6" x14ac:dyDescent="0.3">
      <c r="A29" s="3">
        <v>2017</v>
      </c>
      <c r="B29" s="3">
        <v>4</v>
      </c>
      <c r="C29" s="3">
        <v>40</v>
      </c>
      <c r="D29" s="3">
        <v>121.937633333333</v>
      </c>
      <c r="E29" s="3">
        <f>D29*$E$125/$D$125</f>
        <v>21.228052328727443</v>
      </c>
      <c r="F29" s="3">
        <f t="shared" si="0"/>
        <v>4.710747762039019</v>
      </c>
    </row>
    <row r="30" spans="1:6" x14ac:dyDescent="0.3">
      <c r="A30" s="3">
        <v>2017</v>
      </c>
      <c r="B30" s="3">
        <v>4</v>
      </c>
      <c r="C30" s="3">
        <v>43</v>
      </c>
      <c r="D30" s="3">
        <v>121.81423333333299</v>
      </c>
      <c r="E30" s="3">
        <f>D30*$E$126/$D$126</f>
        <v>21.314029612541102</v>
      </c>
      <c r="F30" s="3">
        <f t="shared" si="0"/>
        <v>4.6917453816973369</v>
      </c>
    </row>
    <row r="31" spans="1:6" x14ac:dyDescent="0.3">
      <c r="A31" s="3">
        <v>2017</v>
      </c>
      <c r="B31" s="3">
        <v>4</v>
      </c>
      <c r="C31" s="3">
        <v>44</v>
      </c>
      <c r="D31" s="3">
        <v>120.869166666667</v>
      </c>
      <c r="E31" s="3">
        <f>D31*$E$127/$D$127</f>
        <v>21.622999764811553</v>
      </c>
      <c r="F31" s="3">
        <f t="shared" si="0"/>
        <v>4.6247052253469558</v>
      </c>
    </row>
    <row r="32" spans="1:6" x14ac:dyDescent="0.3">
      <c r="A32" s="3">
        <v>2018</v>
      </c>
      <c r="B32" s="3">
        <v>1</v>
      </c>
      <c r="C32" s="3">
        <v>42</v>
      </c>
      <c r="D32" s="3">
        <v>130.577566666667</v>
      </c>
      <c r="E32" s="3">
        <f>D32*$E$122/$D$122</f>
        <v>22.408703026524137</v>
      </c>
      <c r="F32" s="3">
        <f t="shared" si="0"/>
        <v>4.4625518880603963</v>
      </c>
    </row>
    <row r="33" spans="1:6" x14ac:dyDescent="0.3">
      <c r="A33" s="3">
        <v>2018</v>
      </c>
      <c r="B33" s="3">
        <v>1</v>
      </c>
      <c r="C33" s="3">
        <v>1</v>
      </c>
      <c r="D33" s="3">
        <v>130.2696</v>
      </c>
      <c r="E33" s="3">
        <f>D33*$E$123/$D$123</f>
        <v>23.596035786193074</v>
      </c>
      <c r="F33" s="3">
        <f t="shared" si="0"/>
        <v>4.2380000143292609</v>
      </c>
    </row>
    <row r="34" spans="1:6" x14ac:dyDescent="0.3">
      <c r="A34" s="3">
        <v>2018</v>
      </c>
      <c r="B34" s="3">
        <v>1</v>
      </c>
      <c r="C34" s="3">
        <v>41</v>
      </c>
      <c r="D34" s="3">
        <v>127.464966666667</v>
      </c>
      <c r="E34" s="3">
        <f>D34*$E$124/$D$124</f>
        <v>21.843319730772979</v>
      </c>
      <c r="F34" s="3">
        <f t="shared" si="0"/>
        <v>4.5780587031887601</v>
      </c>
    </row>
    <row r="35" spans="1:6" x14ac:dyDescent="0.3">
      <c r="A35" s="3">
        <v>2018</v>
      </c>
      <c r="B35" s="3">
        <v>1</v>
      </c>
      <c r="C35" s="3">
        <v>40</v>
      </c>
      <c r="D35" s="3">
        <v>129.71063333333299</v>
      </c>
      <c r="E35" s="3">
        <f>D35*$E$125/$D$125</f>
        <v>22.581249420064562</v>
      </c>
      <c r="F35" s="3">
        <f t="shared" si="0"/>
        <v>4.4284529230320189</v>
      </c>
    </row>
    <row r="36" spans="1:6" x14ac:dyDescent="0.3">
      <c r="A36" s="3">
        <v>2018</v>
      </c>
      <c r="B36" s="3">
        <v>1</v>
      </c>
      <c r="C36" s="3">
        <v>43</v>
      </c>
      <c r="D36" s="3">
        <v>130.1431</v>
      </c>
      <c r="E36" s="3">
        <f>D36*$E$126/$D$126</f>
        <v>22.771344623394356</v>
      </c>
      <c r="F36" s="3">
        <f t="shared" si="0"/>
        <v>4.3914841944495482</v>
      </c>
    </row>
    <row r="37" spans="1:6" x14ac:dyDescent="0.3">
      <c r="A37" s="3">
        <v>2018</v>
      </c>
      <c r="B37" s="3">
        <v>1</v>
      </c>
      <c r="C37" s="3">
        <v>44</v>
      </c>
      <c r="D37" s="3">
        <v>129.68879999999999</v>
      </c>
      <c r="E37" s="3">
        <f>D37*$E$127/$D$127</f>
        <v>23.200796110659745</v>
      </c>
      <c r="F37" s="3">
        <f t="shared" si="0"/>
        <v>4.3101969226846659</v>
      </c>
    </row>
    <row r="38" spans="1:6" x14ac:dyDescent="0.3">
      <c r="A38" s="3">
        <v>2018</v>
      </c>
      <c r="B38" s="3">
        <v>2</v>
      </c>
      <c r="C38" s="3">
        <v>42</v>
      </c>
      <c r="D38" s="3">
        <v>141.39769999999999</v>
      </c>
      <c r="E38" s="3">
        <f>D38*$E$122/$D$122</f>
        <v>24.265569874050932</v>
      </c>
      <c r="F38" s="3">
        <f t="shared" si="0"/>
        <v>4.1210653827231072</v>
      </c>
    </row>
    <row r="39" spans="1:6" x14ac:dyDescent="0.3">
      <c r="A39" s="3">
        <v>2018</v>
      </c>
      <c r="B39" s="3">
        <v>2</v>
      </c>
      <c r="C39" s="3">
        <v>1</v>
      </c>
      <c r="D39" s="3">
        <v>140.52539999999999</v>
      </c>
      <c r="E39" s="3">
        <f>D39*$E$123/$D$123</f>
        <v>25.453692705505322</v>
      </c>
      <c r="F39" s="3">
        <f t="shared" si="0"/>
        <v>3.9287030434830084</v>
      </c>
    </row>
    <row r="40" spans="1:6" x14ac:dyDescent="0.3">
      <c r="A40" s="3">
        <v>2018</v>
      </c>
      <c r="B40" s="3">
        <v>2</v>
      </c>
      <c r="C40" s="3">
        <v>41</v>
      </c>
      <c r="D40" s="3">
        <v>137.5316</v>
      </c>
      <c r="E40" s="3">
        <f>D40*$E$124/$D$124</f>
        <v>23.568410916710206</v>
      </c>
      <c r="F40" s="3">
        <f t="shared" si="0"/>
        <v>4.2429674343932602</v>
      </c>
    </row>
    <row r="41" spans="1:6" x14ac:dyDescent="0.3">
      <c r="A41" s="3">
        <v>2018</v>
      </c>
      <c r="B41" s="3">
        <v>2</v>
      </c>
      <c r="C41" s="3">
        <v>40</v>
      </c>
      <c r="D41" s="3">
        <v>140.71430000000001</v>
      </c>
      <c r="E41" s="3">
        <f>D41*$E$125/$D$125</f>
        <v>24.49687140994968</v>
      </c>
      <c r="F41" s="3">
        <f t="shared" si="0"/>
        <v>4.0821539341298854</v>
      </c>
    </row>
    <row r="42" spans="1:6" x14ac:dyDescent="0.3">
      <c r="A42" s="3">
        <v>2018</v>
      </c>
      <c r="B42" s="3">
        <v>2</v>
      </c>
      <c r="C42" s="3">
        <v>43</v>
      </c>
      <c r="D42" s="3">
        <v>140.37526666666699</v>
      </c>
      <c r="E42" s="3">
        <f>D42*$E$126/$D$126</f>
        <v>24.561683054019433</v>
      </c>
      <c r="F42" s="3">
        <f t="shared" si="0"/>
        <v>4.0713822330524438</v>
      </c>
    </row>
    <row r="43" spans="1:6" x14ac:dyDescent="0.3">
      <c r="A43" s="3">
        <v>2018</v>
      </c>
      <c r="B43" s="3">
        <v>2</v>
      </c>
      <c r="C43" s="3">
        <v>44</v>
      </c>
      <c r="D43" s="3">
        <v>140.19319999999999</v>
      </c>
      <c r="E43" s="3">
        <f>D43*$E$127/$D$127</f>
        <v>25.07999032530908</v>
      </c>
      <c r="F43" s="3">
        <f t="shared" si="0"/>
        <v>3.9872423674377004</v>
      </c>
    </row>
    <row r="44" spans="1:6" x14ac:dyDescent="0.3">
      <c r="A44" s="3">
        <v>2018</v>
      </c>
      <c r="B44" s="3">
        <v>3</v>
      </c>
      <c r="C44" s="3">
        <v>42</v>
      </c>
      <c r="D44" s="3">
        <v>157.929566666667</v>
      </c>
      <c r="E44" s="3">
        <f>D44*$E$122/$D$122</f>
        <v>27.102639824612378</v>
      </c>
      <c r="F44" s="3">
        <f t="shared" si="0"/>
        <v>3.6896774870316604</v>
      </c>
    </row>
    <row r="45" spans="1:6" x14ac:dyDescent="0.3">
      <c r="A45" s="3">
        <v>2018</v>
      </c>
      <c r="B45" s="3">
        <v>3</v>
      </c>
      <c r="C45" s="3">
        <v>1</v>
      </c>
      <c r="D45" s="3">
        <v>156.59426666666701</v>
      </c>
      <c r="E45" s="3">
        <f>D45*$E$123/$D$123</f>
        <v>28.364283917194314</v>
      </c>
      <c r="F45" s="3">
        <f t="shared" si="0"/>
        <v>3.5255605356347601</v>
      </c>
    </row>
    <row r="46" spans="1:6" x14ac:dyDescent="0.3">
      <c r="A46" s="3">
        <v>2018</v>
      </c>
      <c r="B46" s="3">
        <v>3</v>
      </c>
      <c r="C46" s="3">
        <v>41</v>
      </c>
      <c r="D46" s="3">
        <v>153.9385</v>
      </c>
      <c r="E46" s="3">
        <f>D46*$E$124/$D$124</f>
        <v>26.380016111948049</v>
      </c>
      <c r="F46" s="3">
        <f t="shared" si="0"/>
        <v>3.7907482533609205</v>
      </c>
    </row>
    <row r="47" spans="1:6" x14ac:dyDescent="0.3">
      <c r="A47" s="3">
        <v>2018</v>
      </c>
      <c r="B47" s="3">
        <v>3</v>
      </c>
      <c r="C47" s="3">
        <v>40</v>
      </c>
      <c r="D47" s="3">
        <v>156.983366666667</v>
      </c>
      <c r="E47" s="3">
        <f>D47*$E$125/$D$125</f>
        <v>27.329143852005959</v>
      </c>
      <c r="F47" s="3">
        <f t="shared" si="0"/>
        <v>3.6590974287934017</v>
      </c>
    </row>
    <row r="48" spans="1:6" x14ac:dyDescent="0.3">
      <c r="A48" s="3">
        <v>2018</v>
      </c>
      <c r="B48" s="3">
        <v>3</v>
      </c>
      <c r="C48" s="3">
        <v>43</v>
      </c>
      <c r="D48" s="3">
        <v>156.63489999999999</v>
      </c>
      <c r="E48" s="3">
        <f>D48*$E$126/$D$126</f>
        <v>27.406656887310291</v>
      </c>
      <c r="F48" s="3">
        <f t="shared" si="0"/>
        <v>3.6487485654006035</v>
      </c>
    </row>
    <row r="49" spans="1:6" x14ac:dyDescent="0.3">
      <c r="A49" s="3">
        <v>2018</v>
      </c>
      <c r="B49" s="3">
        <v>3</v>
      </c>
      <c r="C49" s="3">
        <v>44</v>
      </c>
      <c r="D49" s="3">
        <v>155.776266666667</v>
      </c>
      <c r="E49" s="3">
        <f>D49*$E$127/$D$127</f>
        <v>27.867737243409632</v>
      </c>
      <c r="F49" s="3">
        <f t="shared" si="0"/>
        <v>3.5883788886967758</v>
      </c>
    </row>
    <row r="50" spans="1:6" x14ac:dyDescent="0.3">
      <c r="A50" s="3">
        <v>2018</v>
      </c>
      <c r="B50" s="3">
        <v>4</v>
      </c>
      <c r="C50" s="3">
        <v>42</v>
      </c>
      <c r="D50" s="3">
        <v>182.50640000000001</v>
      </c>
      <c r="E50" s="3">
        <f>D50*$E$122/$D$122</f>
        <v>31.320324175439136</v>
      </c>
      <c r="F50" s="3">
        <f t="shared" si="0"/>
        <v>3.1928149734292437</v>
      </c>
    </row>
    <row r="51" spans="1:6" x14ac:dyDescent="0.3">
      <c r="A51" s="3">
        <v>2018</v>
      </c>
      <c r="B51" s="3">
        <v>4</v>
      </c>
      <c r="C51" s="3">
        <v>1</v>
      </c>
      <c r="D51" s="3">
        <v>178.89</v>
      </c>
      <c r="E51" s="3">
        <f>D51*$E$123/$D$123</f>
        <v>32.4027619781751</v>
      </c>
      <c r="F51" s="3">
        <f t="shared" si="0"/>
        <v>3.086156669834351</v>
      </c>
    </row>
    <row r="52" spans="1:6" x14ac:dyDescent="0.3">
      <c r="A52" s="3">
        <v>2018</v>
      </c>
      <c r="B52" s="3">
        <v>4</v>
      </c>
      <c r="C52" s="3">
        <v>41</v>
      </c>
      <c r="D52" s="3">
        <v>176.150033333333</v>
      </c>
      <c r="E52" s="3">
        <f>D52*$E$124/$D$124</f>
        <v>30.186345309675687</v>
      </c>
      <c r="F52" s="3">
        <f t="shared" si="0"/>
        <v>3.3127561145319175</v>
      </c>
    </row>
    <row r="53" spans="1:6" x14ac:dyDescent="0.3">
      <c r="A53" s="3">
        <v>2018</v>
      </c>
      <c r="B53" s="3">
        <v>4</v>
      </c>
      <c r="C53" s="3">
        <v>40</v>
      </c>
      <c r="D53" s="3">
        <v>179.108033333333</v>
      </c>
      <c r="E53" s="3">
        <f>D53*$E$125/$D$125</f>
        <v>31.180814324170605</v>
      </c>
      <c r="F53" s="3">
        <f t="shared" si="0"/>
        <v>3.2071003329275607</v>
      </c>
    </row>
    <row r="54" spans="1:6" x14ac:dyDescent="0.3">
      <c r="A54" s="3">
        <v>2018</v>
      </c>
      <c r="B54" s="3">
        <v>4</v>
      </c>
      <c r="C54" s="3">
        <v>43</v>
      </c>
      <c r="D54" s="3">
        <v>179.82513333333301</v>
      </c>
      <c r="E54" s="3">
        <f>D54*$E$126/$D$126</f>
        <v>31.464288795035351</v>
      </c>
      <c r="F54" s="3">
        <f t="shared" si="0"/>
        <v>3.1782062722415225</v>
      </c>
    </row>
    <row r="55" spans="1:6" x14ac:dyDescent="0.3">
      <c r="A55" s="3">
        <v>2018</v>
      </c>
      <c r="B55" s="3">
        <v>4</v>
      </c>
      <c r="C55" s="3">
        <v>44</v>
      </c>
      <c r="D55" s="3">
        <v>180.30770000000001</v>
      </c>
      <c r="E55" s="3">
        <f>D55*$E$127/$D$127</f>
        <v>32.256310374388569</v>
      </c>
      <c r="F55" s="3">
        <f t="shared" si="0"/>
        <v>3.1001685821884872</v>
      </c>
    </row>
    <row r="56" spans="1:6" x14ac:dyDescent="0.3">
      <c r="A56" s="3">
        <v>2019</v>
      </c>
      <c r="B56" s="3">
        <v>1</v>
      </c>
      <c r="C56" s="3">
        <v>42</v>
      </c>
      <c r="D56" s="3">
        <v>201.0445</v>
      </c>
      <c r="E56" s="3">
        <f>D56*$E$122/$D$122</f>
        <v>34.501688234982844</v>
      </c>
      <c r="F56" s="3">
        <f t="shared" si="0"/>
        <v>2.8984088928902154</v>
      </c>
    </row>
    <row r="57" spans="1:6" x14ac:dyDescent="0.3">
      <c r="A57" s="3">
        <v>2019</v>
      </c>
      <c r="B57" s="3">
        <v>1</v>
      </c>
      <c r="C57" s="3">
        <v>1</v>
      </c>
      <c r="D57" s="3">
        <v>197.08373333333299</v>
      </c>
      <c r="E57" s="3">
        <f>D57*$E$123/$D$123</f>
        <v>35.698235233775634</v>
      </c>
      <c r="F57" s="3">
        <f t="shared" si="0"/>
        <v>2.8012589234491263</v>
      </c>
    </row>
    <row r="58" spans="1:6" x14ac:dyDescent="0.3">
      <c r="A58" s="3">
        <v>2019</v>
      </c>
      <c r="B58" s="3">
        <v>1</v>
      </c>
      <c r="C58" s="3">
        <v>41</v>
      </c>
      <c r="D58" s="3">
        <v>195.962633333333</v>
      </c>
      <c r="E58" s="3">
        <f>D58*$E$124/$D$124</f>
        <v>33.581575919429461</v>
      </c>
      <c r="F58" s="3">
        <f t="shared" si="0"/>
        <v>2.97782332311994</v>
      </c>
    </row>
    <row r="59" spans="1:6" x14ac:dyDescent="0.3">
      <c r="A59" s="3">
        <v>2019</v>
      </c>
      <c r="B59" s="3">
        <v>1</v>
      </c>
      <c r="C59" s="3">
        <v>40</v>
      </c>
      <c r="D59" s="3">
        <v>198.16683333333299</v>
      </c>
      <c r="E59" s="3">
        <f>D59*$E$125/$D$125</f>
        <v>34.498749834832623</v>
      </c>
      <c r="F59" s="3">
        <f t="shared" si="0"/>
        <v>2.8986557622743829</v>
      </c>
    </row>
    <row r="60" spans="1:6" x14ac:dyDescent="0.3">
      <c r="A60" s="3">
        <v>2019</v>
      </c>
      <c r="B60" s="3">
        <v>1</v>
      </c>
      <c r="C60" s="3">
        <v>43</v>
      </c>
      <c r="D60" s="3">
        <v>197.31633333333301</v>
      </c>
      <c r="E60" s="3">
        <f>D60*$E$126/$D$126</f>
        <v>34.524751801346987</v>
      </c>
      <c r="F60" s="3">
        <f t="shared" si="0"/>
        <v>2.8964726690981886</v>
      </c>
    </row>
    <row r="61" spans="1:6" x14ac:dyDescent="0.3">
      <c r="A61" s="3">
        <v>2019</v>
      </c>
      <c r="B61" s="3">
        <v>1</v>
      </c>
      <c r="C61" s="3">
        <v>44</v>
      </c>
      <c r="D61" s="3">
        <v>198.195333333333</v>
      </c>
      <c r="E61" s="3">
        <f>D61*$E$127/$D$127</f>
        <v>35.456334847349225</v>
      </c>
      <c r="F61" s="3">
        <f t="shared" si="0"/>
        <v>2.8203704762641637</v>
      </c>
    </row>
    <row r="62" spans="1:6" x14ac:dyDescent="0.3">
      <c r="A62" s="3">
        <v>2019</v>
      </c>
      <c r="B62" s="3">
        <v>2</v>
      </c>
      <c r="C62" s="3">
        <v>42</v>
      </c>
      <c r="D62" s="3">
        <v>222.53110000000001</v>
      </c>
      <c r="E62" s="3">
        <f>D62*$E$122/$D$122</f>
        <v>38.189050855844307</v>
      </c>
      <c r="F62" s="3">
        <f t="shared" si="0"/>
        <v>2.6185515942116266</v>
      </c>
    </row>
    <row r="63" spans="1:6" x14ac:dyDescent="0.3">
      <c r="A63" s="3">
        <v>2019</v>
      </c>
      <c r="B63" s="3">
        <v>2</v>
      </c>
      <c r="C63" s="3">
        <v>1</v>
      </c>
      <c r="D63" s="3">
        <v>218.64556666666701</v>
      </c>
      <c r="E63" s="3">
        <f>D63*$E$123/$D$123</f>
        <v>39.603780279966614</v>
      </c>
      <c r="F63" s="3">
        <f t="shared" si="0"/>
        <v>2.5250114835776047</v>
      </c>
    </row>
    <row r="64" spans="1:6" x14ac:dyDescent="0.3">
      <c r="A64" s="3">
        <v>2019</v>
      </c>
      <c r="B64" s="3">
        <v>2</v>
      </c>
      <c r="C64" s="3">
        <v>41</v>
      </c>
      <c r="D64" s="3">
        <v>218.75936666666701</v>
      </c>
      <c r="E64" s="3">
        <f>D64*$E$124/$D$124</f>
        <v>37.488189226907025</v>
      </c>
      <c r="F64" s="3">
        <f t="shared" si="0"/>
        <v>2.6675068084703679</v>
      </c>
    </row>
    <row r="65" spans="1:6" x14ac:dyDescent="0.3">
      <c r="A65" s="3">
        <v>2019</v>
      </c>
      <c r="B65" s="3">
        <v>2</v>
      </c>
      <c r="C65" s="3">
        <v>40</v>
      </c>
      <c r="D65" s="3">
        <v>222.42160000000001</v>
      </c>
      <c r="E65" s="3">
        <f>D65*$E$125/$D$125</f>
        <v>38.721248188672106</v>
      </c>
      <c r="F65" s="3">
        <f t="shared" si="0"/>
        <v>2.5825613759335111</v>
      </c>
    </row>
    <row r="66" spans="1:6" x14ac:dyDescent="0.3">
      <c r="A66" s="3">
        <v>2019</v>
      </c>
      <c r="B66" s="3">
        <v>2</v>
      </c>
      <c r="C66" s="3">
        <v>43</v>
      </c>
      <c r="D66" s="3">
        <v>219.29599999999999</v>
      </c>
      <c r="E66" s="3">
        <f>D66*$E$126/$D$126</f>
        <v>38.370568939358968</v>
      </c>
      <c r="F66" s="3">
        <f t="shared" si="0"/>
        <v>2.6061641191205811</v>
      </c>
    </row>
    <row r="67" spans="1:6" x14ac:dyDescent="0.3">
      <c r="A67" s="3">
        <v>2019</v>
      </c>
      <c r="B67" s="3">
        <v>2</v>
      </c>
      <c r="C67" s="3">
        <v>44</v>
      </c>
      <c r="D67" s="3">
        <v>219.94579999999999</v>
      </c>
      <c r="E67" s="3">
        <f>D67*$E$127/$D$127</f>
        <v>39.347404411143799</v>
      </c>
      <c r="F67" s="3">
        <f t="shared" ref="F67:F130" si="1">(1/E67)*100</f>
        <v>2.5414636999963953</v>
      </c>
    </row>
    <row r="68" spans="1:6" x14ac:dyDescent="0.3">
      <c r="A68" s="3">
        <v>2019</v>
      </c>
      <c r="B68" s="3">
        <v>3</v>
      </c>
      <c r="C68" s="3">
        <v>42</v>
      </c>
      <c r="D68" s="3">
        <v>246.52029999999999</v>
      </c>
      <c r="E68" s="3">
        <f>D68*$E$122/$D$122</f>
        <v>42.305890159613618</v>
      </c>
      <c r="F68" s="3">
        <f t="shared" si="1"/>
        <v>2.3637370499170536</v>
      </c>
    </row>
    <row r="69" spans="1:6" x14ac:dyDescent="0.3">
      <c r="A69" s="3">
        <v>2019</v>
      </c>
      <c r="B69" s="3">
        <v>3</v>
      </c>
      <c r="C69" s="3">
        <v>1</v>
      </c>
      <c r="D69" s="3">
        <v>239.96123333333301</v>
      </c>
      <c r="E69" s="3">
        <f>D69*$E$123/$D$123</f>
        <v>43.4647365849926</v>
      </c>
      <c r="F69" s="3">
        <f t="shared" si="1"/>
        <v>2.3007156572651994</v>
      </c>
    </row>
    <row r="70" spans="1:6" x14ac:dyDescent="0.3">
      <c r="A70" s="3">
        <v>2019</v>
      </c>
      <c r="B70" s="3">
        <v>3</v>
      </c>
      <c r="C70" s="3">
        <v>41</v>
      </c>
      <c r="D70" s="3">
        <v>240.92939999999999</v>
      </c>
      <c r="E70" s="3">
        <f>D70*$E$124/$D$124</f>
        <v>41.287406684110707</v>
      </c>
      <c r="F70" s="3">
        <f t="shared" si="1"/>
        <v>2.4220460433637405</v>
      </c>
    </row>
    <row r="71" spans="1:6" x14ac:dyDescent="0.3">
      <c r="A71" s="3">
        <v>2019</v>
      </c>
      <c r="B71" s="3">
        <v>3</v>
      </c>
      <c r="C71" s="3">
        <v>40</v>
      </c>
      <c r="D71" s="3">
        <v>245.13403333333301</v>
      </c>
      <c r="E71" s="3">
        <f>D71*$E$125/$D$125</f>
        <v>42.675242621176217</v>
      </c>
      <c r="F71" s="3">
        <f t="shared" si="1"/>
        <v>2.3432790034186755</v>
      </c>
    </row>
    <row r="72" spans="1:6" x14ac:dyDescent="0.3">
      <c r="A72" s="3">
        <v>2019</v>
      </c>
      <c r="B72" s="3">
        <v>3</v>
      </c>
      <c r="C72" s="3">
        <v>43</v>
      </c>
      <c r="D72" s="3">
        <v>241.26333333333301</v>
      </c>
      <c r="E72" s="3">
        <f>D72*$E$126/$D$126</f>
        <v>42.214228094475942</v>
      </c>
      <c r="F72" s="3">
        <f t="shared" si="1"/>
        <v>2.3688695616131796</v>
      </c>
    </row>
    <row r="73" spans="1:6" x14ac:dyDescent="0.3">
      <c r="A73" s="3">
        <v>2019</v>
      </c>
      <c r="B73" s="3">
        <v>3</v>
      </c>
      <c r="C73" s="3">
        <v>44</v>
      </c>
      <c r="D73" s="3">
        <v>242.97966666666699</v>
      </c>
      <c r="E73" s="3">
        <f>D73*$E$127/$D$127</f>
        <v>43.468068987988239</v>
      </c>
      <c r="F73" s="3">
        <f t="shared" si="1"/>
        <v>2.3005392769490984</v>
      </c>
    </row>
    <row r="74" spans="1:6" x14ac:dyDescent="0.3">
      <c r="A74" s="3">
        <v>2019</v>
      </c>
      <c r="B74" s="3">
        <v>4</v>
      </c>
      <c r="C74" s="3">
        <v>42</v>
      </c>
      <c r="D74" s="3">
        <v>280.290433333333</v>
      </c>
      <c r="E74" s="3">
        <f>D74*$E$122/$D$122</f>
        <v>48.101256916328957</v>
      </c>
      <c r="F74" s="3">
        <f t="shared" si="1"/>
        <v>2.0789477533601195</v>
      </c>
    </row>
    <row r="75" spans="1:6" x14ac:dyDescent="0.3">
      <c r="A75" s="3">
        <v>2019</v>
      </c>
      <c r="B75" s="3">
        <v>4</v>
      </c>
      <c r="C75" s="3">
        <v>1</v>
      </c>
      <c r="D75" s="3">
        <v>270.72983333333298</v>
      </c>
      <c r="E75" s="3">
        <f>D75*$E$123/$D$123</f>
        <v>49.037924701721749</v>
      </c>
      <c r="F75" s="3">
        <f t="shared" si="1"/>
        <v>2.0392380103411867</v>
      </c>
    </row>
    <row r="76" spans="1:6" x14ac:dyDescent="0.3">
      <c r="A76" s="3">
        <v>2019</v>
      </c>
      <c r="B76" s="3">
        <v>4</v>
      </c>
      <c r="C76" s="3">
        <v>41</v>
      </c>
      <c r="D76" s="3">
        <v>273.77023333333301</v>
      </c>
      <c r="E76" s="3">
        <f>D76*$E$124/$D$124</f>
        <v>46.915249702349328</v>
      </c>
      <c r="F76" s="3">
        <f t="shared" si="1"/>
        <v>2.1315030962095123</v>
      </c>
    </row>
    <row r="77" spans="1:6" x14ac:dyDescent="0.3">
      <c r="A77" s="3">
        <v>2019</v>
      </c>
      <c r="B77" s="3">
        <v>4</v>
      </c>
      <c r="C77" s="3">
        <v>40</v>
      </c>
      <c r="D77" s="3">
        <v>275.411</v>
      </c>
      <c r="E77" s="3">
        <f>D77*$E$125/$D$125</f>
        <v>47.946142303132312</v>
      </c>
      <c r="F77" s="3">
        <f t="shared" si="1"/>
        <v>2.0856735327686002</v>
      </c>
    </row>
    <row r="78" spans="1:6" x14ac:dyDescent="0.3">
      <c r="A78" s="3">
        <v>2019</v>
      </c>
      <c r="B78" s="3">
        <v>4</v>
      </c>
      <c r="C78" s="3">
        <v>43</v>
      </c>
      <c r="D78" s="3">
        <v>273.83136666666701</v>
      </c>
      <c r="E78" s="3">
        <f>D78*$E$126/$D$126</f>
        <v>47.912708542072046</v>
      </c>
      <c r="F78" s="3">
        <f t="shared" si="1"/>
        <v>2.0871289276453702</v>
      </c>
    </row>
    <row r="79" spans="1:6" x14ac:dyDescent="0.3">
      <c r="A79" s="3">
        <v>2019</v>
      </c>
      <c r="B79" s="3">
        <v>4</v>
      </c>
      <c r="C79" s="3">
        <v>44</v>
      </c>
      <c r="D79" s="3">
        <v>274.77423333333297</v>
      </c>
      <c r="E79" s="3">
        <f>D79*$E$127/$D$127</f>
        <v>49.155986978285753</v>
      </c>
      <c r="F79" s="3">
        <f t="shared" si="1"/>
        <v>2.0343401922572357</v>
      </c>
    </row>
    <row r="80" spans="1:6" x14ac:dyDescent="0.3">
      <c r="A80" s="3">
        <v>2020</v>
      </c>
      <c r="B80" s="3">
        <v>1</v>
      </c>
      <c r="C80" s="3">
        <v>42</v>
      </c>
      <c r="D80" s="3">
        <v>305.49823333333302</v>
      </c>
      <c r="E80" s="3">
        <f>D80*$E$122/$D$122</f>
        <v>52.427222842727346</v>
      </c>
      <c r="F80" s="3">
        <f t="shared" si="1"/>
        <v>1.9074060111858835</v>
      </c>
    </row>
    <row r="81" spans="1:6" x14ac:dyDescent="0.3">
      <c r="A81" s="3">
        <v>2020</v>
      </c>
      <c r="B81" s="3">
        <v>1</v>
      </c>
      <c r="C81" s="3">
        <v>1</v>
      </c>
      <c r="D81" s="3">
        <v>293.48523333333299</v>
      </c>
      <c r="E81" s="3">
        <f>D81*$E$123/$D$123</f>
        <v>53.159663255683213</v>
      </c>
      <c r="F81" s="3">
        <f t="shared" si="1"/>
        <v>1.8811255353335814</v>
      </c>
    </row>
    <row r="82" spans="1:6" x14ac:dyDescent="0.3">
      <c r="A82" s="3">
        <v>2020</v>
      </c>
      <c r="B82" s="3">
        <v>1</v>
      </c>
      <c r="C82" s="3">
        <v>41</v>
      </c>
      <c r="D82" s="3">
        <v>301.44970000000001</v>
      </c>
      <c r="E82" s="3">
        <f>D82*$E$124/$D$124</f>
        <v>51.658603552340097</v>
      </c>
      <c r="F82" s="3">
        <f t="shared" si="1"/>
        <v>1.9357859702630325</v>
      </c>
    </row>
    <row r="83" spans="1:6" x14ac:dyDescent="0.3">
      <c r="A83" s="3">
        <v>2020</v>
      </c>
      <c r="B83" s="3">
        <v>1</v>
      </c>
      <c r="C83" s="3">
        <v>40</v>
      </c>
      <c r="D83" s="3">
        <v>299.874866666667</v>
      </c>
      <c r="E83" s="3">
        <f>D83*$E$125/$D$125</f>
        <v>52.205042755492137</v>
      </c>
      <c r="F83" s="3">
        <f t="shared" si="1"/>
        <v>1.9155237640233458</v>
      </c>
    </row>
    <row r="84" spans="1:6" x14ac:dyDescent="0.3">
      <c r="A84" s="3">
        <v>2020</v>
      </c>
      <c r="B84" s="3">
        <v>1</v>
      </c>
      <c r="C84" s="3">
        <v>43</v>
      </c>
      <c r="D84" s="3">
        <v>298.92326666666702</v>
      </c>
      <c r="E84" s="3">
        <f>D84*$E$126/$D$126</f>
        <v>52.303078082645065</v>
      </c>
      <c r="F84" s="3">
        <f t="shared" si="1"/>
        <v>1.911933363500866</v>
      </c>
    </row>
    <row r="85" spans="1:6" x14ac:dyDescent="0.3">
      <c r="A85" s="3">
        <v>2020</v>
      </c>
      <c r="B85" s="3">
        <v>1</v>
      </c>
      <c r="C85" s="3">
        <v>44</v>
      </c>
      <c r="D85" s="3">
        <v>299.66699999999997</v>
      </c>
      <c r="E85" s="3">
        <f>D85*$E$127/$D$127</f>
        <v>53.609201165351777</v>
      </c>
      <c r="F85" s="3">
        <f t="shared" si="1"/>
        <v>1.8653514289750528</v>
      </c>
    </row>
    <row r="86" spans="1:6" x14ac:dyDescent="0.3">
      <c r="A86" s="3">
        <v>2020</v>
      </c>
      <c r="B86" s="3">
        <v>2</v>
      </c>
      <c r="C86" s="3">
        <v>42</v>
      </c>
      <c r="D86" s="3">
        <v>323.54583333333301</v>
      </c>
      <c r="E86" s="3">
        <f>D86*$E$122/$D$122</f>
        <v>55.524411119898204</v>
      </c>
      <c r="F86" s="3">
        <f t="shared" si="1"/>
        <v>1.8010096457225306</v>
      </c>
    </row>
    <row r="87" spans="1:6" x14ac:dyDescent="0.3">
      <c r="A87" s="3">
        <v>2020</v>
      </c>
      <c r="B87" s="3">
        <v>2</v>
      </c>
      <c r="C87" s="3">
        <v>1</v>
      </c>
      <c r="D87" s="3">
        <v>311.66886666666699</v>
      </c>
      <c r="E87" s="3">
        <f>D87*$E$123/$D$123</f>
        <v>56.453307074781165</v>
      </c>
      <c r="F87" s="3">
        <f t="shared" si="1"/>
        <v>1.7713754106120743</v>
      </c>
    </row>
    <row r="88" spans="1:6" x14ac:dyDescent="0.3">
      <c r="A88" s="3">
        <v>2020</v>
      </c>
      <c r="B88" s="3">
        <v>2</v>
      </c>
      <c r="C88" s="3">
        <v>41</v>
      </c>
      <c r="D88" s="3">
        <v>323.19436666666701</v>
      </c>
      <c r="E88" s="3">
        <f>D88*$E$124/$D$124</f>
        <v>55.384927097233778</v>
      </c>
      <c r="F88" s="3">
        <f t="shared" si="1"/>
        <v>1.8055453936851806</v>
      </c>
    </row>
    <row r="89" spans="1:6" x14ac:dyDescent="0.3">
      <c r="A89" s="3">
        <v>2020</v>
      </c>
      <c r="B89" s="3">
        <v>2</v>
      </c>
      <c r="C89" s="3">
        <v>40</v>
      </c>
      <c r="D89" s="3">
        <v>323.110166666667</v>
      </c>
      <c r="E89" s="3">
        <f>D89*$E$125/$D$125</f>
        <v>56.250062744729931</v>
      </c>
      <c r="F89" s="3">
        <f t="shared" si="1"/>
        <v>1.7777757947366735</v>
      </c>
    </row>
    <row r="90" spans="1:6" x14ac:dyDescent="0.3">
      <c r="A90" s="3">
        <v>2020</v>
      </c>
      <c r="B90" s="3">
        <v>2</v>
      </c>
      <c r="C90" s="3">
        <v>43</v>
      </c>
      <c r="D90" s="3">
        <v>317.56970000000001</v>
      </c>
      <c r="E90" s="3">
        <f>D90*$E$126/$D$126</f>
        <v>55.565674097573812</v>
      </c>
      <c r="F90" s="3">
        <f t="shared" si="1"/>
        <v>1.7996722189386045</v>
      </c>
    </row>
    <row r="91" spans="1:6" x14ac:dyDescent="0.3">
      <c r="A91" s="3">
        <v>2020</v>
      </c>
      <c r="B91" s="3">
        <v>2</v>
      </c>
      <c r="C91" s="3">
        <v>44</v>
      </c>
      <c r="D91" s="3">
        <v>313.75603333333299</v>
      </c>
      <c r="E91" s="3">
        <f>D91*$E$127/$D$127</f>
        <v>56.129671628205536</v>
      </c>
      <c r="F91" s="3">
        <f t="shared" si="1"/>
        <v>1.7815889011855421</v>
      </c>
    </row>
    <row r="92" spans="1:6" x14ac:dyDescent="0.3">
      <c r="A92" s="3">
        <v>2020</v>
      </c>
      <c r="B92" s="3">
        <v>3</v>
      </c>
      <c r="C92" s="3">
        <v>42</v>
      </c>
      <c r="D92" s="3">
        <v>347.62966666666699</v>
      </c>
      <c r="E92" s="3">
        <f>D92*$E$122/$D$122</f>
        <v>59.657490657861075</v>
      </c>
      <c r="F92" s="3">
        <f t="shared" si="1"/>
        <v>1.6762354382872955</v>
      </c>
    </row>
    <row r="93" spans="1:6" x14ac:dyDescent="0.3">
      <c r="A93" s="3">
        <v>2020</v>
      </c>
      <c r="B93" s="3">
        <v>3</v>
      </c>
      <c r="C93" s="3">
        <v>1</v>
      </c>
      <c r="D93" s="3">
        <v>331.758933333333</v>
      </c>
      <c r="E93" s="3">
        <f>D93*$E$123/$D$123</f>
        <v>60.092267599828105</v>
      </c>
      <c r="F93" s="3">
        <f t="shared" si="1"/>
        <v>1.6641076130780936</v>
      </c>
    </row>
    <row r="94" spans="1:6" x14ac:dyDescent="0.3">
      <c r="A94" s="3">
        <v>2020</v>
      </c>
      <c r="B94" s="3">
        <v>3</v>
      </c>
      <c r="C94" s="3">
        <v>41</v>
      </c>
      <c r="D94" s="3">
        <v>346.33376666666697</v>
      </c>
      <c r="E94" s="3">
        <f>D94*$E$124/$D$124</f>
        <v>59.35026224614591</v>
      </c>
      <c r="F94" s="3">
        <f t="shared" si="1"/>
        <v>1.6849125212836578</v>
      </c>
    </row>
    <row r="95" spans="1:6" x14ac:dyDescent="0.3">
      <c r="A95" s="3">
        <v>2020</v>
      </c>
      <c r="B95" s="3">
        <v>3</v>
      </c>
      <c r="C95" s="3">
        <v>40</v>
      </c>
      <c r="D95" s="3">
        <v>344.257366666667</v>
      </c>
      <c r="E95" s="3">
        <f>D95*$E$125/$D$125</f>
        <v>59.931566608093412</v>
      </c>
      <c r="F95" s="3">
        <f t="shared" si="1"/>
        <v>1.6685697648106461</v>
      </c>
    </row>
    <row r="96" spans="1:6" x14ac:dyDescent="0.3">
      <c r="A96" s="3">
        <v>2020</v>
      </c>
      <c r="B96" s="3">
        <v>3</v>
      </c>
      <c r="C96" s="3">
        <v>43</v>
      </c>
      <c r="D96" s="3">
        <v>340.54629999999997</v>
      </c>
      <c r="E96" s="3">
        <f>D96*$E$126/$D$126</f>
        <v>59.585926242127627</v>
      </c>
      <c r="F96" s="3">
        <f t="shared" si="1"/>
        <v>1.6782486453873293</v>
      </c>
    </row>
    <row r="97" spans="1:6" x14ac:dyDescent="0.3">
      <c r="A97" s="3">
        <v>2020</v>
      </c>
      <c r="B97" s="3">
        <v>3</v>
      </c>
      <c r="C97" s="3">
        <v>44</v>
      </c>
      <c r="D97" s="3">
        <v>337.0514</v>
      </c>
      <c r="E97" s="3">
        <f>D97*$E$127/$D$127</f>
        <v>60.297117485954246</v>
      </c>
      <c r="F97" s="3">
        <f t="shared" si="1"/>
        <v>1.6584540715946203</v>
      </c>
    </row>
    <row r="98" spans="1:6" x14ac:dyDescent="0.3">
      <c r="A98" s="3">
        <v>2020</v>
      </c>
      <c r="B98" s="3">
        <v>4</v>
      </c>
      <c r="C98" s="3">
        <v>42</v>
      </c>
      <c r="D98" s="3">
        <v>385.318266666667</v>
      </c>
      <c r="E98" s="3">
        <f>D98*$E$122/$D$122</f>
        <v>66.125314086072109</v>
      </c>
      <c r="F98" s="3">
        <f t="shared" si="1"/>
        <v>1.512280151438447</v>
      </c>
    </row>
    <row r="99" spans="1:6" x14ac:dyDescent="0.3">
      <c r="A99" s="3">
        <v>2020</v>
      </c>
      <c r="B99" s="3">
        <v>4</v>
      </c>
      <c r="C99" s="3">
        <v>1</v>
      </c>
      <c r="D99" s="3">
        <v>364.5444</v>
      </c>
      <c r="E99" s="3">
        <f>D99*$E$123/$D$123</f>
        <v>66.030775469152303</v>
      </c>
      <c r="F99" s="3">
        <f t="shared" si="1"/>
        <v>1.5144453368826047</v>
      </c>
    </row>
    <row r="100" spans="1:6" x14ac:dyDescent="0.3">
      <c r="A100" s="3">
        <v>2020</v>
      </c>
      <c r="B100" s="3">
        <v>4</v>
      </c>
      <c r="C100" s="3">
        <v>41</v>
      </c>
      <c r="D100" s="3">
        <v>386.32696666666698</v>
      </c>
      <c r="E100" s="3">
        <f>D100*$E$124/$D$124</f>
        <v>66.203786610540519</v>
      </c>
      <c r="F100" s="3">
        <f t="shared" si="1"/>
        <v>1.5104876189072647</v>
      </c>
    </row>
    <row r="101" spans="1:6" x14ac:dyDescent="0.3">
      <c r="A101" s="3">
        <v>2020</v>
      </c>
      <c r="B101" s="3">
        <v>4</v>
      </c>
      <c r="C101" s="3">
        <v>40</v>
      </c>
      <c r="D101" s="3">
        <v>379.80713333333301</v>
      </c>
      <c r="E101" s="3">
        <f>D101*$E$125/$D$125</f>
        <v>66.120405003956762</v>
      </c>
      <c r="F101" s="3">
        <f t="shared" si="1"/>
        <v>1.5123924300526566</v>
      </c>
    </row>
    <row r="102" spans="1:6" x14ac:dyDescent="0.3">
      <c r="A102" s="3">
        <v>2020</v>
      </c>
      <c r="B102" s="3">
        <v>4</v>
      </c>
      <c r="C102" s="3">
        <v>43</v>
      </c>
      <c r="D102" s="3">
        <v>377.54360000000003</v>
      </c>
      <c r="E102" s="3">
        <f>D102*$E$126/$D$126</f>
        <v>66.059402503528418</v>
      </c>
      <c r="F102" s="3">
        <f t="shared" si="1"/>
        <v>1.513789047587264</v>
      </c>
    </row>
    <row r="103" spans="1:6" x14ac:dyDescent="0.3">
      <c r="A103" s="3">
        <v>2020</v>
      </c>
      <c r="B103" s="3">
        <v>4</v>
      </c>
      <c r="C103" s="3">
        <v>44</v>
      </c>
      <c r="D103" s="3">
        <v>367.96749999999997</v>
      </c>
      <c r="E103" s="3">
        <f>D103*$E$127/$D$127</f>
        <v>65.827881381038225</v>
      </c>
      <c r="F103" s="3">
        <f t="shared" si="1"/>
        <v>1.5191131463150063</v>
      </c>
    </row>
    <row r="104" spans="1:6" x14ac:dyDescent="0.3">
      <c r="A104" s="3">
        <v>2021</v>
      </c>
      <c r="B104" s="3">
        <v>1</v>
      </c>
      <c r="C104" s="3">
        <v>42</v>
      </c>
      <c r="D104" s="3">
        <v>435.68299999999999</v>
      </c>
      <c r="E104" s="3">
        <f>D104*$E$122/$D$122</f>
        <v>74.768516598474619</v>
      </c>
      <c r="F104" s="3">
        <f t="shared" si="1"/>
        <v>1.3374613346553961</v>
      </c>
    </row>
    <row r="105" spans="1:6" x14ac:dyDescent="0.3">
      <c r="A105" s="3">
        <v>2021</v>
      </c>
      <c r="B105" s="3">
        <v>1</v>
      </c>
      <c r="C105" s="3">
        <v>1</v>
      </c>
      <c r="D105" s="3">
        <v>405.79489999999998</v>
      </c>
      <c r="E105" s="3">
        <f>D105*$E$123/$D$123</f>
        <v>73.502574524329845</v>
      </c>
      <c r="F105" s="3">
        <f t="shared" si="1"/>
        <v>1.3604965628367116</v>
      </c>
    </row>
    <row r="106" spans="1:6" x14ac:dyDescent="0.3">
      <c r="A106" s="3">
        <v>2021</v>
      </c>
      <c r="B106" s="3">
        <v>1</v>
      </c>
      <c r="C106" s="3">
        <v>41</v>
      </c>
      <c r="D106" s="3">
        <v>438.09966666666702</v>
      </c>
      <c r="E106" s="3">
        <f>D106*$E$124/$D$124</f>
        <v>75.075931396666505</v>
      </c>
      <c r="F106" s="3">
        <f t="shared" si="1"/>
        <v>1.3319848071101008</v>
      </c>
    </row>
    <row r="107" spans="1:6" x14ac:dyDescent="0.3">
      <c r="A107" s="3">
        <v>2021</v>
      </c>
      <c r="B107" s="3">
        <v>1</v>
      </c>
      <c r="C107" s="3">
        <v>40</v>
      </c>
      <c r="D107" s="3">
        <v>431.34786666666702</v>
      </c>
      <c r="E107" s="3">
        <f>D107*$E$125/$D$125</f>
        <v>75.093101573112762</v>
      </c>
      <c r="F107" s="3">
        <f t="shared" si="1"/>
        <v>1.3316802463224557</v>
      </c>
    </row>
    <row r="108" spans="1:6" x14ac:dyDescent="0.3">
      <c r="A108" s="3">
        <v>2021</v>
      </c>
      <c r="B108" s="3">
        <v>1</v>
      </c>
      <c r="C108" s="3">
        <v>43</v>
      </c>
      <c r="D108" s="3">
        <v>426.54629999999997</v>
      </c>
      <c r="E108" s="3">
        <f>D108*$E$126/$D$126</f>
        <v>74.633482644364207</v>
      </c>
      <c r="F108" s="3">
        <f t="shared" si="1"/>
        <v>1.3398811961718269</v>
      </c>
    </row>
    <row r="109" spans="1:6" x14ac:dyDescent="0.3">
      <c r="A109" s="3">
        <v>2021</v>
      </c>
      <c r="B109" s="3">
        <v>1</v>
      </c>
      <c r="C109" s="3">
        <v>44</v>
      </c>
      <c r="D109" s="3">
        <v>410.10739999999998</v>
      </c>
      <c r="E109" s="3">
        <f>D109*$E$127/$D$127</f>
        <v>73.366537209633989</v>
      </c>
      <c r="F109" s="3">
        <f t="shared" si="1"/>
        <v>1.3630192156168532</v>
      </c>
    </row>
    <row r="110" spans="1:6" x14ac:dyDescent="0.3">
      <c r="A110" s="3">
        <v>2021</v>
      </c>
      <c r="B110" s="3">
        <v>2</v>
      </c>
      <c r="C110" s="3">
        <v>42</v>
      </c>
      <c r="D110" s="3">
        <v>490.1386</v>
      </c>
      <c r="E110" s="3">
        <f>D110*$E$122/$D$122</f>
        <v>84.113761725045748</v>
      </c>
      <c r="F110" s="3">
        <f t="shared" si="1"/>
        <v>1.1888661016836197</v>
      </c>
    </row>
    <row r="111" spans="1:6" x14ac:dyDescent="0.3">
      <c r="A111" s="3">
        <v>2021</v>
      </c>
      <c r="B111" s="3">
        <v>2</v>
      </c>
      <c r="C111" s="3">
        <v>1</v>
      </c>
      <c r="D111" s="3">
        <v>456.48836666666699</v>
      </c>
      <c r="E111" s="3">
        <f>D111*$E$123/$D$123</f>
        <v>82.684800105684673</v>
      </c>
      <c r="F111" s="3">
        <f t="shared" si="1"/>
        <v>1.2094121274065328</v>
      </c>
    </row>
    <row r="112" spans="1:6" x14ac:dyDescent="0.3">
      <c r="A112" s="3">
        <v>2021</v>
      </c>
      <c r="B112" s="3">
        <v>2</v>
      </c>
      <c r="C112" s="3">
        <v>41</v>
      </c>
      <c r="D112" s="3">
        <v>486.43663333333302</v>
      </c>
      <c r="E112" s="3">
        <f>D112*$E$124/$D$124</f>
        <v>83.359304038788807</v>
      </c>
      <c r="F112" s="3">
        <f t="shared" si="1"/>
        <v>1.1996261383548492</v>
      </c>
    </row>
    <row r="113" spans="1:6" x14ac:dyDescent="0.3">
      <c r="A113" s="3">
        <v>2021</v>
      </c>
      <c r="B113" s="3">
        <v>2</v>
      </c>
      <c r="C113" s="3">
        <v>40</v>
      </c>
      <c r="D113" s="3">
        <v>481.14496666666702</v>
      </c>
      <c r="E113" s="3">
        <f>D113*$E$125/$D$125</f>
        <v>83.762250019918852</v>
      </c>
      <c r="F113" s="3">
        <f t="shared" si="1"/>
        <v>1.1938552268619789</v>
      </c>
    </row>
    <row r="114" spans="1:6" x14ac:dyDescent="0.3">
      <c r="A114" s="3">
        <v>2021</v>
      </c>
      <c r="B114" s="3">
        <v>2</v>
      </c>
      <c r="C114" s="3">
        <v>43</v>
      </c>
      <c r="D114" s="3">
        <v>477.62639999999999</v>
      </c>
      <c r="E114" s="3">
        <f>D114*$E$126/$D$126</f>
        <v>83.571048758107054</v>
      </c>
      <c r="F114" s="3">
        <f t="shared" si="1"/>
        <v>1.1965866347979655</v>
      </c>
    </row>
    <row r="115" spans="1:6" x14ac:dyDescent="0.3">
      <c r="A115" s="3">
        <v>2021</v>
      </c>
      <c r="B115" s="3">
        <v>2</v>
      </c>
      <c r="C115" s="3">
        <v>44</v>
      </c>
      <c r="D115" s="3">
        <v>462.26226666666702</v>
      </c>
      <c r="E115" s="3">
        <f>D115*$E$127/$D$127</f>
        <v>82.696829630506002</v>
      </c>
      <c r="F115" s="3">
        <f t="shared" si="1"/>
        <v>1.2092361998253804</v>
      </c>
    </row>
    <row r="116" spans="1:6" x14ac:dyDescent="0.3">
      <c r="A116" s="3">
        <v>2021</v>
      </c>
      <c r="B116" s="3">
        <v>3</v>
      </c>
      <c r="C116" s="3">
        <v>42</v>
      </c>
      <c r="D116" s="3">
        <v>534.83906666666701</v>
      </c>
      <c r="E116" s="3">
        <f>D116*$E$122/$D$122</f>
        <v>91.784906993340016</v>
      </c>
      <c r="F116" s="3">
        <f t="shared" si="1"/>
        <v>1.0895037460489672</v>
      </c>
    </row>
    <row r="117" spans="1:6" x14ac:dyDescent="0.3">
      <c r="A117" s="3">
        <v>2021</v>
      </c>
      <c r="B117" s="3">
        <v>3</v>
      </c>
      <c r="C117" s="3">
        <v>1</v>
      </c>
      <c r="D117" s="3">
        <v>500.09440000000001</v>
      </c>
      <c r="E117" s="3">
        <f>D117*$E$123/$D$123</f>
        <v>90.58326239486999</v>
      </c>
      <c r="F117" s="3">
        <f t="shared" si="1"/>
        <v>1.1039567063071831</v>
      </c>
    </row>
    <row r="118" spans="1:6" x14ac:dyDescent="0.3">
      <c r="A118" s="3">
        <v>2021</v>
      </c>
      <c r="B118" s="3">
        <v>3</v>
      </c>
      <c r="C118" s="3">
        <v>41</v>
      </c>
      <c r="D118" s="3">
        <v>529.95339999999999</v>
      </c>
      <c r="E118" s="3">
        <f>D118*$E$124/$D$124</f>
        <v>90.816652303235699</v>
      </c>
      <c r="F118" s="3">
        <f t="shared" si="1"/>
        <v>1.1011196456141239</v>
      </c>
    </row>
    <row r="119" spans="1:6" x14ac:dyDescent="0.3">
      <c r="A119" s="3">
        <v>2021</v>
      </c>
      <c r="B119" s="3">
        <v>3</v>
      </c>
      <c r="C119" s="3">
        <v>40</v>
      </c>
      <c r="D119" s="3">
        <v>524.18246666666698</v>
      </c>
      <c r="E119" s="3">
        <f>D119*$E$125/$D$125</f>
        <v>91.254623597484937</v>
      </c>
      <c r="F119" s="3">
        <f t="shared" si="1"/>
        <v>1.0958348854858035</v>
      </c>
    </row>
    <row r="120" spans="1:6" x14ac:dyDescent="0.3">
      <c r="A120" s="3">
        <v>2021</v>
      </c>
      <c r="B120" s="3">
        <v>3</v>
      </c>
      <c r="C120" s="3">
        <v>43</v>
      </c>
      <c r="D120" s="3">
        <v>520.60023333333299</v>
      </c>
      <c r="E120" s="3">
        <f>D120*$E$126/$D$126</f>
        <v>91.090248536056379</v>
      </c>
      <c r="F120" s="3">
        <f t="shared" si="1"/>
        <v>1.0978123521138143</v>
      </c>
    </row>
    <row r="121" spans="1:6" x14ac:dyDescent="0.3">
      <c r="A121" s="3">
        <v>2021</v>
      </c>
      <c r="B121" s="3">
        <v>3</v>
      </c>
      <c r="C121" s="3">
        <v>44</v>
      </c>
      <c r="D121" s="3">
        <v>511.72149999999999</v>
      </c>
      <c r="E121" s="3">
        <f>D121*$E$127/$D$127</f>
        <v>91.544884268656759</v>
      </c>
      <c r="F121" s="3">
        <f t="shared" si="1"/>
        <v>1.0923603301144609</v>
      </c>
    </row>
    <row r="122" spans="1:6" x14ac:dyDescent="0.3">
      <c r="A122" s="2">
        <v>2021</v>
      </c>
      <c r="B122" s="2">
        <v>4</v>
      </c>
      <c r="C122" s="2">
        <v>42</v>
      </c>
      <c r="D122" s="2">
        <v>582.70916666666699</v>
      </c>
      <c r="E122" s="2">
        <v>100</v>
      </c>
      <c r="F122" s="3">
        <f t="shared" si="1"/>
        <v>1</v>
      </c>
    </row>
    <row r="123" spans="1:6" x14ac:dyDescent="0.3">
      <c r="A123" s="2">
        <v>2021</v>
      </c>
      <c r="B123" s="2">
        <v>4</v>
      </c>
      <c r="C123" s="2">
        <v>1</v>
      </c>
      <c r="D123" s="2">
        <v>552.08256666666705</v>
      </c>
      <c r="E123" s="2">
        <v>100</v>
      </c>
      <c r="F123" s="3">
        <f t="shared" si="1"/>
        <v>1</v>
      </c>
    </row>
    <row r="124" spans="1:6" x14ac:dyDescent="0.3">
      <c r="A124" s="2">
        <v>2021</v>
      </c>
      <c r="B124" s="2">
        <v>4</v>
      </c>
      <c r="C124" s="2">
        <v>41</v>
      </c>
      <c r="D124" s="2">
        <v>583.5421</v>
      </c>
      <c r="E124" s="2">
        <v>100</v>
      </c>
      <c r="F124" s="3">
        <f t="shared" si="1"/>
        <v>1</v>
      </c>
    </row>
    <row r="125" spans="1:6" x14ac:dyDescent="0.3">
      <c r="A125" s="2">
        <v>2021</v>
      </c>
      <c r="B125" s="2">
        <v>4</v>
      </c>
      <c r="C125" s="2">
        <v>40</v>
      </c>
      <c r="D125" s="2">
        <v>574.41743333333295</v>
      </c>
      <c r="E125" s="2">
        <v>100</v>
      </c>
      <c r="F125" s="3">
        <f t="shared" si="1"/>
        <v>1</v>
      </c>
    </row>
    <row r="126" spans="1:6" x14ac:dyDescent="0.3">
      <c r="A126" s="2">
        <v>2021</v>
      </c>
      <c r="B126" s="2">
        <v>4</v>
      </c>
      <c r="C126" s="2">
        <v>43</v>
      </c>
      <c r="D126" s="2">
        <v>571.52136666666695</v>
      </c>
      <c r="E126" s="2">
        <v>100</v>
      </c>
      <c r="F126" s="3">
        <f t="shared" si="1"/>
        <v>1</v>
      </c>
    </row>
    <row r="127" spans="1:6" x14ac:dyDescent="0.3">
      <c r="A127" s="2">
        <v>2021</v>
      </c>
      <c r="B127" s="2">
        <v>4</v>
      </c>
      <c r="C127" s="2">
        <v>44</v>
      </c>
      <c r="D127" s="2">
        <v>558.98426666666705</v>
      </c>
      <c r="E127" s="2">
        <v>100</v>
      </c>
      <c r="F127" s="3">
        <f t="shared" si="1"/>
        <v>1</v>
      </c>
    </row>
    <row r="128" spans="1:6" x14ac:dyDescent="0.3">
      <c r="A128" s="3">
        <v>2022</v>
      </c>
      <c r="B128" s="3">
        <v>1</v>
      </c>
      <c r="C128" s="3">
        <v>42</v>
      </c>
      <c r="D128" s="3">
        <v>664.81776666666701</v>
      </c>
      <c r="E128" s="3">
        <f>D128*$E$122/$D$122</f>
        <v>114.09083719579951</v>
      </c>
      <c r="F128" s="3">
        <f t="shared" si="1"/>
        <v>0.87649457623299576</v>
      </c>
    </row>
    <row r="129" spans="1:6" x14ac:dyDescent="0.3">
      <c r="A129" s="3">
        <v>2022</v>
      </c>
      <c r="B129" s="3">
        <v>1</v>
      </c>
      <c r="C129" s="3">
        <v>1</v>
      </c>
      <c r="D129" s="3">
        <v>625.26379999999995</v>
      </c>
      <c r="E129" s="3">
        <f>D129*$E$123/$D$123</f>
        <v>113.255487086865</v>
      </c>
      <c r="F129" s="3">
        <f t="shared" si="1"/>
        <v>0.88295942715165521</v>
      </c>
    </row>
    <row r="130" spans="1:6" x14ac:dyDescent="0.3">
      <c r="A130" s="3">
        <v>2022</v>
      </c>
      <c r="B130" s="3">
        <v>1</v>
      </c>
      <c r="C130" s="3">
        <v>41</v>
      </c>
      <c r="D130" s="3">
        <v>663.61013333333301</v>
      </c>
      <c r="E130" s="3">
        <f>D130*$E$124/$D$124</f>
        <v>113.72103800794031</v>
      </c>
      <c r="F130" s="3">
        <f t="shared" si="1"/>
        <v>0.87934476990104271</v>
      </c>
    </row>
    <row r="131" spans="1:6" x14ac:dyDescent="0.3">
      <c r="A131" s="3">
        <v>2022</v>
      </c>
      <c r="B131" s="3">
        <v>1</v>
      </c>
      <c r="C131" s="3">
        <v>40</v>
      </c>
      <c r="D131" s="3">
        <v>653.40646666666703</v>
      </c>
      <c r="E131" s="3">
        <f>D131*$E$125/$D$125</f>
        <v>113.75115530093895</v>
      </c>
      <c r="F131" s="3">
        <f t="shared" ref="F131:F139" si="2">(1/E131)*100</f>
        <v>0.87911195042758883</v>
      </c>
    </row>
    <row r="132" spans="1:6" x14ac:dyDescent="0.3">
      <c r="A132" s="3">
        <v>2022</v>
      </c>
      <c r="B132" s="3">
        <v>1</v>
      </c>
      <c r="C132" s="3">
        <v>43</v>
      </c>
      <c r="D132" s="3">
        <v>646.03513333333296</v>
      </c>
      <c r="E132" s="3">
        <f>D132*$E$126/$D$126</f>
        <v>113.0377919379041</v>
      </c>
      <c r="F132" s="3">
        <f t="shared" si="2"/>
        <v>0.88465988485456037</v>
      </c>
    </row>
    <row r="133" spans="1:6" x14ac:dyDescent="0.3">
      <c r="A133" s="3">
        <v>2022</v>
      </c>
      <c r="B133" s="3">
        <v>1</v>
      </c>
      <c r="C133" s="3">
        <v>44</v>
      </c>
      <c r="D133" s="3">
        <v>629.76430000000005</v>
      </c>
      <c r="E133" s="3">
        <f>D133*$E$127/$D$127</f>
        <v>112.66225859189352</v>
      </c>
      <c r="F133" s="3">
        <f t="shared" si="2"/>
        <v>0.88760869211968185</v>
      </c>
    </row>
    <row r="134" spans="1:6" x14ac:dyDescent="0.3">
      <c r="A134" s="3">
        <v>2022</v>
      </c>
      <c r="B134" s="3">
        <v>2</v>
      </c>
      <c r="C134" s="3">
        <v>42</v>
      </c>
      <c r="D134" s="3">
        <v>766.84870000000001</v>
      </c>
      <c r="E134" s="3">
        <f>D134*$E$122/$D$122</f>
        <v>131.60058977391515</v>
      </c>
      <c r="F134" s="3">
        <f t="shared" si="2"/>
        <v>0.75987501402384461</v>
      </c>
    </row>
    <row r="135" spans="1:6" x14ac:dyDescent="0.3">
      <c r="A135" s="3">
        <v>2022</v>
      </c>
      <c r="B135" s="3">
        <v>2</v>
      </c>
      <c r="C135" s="3">
        <v>1</v>
      </c>
      <c r="D135" s="3">
        <v>719.59635000000003</v>
      </c>
      <c r="E135" s="3">
        <f>D135*$E$123/$D$123</f>
        <v>130.34216138081271</v>
      </c>
      <c r="F135" s="3">
        <f t="shared" si="2"/>
        <v>0.76721146051764577</v>
      </c>
    </row>
    <row r="136" spans="1:6" x14ac:dyDescent="0.3">
      <c r="A136" s="3">
        <v>2022</v>
      </c>
      <c r="B136" s="3">
        <v>2</v>
      </c>
      <c r="C136" s="3">
        <v>41</v>
      </c>
      <c r="D136" s="3">
        <v>768.0018</v>
      </c>
      <c r="E136" s="3">
        <f>D136*$E$124/$D$124</f>
        <v>131.61034996446699</v>
      </c>
      <c r="F136" s="3">
        <f t="shared" si="2"/>
        <v>0.75981866188334457</v>
      </c>
    </row>
    <row r="137" spans="1:6" x14ac:dyDescent="0.3">
      <c r="A137" s="3">
        <v>2022</v>
      </c>
      <c r="B137" s="3">
        <v>2</v>
      </c>
      <c r="C137" s="3">
        <v>40</v>
      </c>
      <c r="D137" s="3">
        <v>757.22005000000001</v>
      </c>
      <c r="E137" s="3">
        <f>D137*$E$125/$D$125</f>
        <v>131.82400220791823</v>
      </c>
      <c r="F137" s="3">
        <f t="shared" si="2"/>
        <v>0.7585871944797723</v>
      </c>
    </row>
    <row r="138" spans="1:6" x14ac:dyDescent="0.3">
      <c r="A138" s="3">
        <v>2022</v>
      </c>
      <c r="B138" s="3">
        <v>2</v>
      </c>
      <c r="C138" s="3">
        <v>43</v>
      </c>
      <c r="D138" s="3">
        <v>743.05359999999996</v>
      </c>
      <c r="E138" s="3">
        <f>D138*$E$126/$D$126</f>
        <v>130.01326692889458</v>
      </c>
      <c r="F138" s="3">
        <f t="shared" si="2"/>
        <v>0.76915227470355696</v>
      </c>
    </row>
    <row r="139" spans="1:6" x14ac:dyDescent="0.3">
      <c r="A139" s="3">
        <v>2022</v>
      </c>
      <c r="B139" s="3">
        <v>2</v>
      </c>
      <c r="C139" s="3">
        <v>44</v>
      </c>
      <c r="D139" s="3">
        <v>727.03925000000004</v>
      </c>
      <c r="E139" s="3">
        <f>D139*$E$127/$D$127</f>
        <v>130.06434945575086</v>
      </c>
      <c r="F139" s="3">
        <f t="shared" si="2"/>
        <v>0.76885019160474066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shiny_regiones</vt:lpstr>
      <vt:lpstr>shiny_gba</vt:lpstr>
      <vt:lpstr>serie_gba_dk</vt:lpstr>
      <vt:lpstr>indec_2016_100</vt:lpstr>
      <vt:lpstr>indec_procesado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Pradier</dc:creator>
  <cp:lastModifiedBy>carol</cp:lastModifiedBy>
  <dcterms:created xsi:type="dcterms:W3CDTF">2015-06-05T18:19:34Z</dcterms:created>
  <dcterms:modified xsi:type="dcterms:W3CDTF">2022-07-15T17:35:26Z</dcterms:modified>
</cp:coreProperties>
</file>