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carol\Documents\Ecofeminita-general\shinyapp\preprocesamiento\fuentes\"/>
    </mc:Choice>
  </mc:AlternateContent>
  <xr:revisionPtr revIDLastSave="0" documentId="13_ncr:1_{66E786BB-89C7-4AC9-8367-2F7F7DEB036E}" xr6:coauthVersionLast="47" xr6:coauthVersionMax="47" xr10:uidLastSave="{00000000-0000-0000-0000-000000000000}"/>
  <bookViews>
    <workbookView xWindow="-108" yWindow="-108" windowWidth="22320" windowHeight="13176" activeTab="4" xr2:uid="{00000000-000D-0000-FFFF-FFFF00000000}"/>
  </bookViews>
  <sheets>
    <sheet name="shiny_regiones" sheetId="11" r:id="rId1"/>
    <sheet name="shiny_gba" sheetId="1" r:id="rId2"/>
    <sheet name="serie_gba_dk" sheetId="5" r:id="rId3"/>
    <sheet name="indec_2016_100" sheetId="7" r:id="rId4"/>
    <sheet name="indec_procesado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8" i="10" l="1"/>
  <c r="E149" i="10"/>
  <c r="E150" i="10"/>
  <c r="E151" i="10"/>
  <c r="E152" i="10"/>
  <c r="E153" i="10"/>
  <c r="E147" i="10"/>
  <c r="E146" i="10"/>
  <c r="E145" i="10"/>
  <c r="E144" i="10"/>
  <c r="E143" i="10"/>
  <c r="E142" i="10"/>
  <c r="E130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1" i="10"/>
  <c r="E132" i="10"/>
  <c r="E133" i="10"/>
  <c r="E134" i="10"/>
  <c r="E13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10" i="10"/>
  <c r="E11" i="10"/>
  <c r="E12" i="10"/>
  <c r="E13" i="10"/>
  <c r="E14" i="10"/>
  <c r="E15" i="10"/>
  <c r="E9" i="10"/>
  <c r="E8" i="10"/>
  <c r="E7" i="10"/>
  <c r="E6" i="10"/>
  <c r="E5" i="10"/>
  <c r="E4" i="10"/>
  <c r="E3" i="10"/>
  <c r="E2" i="10"/>
  <c r="F138" i="10"/>
  <c r="F3" i="10"/>
  <c r="F2" i="10"/>
  <c r="F6" i="10"/>
  <c r="F4" i="10"/>
  <c r="F136" i="10"/>
  <c r="D1" i="5"/>
  <c r="E16" i="5"/>
  <c r="E17" i="5"/>
  <c r="E18" i="5"/>
  <c r="E19" i="5"/>
  <c r="E20" i="5"/>
  <c r="E21" i="5"/>
  <c r="E22" i="5"/>
  <c r="E2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F141" i="10" l="1"/>
  <c r="F9" i="10"/>
  <c r="F140" i="10"/>
  <c r="F8" i="10"/>
  <c r="F7" i="10"/>
  <c r="F139" i="10"/>
  <c r="F137" i="10"/>
  <c r="F5" i="10"/>
  <c r="E9" i="5"/>
  <c r="E1" i="5"/>
  <c r="E8" i="5"/>
  <c r="E11" i="5"/>
  <c r="E7" i="5"/>
  <c r="E14" i="5"/>
  <c r="E10" i="5"/>
  <c r="E6" i="5"/>
  <c r="E2" i="5"/>
  <c r="E4" i="5"/>
  <c r="E13" i="5"/>
  <c r="E5" i="5"/>
  <c r="E12" i="5"/>
  <c r="E15" i="5"/>
  <c r="E3" i="5"/>
  <c r="F50" i="10"/>
  <c r="F149" i="10"/>
  <c r="F89" i="10"/>
  <c r="F143" i="10"/>
  <c r="F101" i="10"/>
  <c r="F64" i="10"/>
  <c r="F84" i="10"/>
  <c r="F49" i="10"/>
  <c r="F100" i="10"/>
  <c r="F66" i="10"/>
  <c r="F125" i="10"/>
  <c r="F142" i="10"/>
  <c r="F144" i="10"/>
  <c r="F28" i="10"/>
  <c r="F94" i="10"/>
  <c r="F106" i="10"/>
  <c r="F93" i="10"/>
  <c r="F91" i="10"/>
  <c r="F114" i="10"/>
  <c r="F18" i="10"/>
  <c r="F126" i="10"/>
  <c r="F108" i="10"/>
  <c r="F48" i="10"/>
  <c r="F102" i="10"/>
  <c r="F54" i="10"/>
  <c r="F132" i="10"/>
  <c r="F24" i="10"/>
  <c r="F78" i="10"/>
  <c r="F12" i="10"/>
  <c r="F30" i="10"/>
  <c r="F60" i="10"/>
  <c r="F72" i="10"/>
  <c r="F36" i="10"/>
  <c r="F90" i="10"/>
  <c r="F42" i="10"/>
  <c r="F96" i="10"/>
  <c r="F120" i="10"/>
  <c r="F145" i="10"/>
  <c r="F148" i="10"/>
  <c r="F111" i="10"/>
  <c r="F117" i="10"/>
  <c r="F27" i="10"/>
  <c r="F146" i="10"/>
  <c r="F21" i="10"/>
  <c r="F33" i="10"/>
  <c r="F105" i="10"/>
  <c r="F151" i="10"/>
  <c r="F81" i="10"/>
  <c r="F69" i="10"/>
  <c r="F99" i="10"/>
  <c r="F129" i="10"/>
  <c r="F135" i="10"/>
  <c r="F75" i="10"/>
  <c r="F57" i="10"/>
  <c r="F45" i="10"/>
  <c r="F87" i="10"/>
  <c r="F153" i="10"/>
  <c r="F150" i="10"/>
  <c r="F152" i="10"/>
  <c r="F147" i="10"/>
  <c r="F63" i="10"/>
  <c r="F39" i="10"/>
  <c r="F123" i="10"/>
  <c r="F51" i="10"/>
  <c r="F15" i="10"/>
  <c r="F113" i="10"/>
  <c r="F35" i="10"/>
  <c r="F83" i="10"/>
  <c r="F41" i="10"/>
  <c r="F59" i="10"/>
  <c r="F29" i="10"/>
  <c r="F131" i="10"/>
  <c r="F119" i="10"/>
  <c r="F107" i="10"/>
  <c r="F71" i="10"/>
  <c r="F95" i="10"/>
  <c r="F77" i="10"/>
  <c r="F23" i="10"/>
  <c r="F11" i="10"/>
  <c r="F65" i="10"/>
  <c r="F17" i="10"/>
  <c r="F53" i="10"/>
  <c r="F47" i="10"/>
  <c r="F133" i="10"/>
  <c r="F13" i="10"/>
  <c r="F85" i="10"/>
  <c r="F109" i="10"/>
  <c r="F79" i="10"/>
  <c r="F97" i="10"/>
  <c r="F127" i="10"/>
  <c r="F25" i="10"/>
  <c r="F37" i="10"/>
  <c r="F121" i="10"/>
  <c r="F103" i="10"/>
  <c r="F67" i="10"/>
  <c r="F19" i="10"/>
  <c r="F31" i="10"/>
  <c r="F55" i="10"/>
  <c r="F61" i="10"/>
  <c r="F115" i="10"/>
  <c r="F73" i="10"/>
  <c r="F43" i="10"/>
  <c r="F128" i="10"/>
  <c r="F14" i="10"/>
  <c r="F68" i="10"/>
  <c r="F98" i="10"/>
  <c r="F104" i="10"/>
  <c r="F32" i="10"/>
  <c r="F110" i="10"/>
  <c r="F74" i="10"/>
  <c r="F26" i="10"/>
  <c r="F38" i="10"/>
  <c r="F20" i="10"/>
  <c r="F62" i="10"/>
  <c r="F92" i="10"/>
  <c r="F134" i="10"/>
  <c r="F116" i="10"/>
  <c r="F44" i="10"/>
  <c r="F86" i="10"/>
  <c r="F80" i="10"/>
  <c r="F122" i="10"/>
  <c r="F56" i="10"/>
  <c r="F16" i="10"/>
  <c r="F10" i="10"/>
  <c r="F70" i="10"/>
  <c r="F40" i="10"/>
  <c r="F124" i="10"/>
  <c r="F112" i="10"/>
  <c r="F46" i="10"/>
  <c r="F22" i="10"/>
  <c r="F82" i="10"/>
  <c r="F88" i="10"/>
  <c r="F130" i="10"/>
  <c r="F58" i="10"/>
  <c r="F52" i="10"/>
  <c r="F118" i="10"/>
  <c r="F76" i="10"/>
  <c r="F34" i="10"/>
</calcChain>
</file>

<file path=xl/sharedStrings.xml><?xml version="1.0" encoding="utf-8"?>
<sst xmlns="http://schemas.openxmlformats.org/spreadsheetml/2006/main" count="29" uniqueCount="21">
  <si>
    <t>ANO4</t>
  </si>
  <si>
    <t>TRIMESTRE</t>
  </si>
  <si>
    <t>IPC_base_100</t>
  </si>
  <si>
    <t>inflador</t>
  </si>
  <si>
    <t>nombre_trim_base</t>
  </si>
  <si>
    <t>4to trimestre 2021</t>
  </si>
  <si>
    <t>Región GBA</t>
  </si>
  <si>
    <t>Región Pampeana</t>
  </si>
  <si>
    <t>Región Noroeste</t>
  </si>
  <si>
    <t>Región Noreste</t>
  </si>
  <si>
    <t>Región Cuyo</t>
  </si>
  <si>
    <t>Región Patagonia</t>
  </si>
  <si>
    <t>ano4</t>
  </si>
  <si>
    <t>trimestre</t>
  </si>
  <si>
    <t>region</t>
  </si>
  <si>
    <t>ipc_trim</t>
  </si>
  <si>
    <t>ipc_100</t>
  </si>
  <si>
    <t>REGION</t>
  </si>
  <si>
    <t>(se publicaba sólo gba)</t>
  </si>
  <si>
    <t>gba</t>
  </si>
  <si>
    <t>2do trimestre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</si>
</sst>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5" fillId="0" borderId="2" xfId="0" applyFont="1" applyBorder="1" applyAlignment="1">
      <alignment horizontal="center" vertical="center" wrapText="1"/>
    </xf>
    <xf numFmtId="17" fontId="6" fillId="0" borderId="2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 indent="1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0" fontId="0" fillId="0" borderId="0" xfId="0" applyFill="1"/>
    <xf numFmtId="16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/>
    <xf numFmtId="0" fontId="0" fillId="0" borderId="0" xfId="0"/>
    <xf numFmtId="164" fontId="7" fillId="0" borderId="0" xfId="0" applyNumberFormat="1" applyFont="1"/>
  </cellXfs>
  <cellStyles count="4">
    <cellStyle name="Normal" xfId="0" builtinId="0"/>
    <cellStyle name="Normal 2" xfId="2" xr:uid="{CFEED8B3-7315-4454-A6D2-647B07D8D72F}"/>
    <cellStyle name="Normal 3" xfId="3" xr:uid="{79889EEC-005F-4032-9188-412304CFD552}"/>
    <cellStyle name="Normal 6" xfId="1" xr:uid="{1F59F40B-E8D6-4470-98EF-4290D6C8A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B06F-1435-4337-BFF5-5A48A8FD771B}">
  <dimension ref="A1:F151"/>
  <sheetViews>
    <sheetView topLeftCell="A124" workbookViewId="0">
      <selection activeCell="H139" sqref="H139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17</v>
      </c>
      <c r="D1" t="s">
        <v>16</v>
      </c>
      <c r="E1" t="s">
        <v>3</v>
      </c>
      <c r="F1" t="s">
        <v>4</v>
      </c>
    </row>
    <row r="2" spans="1:6" x14ac:dyDescent="0.3">
      <c r="A2">
        <v>2016</v>
      </c>
      <c r="B2">
        <v>2</v>
      </c>
      <c r="C2">
        <v>42</v>
      </c>
      <c r="D2">
        <v>11.434033938551714</v>
      </c>
      <c r="E2" s="1">
        <v>8.7458197638222543</v>
      </c>
      <c r="F2" s="2" t="s">
        <v>20</v>
      </c>
    </row>
    <row r="3" spans="1:6" x14ac:dyDescent="0.3">
      <c r="A3">
        <v>2016</v>
      </c>
      <c r="B3">
        <v>2</v>
      </c>
      <c r="C3">
        <v>1</v>
      </c>
      <c r="D3" s="15">
        <v>11.434033938551714</v>
      </c>
      <c r="E3" s="1">
        <v>8.7458197638222543</v>
      </c>
    </row>
    <row r="4" spans="1:6" x14ac:dyDescent="0.3">
      <c r="A4">
        <v>2016</v>
      </c>
      <c r="B4">
        <v>2</v>
      </c>
      <c r="C4">
        <v>41</v>
      </c>
      <c r="D4" s="15">
        <v>11.434033938551714</v>
      </c>
      <c r="E4" s="1">
        <v>8.7458197638222543</v>
      </c>
    </row>
    <row r="5" spans="1:6" x14ac:dyDescent="0.3">
      <c r="A5">
        <v>2016</v>
      </c>
      <c r="B5">
        <v>2</v>
      </c>
      <c r="C5">
        <v>40</v>
      </c>
      <c r="D5" s="15">
        <v>11.434033938551714</v>
      </c>
      <c r="E5" s="1">
        <v>8.7458197638222543</v>
      </c>
    </row>
    <row r="6" spans="1:6" x14ac:dyDescent="0.3">
      <c r="A6">
        <v>2016</v>
      </c>
      <c r="B6">
        <v>2</v>
      </c>
      <c r="C6">
        <v>43</v>
      </c>
      <c r="D6" s="15">
        <v>11.434033938551714</v>
      </c>
      <c r="E6" s="1">
        <v>8.7458197638222543</v>
      </c>
    </row>
    <row r="7" spans="1:6" x14ac:dyDescent="0.3">
      <c r="A7">
        <v>2016</v>
      </c>
      <c r="B7">
        <v>2</v>
      </c>
      <c r="C7">
        <v>44</v>
      </c>
      <c r="D7" s="15">
        <v>11.434033938551714</v>
      </c>
      <c r="E7" s="1">
        <v>8.7458197638222543</v>
      </c>
    </row>
    <row r="8" spans="1:6" x14ac:dyDescent="0.3">
      <c r="A8">
        <v>2016</v>
      </c>
      <c r="B8">
        <v>3</v>
      </c>
      <c r="C8">
        <v>42</v>
      </c>
      <c r="D8">
        <v>12.127664767228373</v>
      </c>
      <c r="E8" s="1">
        <v>8.2456105045236807</v>
      </c>
    </row>
    <row r="9" spans="1:6" x14ac:dyDescent="0.3">
      <c r="A9">
        <v>2016</v>
      </c>
      <c r="B9">
        <v>3</v>
      </c>
      <c r="C9">
        <v>1</v>
      </c>
      <c r="D9" s="15">
        <v>12.127664767228373</v>
      </c>
      <c r="E9" s="1">
        <v>8.2456105045236807</v>
      </c>
    </row>
    <row r="10" spans="1:6" x14ac:dyDescent="0.3">
      <c r="A10">
        <v>2016</v>
      </c>
      <c r="B10">
        <v>3</v>
      </c>
      <c r="C10">
        <v>41</v>
      </c>
      <c r="D10" s="15">
        <v>12.127664767228373</v>
      </c>
      <c r="E10" s="1">
        <v>8.2456105045236807</v>
      </c>
    </row>
    <row r="11" spans="1:6" x14ac:dyDescent="0.3">
      <c r="A11">
        <v>2016</v>
      </c>
      <c r="B11">
        <v>3</v>
      </c>
      <c r="C11">
        <v>40</v>
      </c>
      <c r="D11" s="15">
        <v>12.127664767228373</v>
      </c>
      <c r="E11" s="1">
        <v>8.2456105045236807</v>
      </c>
    </row>
    <row r="12" spans="1:6" x14ac:dyDescent="0.3">
      <c r="A12">
        <v>2016</v>
      </c>
      <c r="B12">
        <v>3</v>
      </c>
      <c r="C12">
        <v>43</v>
      </c>
      <c r="D12" s="15">
        <v>12.127664767228373</v>
      </c>
      <c r="E12" s="1">
        <v>8.2456105045236807</v>
      </c>
    </row>
    <row r="13" spans="1:6" x14ac:dyDescent="0.3">
      <c r="A13">
        <v>2016</v>
      </c>
      <c r="B13">
        <v>3</v>
      </c>
      <c r="C13">
        <v>44</v>
      </c>
      <c r="D13" s="15">
        <v>12.127664767228373</v>
      </c>
      <c r="E13" s="1">
        <v>8.2456105045236807</v>
      </c>
    </row>
    <row r="14" spans="1:6" x14ac:dyDescent="0.3">
      <c r="A14">
        <v>2016</v>
      </c>
      <c r="B14">
        <v>4</v>
      </c>
      <c r="C14">
        <v>42</v>
      </c>
      <c r="D14">
        <v>12.702743191266141</v>
      </c>
      <c r="E14">
        <v>7.8723153333333311</v>
      </c>
    </row>
    <row r="15" spans="1:6" x14ac:dyDescent="0.3">
      <c r="A15">
        <v>2016</v>
      </c>
      <c r="B15">
        <v>4</v>
      </c>
      <c r="C15">
        <v>1</v>
      </c>
      <c r="D15">
        <v>13.538744366302829</v>
      </c>
      <c r="E15">
        <v>7.3862093333333299</v>
      </c>
    </row>
    <row r="16" spans="1:6" x14ac:dyDescent="0.3">
      <c r="A16">
        <v>2016</v>
      </c>
      <c r="B16">
        <v>4</v>
      </c>
      <c r="C16">
        <v>41</v>
      </c>
      <c r="D16">
        <v>12.698489023722381</v>
      </c>
      <c r="E16">
        <v>7.8749526666666698</v>
      </c>
    </row>
    <row r="17" spans="1:5" x14ac:dyDescent="0.3">
      <c r="A17">
        <v>2016</v>
      </c>
      <c r="B17">
        <v>4</v>
      </c>
      <c r="C17">
        <v>40</v>
      </c>
      <c r="D17">
        <v>12.859800610506181</v>
      </c>
      <c r="E17">
        <v>7.7761703333333294</v>
      </c>
    </row>
    <row r="18" spans="1:5" x14ac:dyDescent="0.3">
      <c r="A18">
        <v>2016</v>
      </c>
      <c r="B18">
        <v>4</v>
      </c>
      <c r="C18">
        <v>43</v>
      </c>
      <c r="D18">
        <v>13.114442791587505</v>
      </c>
      <c r="E18">
        <v>7.6251809999999987</v>
      </c>
    </row>
    <row r="19" spans="1:5" x14ac:dyDescent="0.3">
      <c r="A19">
        <v>2016</v>
      </c>
      <c r="B19">
        <v>4</v>
      </c>
      <c r="C19">
        <v>44</v>
      </c>
      <c r="D19">
        <v>13.415492792414707</v>
      </c>
      <c r="E19">
        <v>7.4540683333333302</v>
      </c>
    </row>
    <row r="20" spans="1:5" x14ac:dyDescent="0.3">
      <c r="A20">
        <v>2017</v>
      </c>
      <c r="B20">
        <v>1</v>
      </c>
      <c r="C20">
        <v>42</v>
      </c>
      <c r="D20">
        <v>13.164123760963808</v>
      </c>
      <c r="E20">
        <v>7.596403818120784</v>
      </c>
    </row>
    <row r="21" spans="1:5" x14ac:dyDescent="0.3">
      <c r="A21">
        <v>2017</v>
      </c>
      <c r="B21">
        <v>1</v>
      </c>
      <c r="C21">
        <v>1</v>
      </c>
      <c r="D21">
        <v>14.052503611685667</v>
      </c>
      <c r="E21">
        <v>7.1161696707797182</v>
      </c>
    </row>
    <row r="22" spans="1:5" x14ac:dyDescent="0.3">
      <c r="A22">
        <v>2017</v>
      </c>
      <c r="B22">
        <v>1</v>
      </c>
      <c r="C22">
        <v>41</v>
      </c>
      <c r="D22">
        <v>13.169281271447256</v>
      </c>
      <c r="E22">
        <v>7.5934288241540733</v>
      </c>
    </row>
    <row r="23" spans="1:5" x14ac:dyDescent="0.3">
      <c r="A23">
        <v>2017</v>
      </c>
      <c r="B23">
        <v>1</v>
      </c>
      <c r="C23">
        <v>40</v>
      </c>
      <c r="D23">
        <v>13.389963037075068</v>
      </c>
      <c r="E23">
        <v>7.4682805115378574</v>
      </c>
    </row>
    <row r="24" spans="1:5" x14ac:dyDescent="0.3">
      <c r="A24">
        <v>2017</v>
      </c>
      <c r="B24">
        <v>1</v>
      </c>
      <c r="C24">
        <v>43</v>
      </c>
      <c r="D24">
        <v>13.601246536530345</v>
      </c>
      <c r="E24">
        <v>7.3522672889884859</v>
      </c>
    </row>
    <row r="25" spans="1:5" x14ac:dyDescent="0.3">
      <c r="A25">
        <v>2017</v>
      </c>
      <c r="B25">
        <v>1</v>
      </c>
      <c r="C25">
        <v>44</v>
      </c>
      <c r="D25">
        <v>14.012871270968143</v>
      </c>
      <c r="E25">
        <v>7.1362961998502001</v>
      </c>
    </row>
    <row r="26" spans="1:5" x14ac:dyDescent="0.3">
      <c r="A26">
        <v>2017</v>
      </c>
      <c r="B26">
        <v>2</v>
      </c>
      <c r="C26">
        <v>42</v>
      </c>
      <c r="D26">
        <v>14.108068841754609</v>
      </c>
      <c r="E26">
        <v>7.0881423334168456</v>
      </c>
    </row>
    <row r="27" spans="1:5" x14ac:dyDescent="0.3">
      <c r="A27">
        <v>2017</v>
      </c>
      <c r="B27">
        <v>2</v>
      </c>
      <c r="C27">
        <v>1</v>
      </c>
      <c r="D27">
        <v>14.961048129875151</v>
      </c>
      <c r="E27">
        <v>6.6840236814901877</v>
      </c>
    </row>
    <row r="28" spans="1:5" x14ac:dyDescent="0.3">
      <c r="A28">
        <v>2017</v>
      </c>
      <c r="B28">
        <v>2</v>
      </c>
      <c r="C28">
        <v>41</v>
      </c>
      <c r="D28">
        <v>13.998843929559232</v>
      </c>
      <c r="E28">
        <v>7.143447023424927</v>
      </c>
    </row>
    <row r="29" spans="1:5" x14ac:dyDescent="0.3">
      <c r="A29">
        <v>2017</v>
      </c>
      <c r="B29">
        <v>2</v>
      </c>
      <c r="C29">
        <v>40</v>
      </c>
      <c r="D29">
        <v>14.329718686289029</v>
      </c>
      <c r="E29">
        <v>6.9785040578418371</v>
      </c>
    </row>
    <row r="30" spans="1:5" x14ac:dyDescent="0.3">
      <c r="A30">
        <v>2017</v>
      </c>
      <c r="B30">
        <v>2</v>
      </c>
      <c r="C30">
        <v>43</v>
      </c>
      <c r="D30">
        <v>14.443263707445109</v>
      </c>
      <c r="E30">
        <v>6.923642884707057</v>
      </c>
    </row>
    <row r="31" spans="1:5" x14ac:dyDescent="0.3">
      <c r="A31">
        <v>2017</v>
      </c>
      <c r="B31">
        <v>2</v>
      </c>
      <c r="C31">
        <v>44</v>
      </c>
      <c r="D31">
        <v>14.794896120485486</v>
      </c>
      <c r="E31">
        <v>6.7590876735887857</v>
      </c>
    </row>
    <row r="32" spans="1:5" x14ac:dyDescent="0.3">
      <c r="A32">
        <v>2017</v>
      </c>
      <c r="B32">
        <v>3</v>
      </c>
      <c r="C32">
        <v>42</v>
      </c>
      <c r="D32">
        <v>14.699762619603785</v>
      </c>
      <c r="E32">
        <v>6.8028309427690186</v>
      </c>
    </row>
    <row r="33" spans="1:5" x14ac:dyDescent="0.3">
      <c r="A33">
        <v>2017</v>
      </c>
      <c r="B33">
        <v>3</v>
      </c>
      <c r="C33">
        <v>1</v>
      </c>
      <c r="D33">
        <v>15.68186441868148</v>
      </c>
      <c r="E33">
        <v>6.3767927926268815</v>
      </c>
    </row>
    <row r="34" spans="1:5" x14ac:dyDescent="0.3">
      <c r="A34">
        <v>2017</v>
      </c>
      <c r="B34">
        <v>3</v>
      </c>
      <c r="C34">
        <v>41</v>
      </c>
      <c r="D34">
        <v>14.570466412962094</v>
      </c>
      <c r="E34">
        <v>6.8631982783364149</v>
      </c>
    </row>
    <row r="35" spans="1:5" x14ac:dyDescent="0.3">
      <c r="A35">
        <v>2017</v>
      </c>
      <c r="B35">
        <v>3</v>
      </c>
      <c r="C35">
        <v>40</v>
      </c>
      <c r="D35">
        <v>14.908894099584845</v>
      </c>
      <c r="E35">
        <v>6.7074056152015062</v>
      </c>
    </row>
    <row r="36" spans="1:5" x14ac:dyDescent="0.3">
      <c r="A36">
        <v>2017</v>
      </c>
      <c r="B36">
        <v>3</v>
      </c>
      <c r="C36">
        <v>43</v>
      </c>
      <c r="D36">
        <v>15.123728429091322</v>
      </c>
      <c r="E36">
        <v>6.61212613469338</v>
      </c>
    </row>
    <row r="37" spans="1:5" x14ac:dyDescent="0.3">
      <c r="A37">
        <v>2017</v>
      </c>
      <c r="B37">
        <v>3</v>
      </c>
      <c r="C37">
        <v>44</v>
      </c>
      <c r="D37">
        <v>15.449129457493175</v>
      </c>
      <c r="E37">
        <v>6.4728566276268564</v>
      </c>
    </row>
    <row r="38" spans="1:5" x14ac:dyDescent="0.3">
      <c r="A38">
        <v>2017</v>
      </c>
      <c r="B38">
        <v>4</v>
      </c>
      <c r="C38">
        <v>42</v>
      </c>
      <c r="D38">
        <v>15.522455782386139</v>
      </c>
      <c r="E38">
        <v>6.4422795852621091</v>
      </c>
    </row>
    <row r="39" spans="1:5" x14ac:dyDescent="0.3">
      <c r="A39">
        <v>2017</v>
      </c>
      <c r="B39">
        <v>4</v>
      </c>
      <c r="C39">
        <v>1</v>
      </c>
      <c r="D39">
        <v>16.491625745059672</v>
      </c>
      <c r="E39">
        <v>6.0636835655791295</v>
      </c>
    </row>
    <row r="40" spans="1:5" x14ac:dyDescent="0.3">
      <c r="A40">
        <v>2017</v>
      </c>
      <c r="B40">
        <v>4</v>
      </c>
      <c r="C40">
        <v>41</v>
      </c>
      <c r="D40">
        <v>15.232866161565916</v>
      </c>
      <c r="E40">
        <v>6.5647527483902053</v>
      </c>
    </row>
    <row r="41" spans="1:5" x14ac:dyDescent="0.3">
      <c r="A41">
        <v>2017</v>
      </c>
      <c r="B41">
        <v>4</v>
      </c>
      <c r="C41">
        <v>40</v>
      </c>
      <c r="D41">
        <v>15.680936515836743</v>
      </c>
      <c r="E41">
        <v>6.3771701326005878</v>
      </c>
    </row>
    <row r="42" spans="1:5" x14ac:dyDescent="0.3">
      <c r="A42">
        <v>2017</v>
      </c>
      <c r="B42">
        <v>4</v>
      </c>
      <c r="C42">
        <v>43</v>
      </c>
      <c r="D42">
        <v>15.975257942510872</v>
      </c>
      <c r="E42">
        <v>6.2596798348961595</v>
      </c>
    </row>
    <row r="43" spans="1:5" x14ac:dyDescent="0.3">
      <c r="A43">
        <v>2017</v>
      </c>
      <c r="B43">
        <v>4</v>
      </c>
      <c r="C43">
        <v>44</v>
      </c>
      <c r="D43">
        <v>16.215194342418432</v>
      </c>
      <c r="E43">
        <v>6.1670552870527855</v>
      </c>
    </row>
    <row r="44" spans="1:5" x14ac:dyDescent="0.3">
      <c r="A44">
        <v>2018</v>
      </c>
      <c r="B44">
        <v>1</v>
      </c>
      <c r="C44">
        <v>42</v>
      </c>
      <c r="D44">
        <v>16.586932959071046</v>
      </c>
      <c r="E44">
        <v>6.0288421160653511</v>
      </c>
    </row>
    <row r="45" spans="1:5" x14ac:dyDescent="0.3">
      <c r="A45">
        <v>2018</v>
      </c>
      <c r="B45">
        <v>1</v>
      </c>
      <c r="C45">
        <v>1</v>
      </c>
      <c r="D45">
        <v>17.63686813100523</v>
      </c>
      <c r="E45">
        <v>5.6699409020472391</v>
      </c>
    </row>
    <row r="46" spans="1:5" x14ac:dyDescent="0.3">
      <c r="A46">
        <v>2018</v>
      </c>
      <c r="B46">
        <v>1</v>
      </c>
      <c r="C46">
        <v>41</v>
      </c>
      <c r="D46">
        <v>16.186124801258099</v>
      </c>
      <c r="E46">
        <v>6.1781310367894413</v>
      </c>
    </row>
    <row r="47" spans="1:5" x14ac:dyDescent="0.3">
      <c r="A47">
        <v>2018</v>
      </c>
      <c r="B47">
        <v>1</v>
      </c>
      <c r="C47">
        <v>40</v>
      </c>
      <c r="D47">
        <v>16.680528817291389</v>
      </c>
      <c r="E47">
        <v>5.9950137729649127</v>
      </c>
    </row>
    <row r="48" spans="1:5" x14ac:dyDescent="0.3">
      <c r="A48">
        <v>2018</v>
      </c>
      <c r="B48">
        <v>1</v>
      </c>
      <c r="C48">
        <v>43</v>
      </c>
      <c r="D48">
        <v>17.067542396698521</v>
      </c>
      <c r="E48">
        <v>5.859074357380452</v>
      </c>
    </row>
    <row r="49" spans="1:5" x14ac:dyDescent="0.3">
      <c r="A49">
        <v>2018</v>
      </c>
      <c r="B49">
        <v>1</v>
      </c>
      <c r="C49">
        <v>44</v>
      </c>
      <c r="D49">
        <v>17.398391616569125</v>
      </c>
      <c r="E49">
        <v>5.74765772629042</v>
      </c>
    </row>
    <row r="50" spans="1:5" x14ac:dyDescent="0.3">
      <c r="A50">
        <v>2018</v>
      </c>
      <c r="B50">
        <v>2</v>
      </c>
      <c r="C50">
        <v>42</v>
      </c>
      <c r="D50">
        <v>17.961386709356923</v>
      </c>
      <c r="E50">
        <v>5.5674988584208451</v>
      </c>
    </row>
    <row r="51" spans="1:5" x14ac:dyDescent="0.3">
      <c r="A51">
        <v>2018</v>
      </c>
      <c r="B51">
        <v>2</v>
      </c>
      <c r="C51">
        <v>1</v>
      </c>
      <c r="D51">
        <v>19.025374675724514</v>
      </c>
      <c r="E51">
        <v>5.2561382734604072</v>
      </c>
    </row>
    <row r="52" spans="1:5" x14ac:dyDescent="0.3">
      <c r="A52">
        <v>2018</v>
      </c>
      <c r="B52">
        <v>2</v>
      </c>
      <c r="C52">
        <v>41</v>
      </c>
      <c r="D52">
        <v>17.46443513014977</v>
      </c>
      <c r="E52">
        <v>5.7259223819592515</v>
      </c>
    </row>
    <row r="53" spans="1:5" x14ac:dyDescent="0.3">
      <c r="A53">
        <v>2018</v>
      </c>
      <c r="B53">
        <v>2</v>
      </c>
      <c r="C53">
        <v>40</v>
      </c>
      <c r="D53">
        <v>18.095578410469496</v>
      </c>
      <c r="E53">
        <v>5.5262118585910107</v>
      </c>
    </row>
    <row r="54" spans="1:5" x14ac:dyDescent="0.3">
      <c r="A54">
        <v>2018</v>
      </c>
      <c r="B54">
        <v>2</v>
      </c>
      <c r="C54">
        <v>43</v>
      </c>
      <c r="D54">
        <v>18.409434040538446</v>
      </c>
      <c r="E54">
        <v>5.4319975171314479</v>
      </c>
    </row>
    <row r="55" spans="1:5" x14ac:dyDescent="0.3">
      <c r="A55">
        <v>2018</v>
      </c>
      <c r="B55">
        <v>2</v>
      </c>
      <c r="C55">
        <v>44</v>
      </c>
      <c r="D55">
        <v>18.807608641455534</v>
      </c>
      <c r="E55">
        <v>5.3169970678558807</v>
      </c>
    </row>
    <row r="56" spans="1:5" x14ac:dyDescent="0.3">
      <c r="A56">
        <v>2018</v>
      </c>
      <c r="B56">
        <v>3</v>
      </c>
      <c r="C56">
        <v>42</v>
      </c>
      <c r="D56">
        <v>20.061387276746164</v>
      </c>
      <c r="E56">
        <v>4.9847001416454084</v>
      </c>
    </row>
    <row r="57" spans="1:5" x14ac:dyDescent="0.3">
      <c r="A57">
        <v>2018</v>
      </c>
      <c r="B57">
        <v>3</v>
      </c>
      <c r="C57">
        <v>1</v>
      </c>
      <c r="D57">
        <v>21.200897456286608</v>
      </c>
      <c r="E57">
        <v>4.7167814573032354</v>
      </c>
    </row>
    <row r="58" spans="1:5" x14ac:dyDescent="0.3">
      <c r="A58">
        <v>2018</v>
      </c>
      <c r="B58">
        <v>3</v>
      </c>
      <c r="C58">
        <v>41</v>
      </c>
      <c r="D58">
        <v>19.547863525782876</v>
      </c>
      <c r="E58">
        <v>5.1156485652820249</v>
      </c>
    </row>
    <row r="59" spans="1:5" x14ac:dyDescent="0.3">
      <c r="A59">
        <v>2018</v>
      </c>
      <c r="B59">
        <v>3</v>
      </c>
      <c r="C59">
        <v>40</v>
      </c>
      <c r="D59">
        <v>20.187747944993195</v>
      </c>
      <c r="E59">
        <v>4.9534995321160231</v>
      </c>
    </row>
    <row r="60" spans="1:5" x14ac:dyDescent="0.3">
      <c r="A60">
        <v>2018</v>
      </c>
      <c r="B60">
        <v>3</v>
      </c>
      <c r="C60">
        <v>43</v>
      </c>
      <c r="D60">
        <v>20.541794352160295</v>
      </c>
      <c r="E60">
        <v>4.8681238983138497</v>
      </c>
    </row>
    <row r="61" spans="1:5" x14ac:dyDescent="0.3">
      <c r="A61">
        <v>2018</v>
      </c>
      <c r="B61">
        <v>3</v>
      </c>
      <c r="C61">
        <v>44</v>
      </c>
      <c r="D61">
        <v>20.898153826959426</v>
      </c>
      <c r="E61">
        <v>4.7851116815398376</v>
      </c>
    </row>
    <row r="62" spans="1:5" x14ac:dyDescent="0.3">
      <c r="A62">
        <v>2018</v>
      </c>
      <c r="B62">
        <v>4</v>
      </c>
      <c r="C62">
        <v>42</v>
      </c>
      <c r="D62">
        <v>23.183319299624952</v>
      </c>
      <c r="E62">
        <v>4.3134461768646633</v>
      </c>
    </row>
    <row r="63" spans="1:5" x14ac:dyDescent="0.3">
      <c r="A63">
        <v>2018</v>
      </c>
      <c r="B63">
        <v>4</v>
      </c>
      <c r="C63">
        <v>1</v>
      </c>
      <c r="D63">
        <v>24.219459796879132</v>
      </c>
      <c r="E63">
        <v>4.1289112489984516</v>
      </c>
    </row>
    <row r="64" spans="1:5" x14ac:dyDescent="0.3">
      <c r="A64">
        <v>2018</v>
      </c>
      <c r="B64">
        <v>4</v>
      </c>
      <c r="C64">
        <v>41</v>
      </c>
      <c r="D64">
        <v>22.368392648116608</v>
      </c>
      <c r="E64">
        <v>4.4705939122728999</v>
      </c>
    </row>
    <row r="65" spans="1:5" x14ac:dyDescent="0.3">
      <c r="A65">
        <v>2018</v>
      </c>
      <c r="B65">
        <v>4</v>
      </c>
      <c r="C65">
        <v>40</v>
      </c>
      <c r="D65">
        <v>23.032935964065569</v>
      </c>
      <c r="E65">
        <v>4.3416089097809003</v>
      </c>
    </row>
    <row r="66" spans="1:5" x14ac:dyDescent="0.3">
      <c r="A66">
        <v>2018</v>
      </c>
      <c r="B66">
        <v>4</v>
      </c>
      <c r="C66">
        <v>43</v>
      </c>
      <c r="D66">
        <v>23.583064235895908</v>
      </c>
      <c r="E66">
        <v>4.240331069776313</v>
      </c>
    </row>
    <row r="67" spans="1:5" x14ac:dyDescent="0.3">
      <c r="A67">
        <v>2018</v>
      </c>
      <c r="B67">
        <v>4</v>
      </c>
      <c r="C67">
        <v>44</v>
      </c>
      <c r="D67">
        <v>24.189166497668733</v>
      </c>
      <c r="E67">
        <v>4.1340820904117406</v>
      </c>
    </row>
    <row r="68" spans="1:5" x14ac:dyDescent="0.3">
      <c r="A68">
        <v>2019</v>
      </c>
      <c r="B68">
        <v>1</v>
      </c>
      <c r="C68">
        <v>42</v>
      </c>
      <c r="D68">
        <v>25.538166535165058</v>
      </c>
      <c r="E68">
        <v>3.9157078822516058</v>
      </c>
    </row>
    <row r="69" spans="1:5" x14ac:dyDescent="0.3">
      <c r="A69">
        <v>2019</v>
      </c>
      <c r="B69">
        <v>1</v>
      </c>
      <c r="C69">
        <v>1</v>
      </c>
      <c r="D69">
        <v>26.682662843565911</v>
      </c>
      <c r="E69">
        <v>3.7477518861695382</v>
      </c>
    </row>
    <row r="70" spans="1:5" x14ac:dyDescent="0.3">
      <c r="A70">
        <v>2019</v>
      </c>
      <c r="B70">
        <v>1</v>
      </c>
      <c r="C70">
        <v>41</v>
      </c>
      <c r="D70">
        <v>24.884293484430625</v>
      </c>
      <c r="E70">
        <v>4.0185991240847194</v>
      </c>
    </row>
    <row r="71" spans="1:5" x14ac:dyDescent="0.3">
      <c r="A71">
        <v>2019</v>
      </c>
      <c r="B71">
        <v>1</v>
      </c>
      <c r="C71">
        <v>40</v>
      </c>
      <c r="D71">
        <v>25.483859642820718</v>
      </c>
      <c r="E71">
        <v>3.9240523767431701</v>
      </c>
    </row>
    <row r="72" spans="1:5" x14ac:dyDescent="0.3">
      <c r="A72">
        <v>2019</v>
      </c>
      <c r="B72">
        <v>1</v>
      </c>
      <c r="C72">
        <v>43</v>
      </c>
      <c r="D72">
        <v>25.876937653458064</v>
      </c>
      <c r="E72">
        <v>3.8644449099500191</v>
      </c>
    </row>
    <row r="73" spans="1:5" x14ac:dyDescent="0.3">
      <c r="A73">
        <v>2019</v>
      </c>
      <c r="B73">
        <v>1</v>
      </c>
      <c r="C73">
        <v>44</v>
      </c>
      <c r="D73">
        <v>26.588880658235592</v>
      </c>
      <c r="E73">
        <v>3.760970658575888</v>
      </c>
    </row>
    <row r="74" spans="1:5" x14ac:dyDescent="0.3">
      <c r="A74">
        <v>2019</v>
      </c>
      <c r="B74">
        <v>2</v>
      </c>
      <c r="C74">
        <v>42</v>
      </c>
      <c r="D74">
        <v>28.267554153699649</v>
      </c>
      <c r="E74">
        <v>3.5376247784392065</v>
      </c>
    </row>
    <row r="75" spans="1:5" x14ac:dyDescent="0.3">
      <c r="A75">
        <v>2019</v>
      </c>
      <c r="B75">
        <v>2</v>
      </c>
      <c r="C75">
        <v>1</v>
      </c>
      <c r="D75">
        <v>29.601864339254274</v>
      </c>
      <c r="E75">
        <v>3.3781656065287944</v>
      </c>
    </row>
    <row r="76" spans="1:5" x14ac:dyDescent="0.3">
      <c r="A76">
        <v>2019</v>
      </c>
      <c r="B76">
        <v>2</v>
      </c>
      <c r="C76">
        <v>41</v>
      </c>
      <c r="D76">
        <v>27.779134164531307</v>
      </c>
      <c r="E76">
        <v>3.5998242208600248</v>
      </c>
    </row>
    <row r="77" spans="1:5" x14ac:dyDescent="0.3">
      <c r="A77">
        <v>2019</v>
      </c>
      <c r="B77">
        <v>2</v>
      </c>
      <c r="C77">
        <v>40</v>
      </c>
      <c r="D77">
        <v>28.602974274697612</v>
      </c>
      <c r="E77">
        <v>3.4961399132698125</v>
      </c>
    </row>
    <row r="78" spans="1:5" x14ac:dyDescent="0.3">
      <c r="A78">
        <v>2019</v>
      </c>
      <c r="B78">
        <v>2</v>
      </c>
      <c r="C78">
        <v>43</v>
      </c>
      <c r="D78">
        <v>28.759448464239732</v>
      </c>
      <c r="E78">
        <v>3.477118141689771</v>
      </c>
    </row>
    <row r="79" spans="1:5" x14ac:dyDescent="0.3">
      <c r="A79">
        <v>2019</v>
      </c>
      <c r="B79">
        <v>2</v>
      </c>
      <c r="C79">
        <v>44</v>
      </c>
      <c r="D79">
        <v>29.506812946218865</v>
      </c>
      <c r="E79">
        <v>3.3890478169318672</v>
      </c>
    </row>
    <row r="80" spans="1:5" x14ac:dyDescent="0.3">
      <c r="A80">
        <v>2019</v>
      </c>
      <c r="B80">
        <v>3</v>
      </c>
      <c r="C80">
        <v>42</v>
      </c>
      <c r="D80">
        <v>31.314840623338863</v>
      </c>
      <c r="E80">
        <v>3.1933740683154008</v>
      </c>
    </row>
    <row r="81" spans="1:5" x14ac:dyDescent="0.3">
      <c r="A81">
        <v>2019</v>
      </c>
      <c r="B81">
        <v>3</v>
      </c>
      <c r="C81">
        <v>1</v>
      </c>
      <c r="D81">
        <v>32.48773795922741</v>
      </c>
      <c r="E81">
        <v>3.0780844183581348</v>
      </c>
    </row>
    <row r="82" spans="1:5" x14ac:dyDescent="0.3">
      <c r="A82">
        <v>2019</v>
      </c>
      <c r="B82">
        <v>3</v>
      </c>
      <c r="C82">
        <v>41</v>
      </c>
      <c r="D82">
        <v>30.594393413920187</v>
      </c>
      <c r="E82">
        <v>3.2685727298813139</v>
      </c>
    </row>
    <row r="83" spans="1:5" x14ac:dyDescent="0.3">
      <c r="A83">
        <v>2019</v>
      </c>
      <c r="B83">
        <v>3</v>
      </c>
      <c r="C83">
        <v>40</v>
      </c>
      <c r="D83">
        <v>31.523747915158378</v>
      </c>
      <c r="E83">
        <v>3.1722116376877385</v>
      </c>
    </row>
    <row r="84" spans="1:5" x14ac:dyDescent="0.3">
      <c r="A84">
        <v>2019</v>
      </c>
      <c r="B84">
        <v>3</v>
      </c>
      <c r="C84">
        <v>43</v>
      </c>
      <c r="D84">
        <v>31.640341827077023</v>
      </c>
      <c r="E84">
        <v>3.16052211276752</v>
      </c>
    </row>
    <row r="85" spans="1:5" x14ac:dyDescent="0.3">
      <c r="A85">
        <v>2019</v>
      </c>
      <c r="B85">
        <v>3</v>
      </c>
      <c r="C85">
        <v>44</v>
      </c>
      <c r="D85">
        <v>32.596919668699996</v>
      </c>
      <c r="E85">
        <v>3.0677745325740502</v>
      </c>
    </row>
    <row r="86" spans="1:5" x14ac:dyDescent="0.3">
      <c r="A86">
        <v>2019</v>
      </c>
      <c r="B86">
        <v>4</v>
      </c>
      <c r="C86">
        <v>42</v>
      </c>
      <c r="D86">
        <v>35.604573936020316</v>
      </c>
      <c r="E86">
        <v>2.8086279077428404</v>
      </c>
    </row>
    <row r="87" spans="1:5" x14ac:dyDescent="0.3">
      <c r="A87">
        <v>2019</v>
      </c>
      <c r="B87">
        <v>4</v>
      </c>
      <c r="C87">
        <v>1</v>
      </c>
      <c r="D87">
        <v>36.653420058317657</v>
      </c>
      <c r="E87">
        <v>2.728258368274894</v>
      </c>
    </row>
    <row r="88" spans="1:5" x14ac:dyDescent="0.3">
      <c r="A88">
        <v>2019</v>
      </c>
      <c r="B88">
        <v>4</v>
      </c>
      <c r="C88">
        <v>41</v>
      </c>
      <c r="D88">
        <v>34.764683030052446</v>
      </c>
      <c r="E88">
        <v>2.8764824322878098</v>
      </c>
    </row>
    <row r="89" spans="1:5" x14ac:dyDescent="0.3">
      <c r="A89">
        <v>2019</v>
      </c>
      <c r="B89">
        <v>4</v>
      </c>
      <c r="C89">
        <v>40</v>
      </c>
      <c r="D89">
        <v>35.41730545940117</v>
      </c>
      <c r="E89">
        <v>2.8234784860929052</v>
      </c>
    </row>
    <row r="90" spans="1:5" x14ac:dyDescent="0.3">
      <c r="A90">
        <v>2019</v>
      </c>
      <c r="B90">
        <v>4</v>
      </c>
      <c r="C90">
        <v>43</v>
      </c>
      <c r="D90">
        <v>35.91145792692226</v>
      </c>
      <c r="E90">
        <v>2.7846265724854229</v>
      </c>
    </row>
    <row r="91" spans="1:5" x14ac:dyDescent="0.3">
      <c r="A91">
        <v>2019</v>
      </c>
      <c r="B91">
        <v>4</v>
      </c>
      <c r="C91">
        <v>44</v>
      </c>
      <c r="D91">
        <v>36.862317468246054</v>
      </c>
      <c r="E91">
        <v>2.7127974275123106</v>
      </c>
    </row>
    <row r="92" spans="1:5" x14ac:dyDescent="0.3">
      <c r="A92">
        <v>2020</v>
      </c>
      <c r="B92">
        <v>1</v>
      </c>
      <c r="C92">
        <v>42</v>
      </c>
      <c r="D92">
        <v>38.806656034188308</v>
      </c>
      <c r="E92">
        <v>2.5768775313157857</v>
      </c>
    </row>
    <row r="93" spans="1:5" x14ac:dyDescent="0.3">
      <c r="A93">
        <v>2020</v>
      </c>
      <c r="B93">
        <v>1</v>
      </c>
      <c r="C93">
        <v>1</v>
      </c>
      <c r="D93">
        <v>39.73421549384733</v>
      </c>
      <c r="E93">
        <v>2.5167226471473825</v>
      </c>
    </row>
    <row r="94" spans="1:5" x14ac:dyDescent="0.3">
      <c r="A94">
        <v>2020</v>
      </c>
      <c r="B94">
        <v>1</v>
      </c>
      <c r="C94">
        <v>41</v>
      </c>
      <c r="D94">
        <v>38.279557066544044</v>
      </c>
      <c r="E94">
        <v>2.6123604258576707</v>
      </c>
    </row>
    <row r="95" spans="1:5" x14ac:dyDescent="0.3">
      <c r="A95">
        <v>2020</v>
      </c>
      <c r="B95">
        <v>1</v>
      </c>
      <c r="C95">
        <v>40</v>
      </c>
      <c r="D95">
        <v>38.563309934354635</v>
      </c>
      <c r="E95">
        <v>2.5931384046189896</v>
      </c>
    </row>
    <row r="96" spans="1:5" x14ac:dyDescent="0.3">
      <c r="A96">
        <v>2020</v>
      </c>
      <c r="B96">
        <v>1</v>
      </c>
      <c r="C96">
        <v>43</v>
      </c>
      <c r="D96">
        <v>39.202120797744605</v>
      </c>
      <c r="E96">
        <v>2.5508824003662895</v>
      </c>
    </row>
    <row r="97" spans="1:5" x14ac:dyDescent="0.3">
      <c r="A97">
        <v>2020</v>
      </c>
      <c r="B97">
        <v>1</v>
      </c>
      <c r="C97">
        <v>44</v>
      </c>
      <c r="D97">
        <v>40.201804786245376</v>
      </c>
      <c r="E97">
        <v>2.4874505145155559</v>
      </c>
    </row>
    <row r="98" spans="1:5" x14ac:dyDescent="0.3">
      <c r="A98">
        <v>2020</v>
      </c>
      <c r="B98">
        <v>2</v>
      </c>
      <c r="C98">
        <v>42</v>
      </c>
      <c r="D98">
        <v>41.099196314375256</v>
      </c>
      <c r="E98">
        <v>2.4331376028640985</v>
      </c>
    </row>
    <row r="99" spans="1:5" x14ac:dyDescent="0.3">
      <c r="A99">
        <v>2020</v>
      </c>
      <c r="B99">
        <v>2</v>
      </c>
      <c r="C99">
        <v>1</v>
      </c>
      <c r="D99">
        <v>42.19605112735325</v>
      </c>
      <c r="E99">
        <v>2.3698900093325515</v>
      </c>
    </row>
    <row r="100" spans="1:5" x14ac:dyDescent="0.3">
      <c r="A100">
        <v>2020</v>
      </c>
      <c r="B100">
        <v>2</v>
      </c>
      <c r="C100">
        <v>41</v>
      </c>
      <c r="D100">
        <v>41.040801176455773</v>
      </c>
      <c r="E100">
        <v>2.4365996065731741</v>
      </c>
    </row>
    <row r="101" spans="1:5" x14ac:dyDescent="0.3">
      <c r="A101">
        <v>2020</v>
      </c>
      <c r="B101">
        <v>2</v>
      </c>
      <c r="C101">
        <v>40</v>
      </c>
      <c r="D101">
        <v>41.551323185607579</v>
      </c>
      <c r="E101">
        <v>2.4066622271763825</v>
      </c>
    </row>
    <row r="102" spans="1:5" x14ac:dyDescent="0.3">
      <c r="A102">
        <v>2020</v>
      </c>
      <c r="B102">
        <v>2</v>
      </c>
      <c r="C102">
        <v>43</v>
      </c>
      <c r="D102">
        <v>41.647496629916063</v>
      </c>
      <c r="E102">
        <v>2.4011047023692753</v>
      </c>
    </row>
    <row r="103" spans="1:5" x14ac:dyDescent="0.3">
      <c r="A103">
        <v>2020</v>
      </c>
      <c r="B103">
        <v>2</v>
      </c>
      <c r="C103">
        <v>44</v>
      </c>
      <c r="D103">
        <v>42.091918037599577</v>
      </c>
      <c r="E103">
        <v>2.3757529868482758</v>
      </c>
    </row>
    <row r="104" spans="1:5" x14ac:dyDescent="0.3">
      <c r="A104">
        <v>2020</v>
      </c>
      <c r="B104">
        <v>3</v>
      </c>
      <c r="C104">
        <v>42</v>
      </c>
      <c r="D104">
        <v>44.158503813321218</v>
      </c>
      <c r="E104">
        <v>2.2645694795898672</v>
      </c>
    </row>
    <row r="105" spans="1:5" x14ac:dyDescent="0.3">
      <c r="A105">
        <v>2020</v>
      </c>
      <c r="B105">
        <v>3</v>
      </c>
      <c r="C105">
        <v>1</v>
      </c>
      <c r="D105">
        <v>44.915993896372974</v>
      </c>
      <c r="E105">
        <v>2.2263784306034275</v>
      </c>
    </row>
    <row r="106" spans="1:5" x14ac:dyDescent="0.3">
      <c r="A106">
        <v>2020</v>
      </c>
      <c r="B106">
        <v>3</v>
      </c>
      <c r="C106">
        <v>41</v>
      </c>
      <c r="D106">
        <v>43.979155345610991</v>
      </c>
      <c r="E106">
        <v>2.2738044697345408</v>
      </c>
    </row>
    <row r="107" spans="1:5" x14ac:dyDescent="0.3">
      <c r="A107">
        <v>2020</v>
      </c>
      <c r="B107">
        <v>3</v>
      </c>
      <c r="C107">
        <v>40</v>
      </c>
      <c r="D107">
        <v>44.270810940312543</v>
      </c>
      <c r="E107">
        <v>2.2588246719678007</v>
      </c>
    </row>
    <row r="108" spans="1:5" x14ac:dyDescent="0.3">
      <c r="A108">
        <v>2020</v>
      </c>
      <c r="B108">
        <v>3</v>
      </c>
      <c r="C108">
        <v>43</v>
      </c>
      <c r="D108">
        <v>44.660749692367958</v>
      </c>
      <c r="E108">
        <v>2.2391025831142488</v>
      </c>
    </row>
    <row r="109" spans="1:5" x14ac:dyDescent="0.3">
      <c r="A109">
        <v>2020</v>
      </c>
      <c r="B109">
        <v>3</v>
      </c>
      <c r="C109">
        <v>44</v>
      </c>
      <c r="D109">
        <v>45.217106273732867</v>
      </c>
      <c r="E109">
        <v>2.2115524021954309</v>
      </c>
    </row>
    <row r="110" spans="1:5" x14ac:dyDescent="0.3">
      <c r="A110">
        <v>2020</v>
      </c>
      <c r="B110">
        <v>4</v>
      </c>
      <c r="C110">
        <v>42</v>
      </c>
      <c r="D110">
        <v>48.945989883704755</v>
      </c>
      <c r="E110">
        <v>2.0430682929816957</v>
      </c>
    </row>
    <row r="111" spans="1:5" x14ac:dyDescent="0.3">
      <c r="A111">
        <v>2020</v>
      </c>
      <c r="B111">
        <v>4</v>
      </c>
      <c r="C111">
        <v>1</v>
      </c>
      <c r="D111">
        <v>49.354734417672454</v>
      </c>
      <c r="E111">
        <v>2.0261480723152872</v>
      </c>
    </row>
    <row r="112" spans="1:5" x14ac:dyDescent="0.3">
      <c r="A112">
        <v>2020</v>
      </c>
      <c r="B112">
        <v>4</v>
      </c>
      <c r="C112">
        <v>41</v>
      </c>
      <c r="D112">
        <v>49.057687457846328</v>
      </c>
      <c r="E112">
        <v>2.0384165088484196</v>
      </c>
    </row>
    <row r="113" spans="1:5" x14ac:dyDescent="0.3">
      <c r="A113">
        <v>2020</v>
      </c>
      <c r="B113">
        <v>4</v>
      </c>
      <c r="C113">
        <v>40</v>
      </c>
      <c r="D113">
        <v>48.842440051145985</v>
      </c>
      <c r="E113">
        <v>2.0473997592111228</v>
      </c>
    </row>
    <row r="114" spans="1:5" x14ac:dyDescent="0.3">
      <c r="A114">
        <v>2020</v>
      </c>
      <c r="B114">
        <v>4</v>
      </c>
      <c r="C114">
        <v>43</v>
      </c>
      <c r="D114">
        <v>49.512739435299963</v>
      </c>
      <c r="E114">
        <v>2.0196822300788573</v>
      </c>
    </row>
    <row r="115" spans="1:5" x14ac:dyDescent="0.3">
      <c r="A115">
        <v>2020</v>
      </c>
      <c r="B115">
        <v>4</v>
      </c>
      <c r="C115">
        <v>44</v>
      </c>
      <c r="D115">
        <v>49.364653440928592</v>
      </c>
      <c r="E115">
        <v>2.0257409508539013</v>
      </c>
    </row>
    <row r="116" spans="1:5" x14ac:dyDescent="0.3">
      <c r="A116">
        <v>2021</v>
      </c>
      <c r="B116">
        <v>1</v>
      </c>
      <c r="C116">
        <v>42</v>
      </c>
      <c r="D116">
        <v>55.343692618004063</v>
      </c>
      <c r="E116">
        <v>1.8068906368468196</v>
      </c>
    </row>
    <row r="117" spans="1:5" x14ac:dyDescent="0.3">
      <c r="A117">
        <v>2021</v>
      </c>
      <c r="B117">
        <v>1</v>
      </c>
      <c r="C117">
        <v>1</v>
      </c>
      <c r="D117">
        <v>54.939534162494198</v>
      </c>
      <c r="E117">
        <v>1.820182888777885</v>
      </c>
    </row>
    <row r="118" spans="1:5" x14ac:dyDescent="0.3">
      <c r="A118">
        <v>2021</v>
      </c>
      <c r="B118">
        <v>1</v>
      </c>
      <c r="C118">
        <v>41</v>
      </c>
      <c r="D118">
        <v>55.632038084631048</v>
      </c>
      <c r="E118">
        <v>1.7975253728413392</v>
      </c>
    </row>
    <row r="119" spans="1:5" x14ac:dyDescent="0.3">
      <c r="A119">
        <v>2021</v>
      </c>
      <c r="B119">
        <v>1</v>
      </c>
      <c r="C119">
        <v>40</v>
      </c>
      <c r="D119">
        <v>55.470475591005432</v>
      </c>
      <c r="E119">
        <v>1.8027608188781252</v>
      </c>
    </row>
    <row r="120" spans="1:5" x14ac:dyDescent="0.3">
      <c r="A120">
        <v>2021</v>
      </c>
      <c r="B120">
        <v>1</v>
      </c>
      <c r="C120">
        <v>43</v>
      </c>
      <c r="D120">
        <v>55.939170493133211</v>
      </c>
      <c r="E120">
        <v>1.7876561114233087</v>
      </c>
    </row>
    <row r="121" spans="1:5" x14ac:dyDescent="0.3">
      <c r="A121">
        <v>2021</v>
      </c>
      <c r="B121">
        <v>1</v>
      </c>
      <c r="C121">
        <v>44</v>
      </c>
      <c r="D121">
        <v>55.017928688159351</v>
      </c>
      <c r="E121">
        <v>1.8175893274135824</v>
      </c>
    </row>
    <row r="122" spans="1:5" x14ac:dyDescent="0.3">
      <c r="A122">
        <v>2021</v>
      </c>
      <c r="B122">
        <v>2</v>
      </c>
      <c r="C122">
        <v>42</v>
      </c>
      <c r="D122">
        <v>62.26104763926719</v>
      </c>
      <c r="E122">
        <v>1.6061406576289503</v>
      </c>
    </row>
    <row r="123" spans="1:5" x14ac:dyDescent="0.3">
      <c r="A123">
        <v>2021</v>
      </c>
      <c r="B123">
        <v>2</v>
      </c>
      <c r="C123">
        <v>1</v>
      </c>
      <c r="D123">
        <v>61.802793024911175</v>
      </c>
      <c r="E123">
        <v>1.6180498502663541</v>
      </c>
    </row>
    <row r="124" spans="1:5" x14ac:dyDescent="0.3">
      <c r="A124">
        <v>2021</v>
      </c>
      <c r="B124">
        <v>2</v>
      </c>
      <c r="C124">
        <v>41</v>
      </c>
      <c r="D124">
        <v>61.770102491197974</v>
      </c>
      <c r="E124">
        <v>1.6189061692790563</v>
      </c>
    </row>
    <row r="125" spans="1:5" x14ac:dyDescent="0.3">
      <c r="A125">
        <v>2021</v>
      </c>
      <c r="B125">
        <v>2</v>
      </c>
      <c r="C125">
        <v>40</v>
      </c>
      <c r="D125">
        <v>61.874283360819803</v>
      </c>
      <c r="E125">
        <v>1.6161803348387911</v>
      </c>
    </row>
    <row r="126" spans="1:5" x14ac:dyDescent="0.3">
      <c r="A126">
        <v>2021</v>
      </c>
      <c r="B126">
        <v>2</v>
      </c>
      <c r="C126">
        <v>43</v>
      </c>
      <c r="D126">
        <v>62.638040985518899</v>
      </c>
      <c r="E126">
        <v>1.5964739386265081</v>
      </c>
    </row>
    <row r="127" spans="1:5" x14ac:dyDescent="0.3">
      <c r="A127">
        <v>2021</v>
      </c>
      <c r="B127">
        <v>2</v>
      </c>
      <c r="C127">
        <v>44</v>
      </c>
      <c r="D127">
        <v>62.014761066719565</v>
      </c>
      <c r="E127">
        <v>1.612519314432469</v>
      </c>
    </row>
    <row r="128" spans="1:5" x14ac:dyDescent="0.3">
      <c r="A128">
        <v>2021</v>
      </c>
      <c r="B128">
        <v>3</v>
      </c>
      <c r="C128">
        <v>42</v>
      </c>
      <c r="D128">
        <v>67.939233125231411</v>
      </c>
      <c r="E128">
        <v>1.4719035732368577</v>
      </c>
    </row>
    <row r="129" spans="1:5" x14ac:dyDescent="0.3">
      <c r="A129">
        <v>2021</v>
      </c>
      <c r="B129">
        <v>3</v>
      </c>
      <c r="C129">
        <v>1</v>
      </c>
      <c r="D129">
        <v>67.706502406195938</v>
      </c>
      <c r="E129">
        <v>1.476963016049236</v>
      </c>
    </row>
    <row r="130" spans="1:5" x14ac:dyDescent="0.3">
      <c r="A130">
        <v>2021</v>
      </c>
      <c r="B130">
        <v>3</v>
      </c>
      <c r="C130">
        <v>41</v>
      </c>
      <c r="D130">
        <v>67.296074329843563</v>
      </c>
      <c r="E130">
        <v>1.485970779065984</v>
      </c>
    </row>
    <row r="131" spans="1:5" x14ac:dyDescent="0.3">
      <c r="A131">
        <v>2021</v>
      </c>
      <c r="B131">
        <v>3</v>
      </c>
      <c r="C131">
        <v>40</v>
      </c>
      <c r="D131">
        <v>67.408820048566383</v>
      </c>
      <c r="E131">
        <v>1.4834853944625122</v>
      </c>
    </row>
    <row r="132" spans="1:5" x14ac:dyDescent="0.3">
      <c r="A132">
        <v>2021</v>
      </c>
      <c r="B132">
        <v>3</v>
      </c>
      <c r="C132">
        <v>43</v>
      </c>
      <c r="D132">
        <v>68.273819773371017</v>
      </c>
      <c r="E132">
        <v>1.4646902770628811</v>
      </c>
    </row>
    <row r="133" spans="1:5" x14ac:dyDescent="0.3">
      <c r="A133">
        <v>2021</v>
      </c>
      <c r="B133">
        <v>3</v>
      </c>
      <c r="C133">
        <v>44</v>
      </c>
      <c r="D133">
        <v>68.649960949736425</v>
      </c>
      <c r="E133">
        <v>1.4566650674895094</v>
      </c>
    </row>
    <row r="134" spans="1:5" x14ac:dyDescent="0.3">
      <c r="A134">
        <v>2021</v>
      </c>
      <c r="B134">
        <v>4</v>
      </c>
      <c r="C134">
        <v>42</v>
      </c>
      <c r="D134">
        <v>74.020048993633708</v>
      </c>
      <c r="E134">
        <v>1.3509853257270981</v>
      </c>
    </row>
    <row r="135" spans="1:5" x14ac:dyDescent="0.3">
      <c r="A135">
        <v>2021</v>
      </c>
      <c r="B135">
        <v>4</v>
      </c>
      <c r="C135">
        <v>1</v>
      </c>
      <c r="D135">
        <v>74.74504739192345</v>
      </c>
      <c r="E135">
        <v>1.337881284303065</v>
      </c>
    </row>
    <row r="136" spans="1:5" x14ac:dyDescent="0.3">
      <c r="A136">
        <v>2021</v>
      </c>
      <c r="B136">
        <v>4</v>
      </c>
      <c r="C136">
        <v>41</v>
      </c>
      <c r="D136">
        <v>74.101029517299068</v>
      </c>
      <c r="E136">
        <v>1.3495089157520375</v>
      </c>
    </row>
    <row r="137" spans="1:5" x14ac:dyDescent="0.3">
      <c r="A137">
        <v>2021</v>
      </c>
      <c r="B137">
        <v>4</v>
      </c>
      <c r="C137">
        <v>40</v>
      </c>
      <c r="D137">
        <v>73.868936598653875</v>
      </c>
      <c r="E137">
        <v>1.3537490128404301</v>
      </c>
    </row>
    <row r="138" spans="1:5" x14ac:dyDescent="0.3">
      <c r="A138">
        <v>2021</v>
      </c>
      <c r="B138">
        <v>4</v>
      </c>
      <c r="C138">
        <v>43</v>
      </c>
      <c r="D138">
        <v>74.951842673199096</v>
      </c>
      <c r="E138">
        <v>1.3341900136600311</v>
      </c>
    </row>
    <row r="139" spans="1:5" x14ac:dyDescent="0.3">
      <c r="A139">
        <v>2021</v>
      </c>
      <c r="B139">
        <v>4</v>
      </c>
      <c r="C139">
        <v>44</v>
      </c>
      <c r="D139">
        <v>74.990494005398929</v>
      </c>
      <c r="E139">
        <v>1.3335023502152221</v>
      </c>
    </row>
    <row r="140" spans="1:5" x14ac:dyDescent="0.3">
      <c r="A140" s="9">
        <v>2022</v>
      </c>
      <c r="B140" s="9">
        <v>1</v>
      </c>
      <c r="C140" s="9">
        <v>42</v>
      </c>
      <c r="D140">
        <v>84.450093589577662</v>
      </c>
      <c r="E140">
        <v>1.1841313105701687</v>
      </c>
    </row>
    <row r="141" spans="1:5" x14ac:dyDescent="0.3">
      <c r="A141" s="9">
        <v>2022</v>
      </c>
      <c r="B141" s="9">
        <v>1</v>
      </c>
      <c r="C141" s="9">
        <v>1</v>
      </c>
      <c r="D141">
        <v>84.652867497030982</v>
      </c>
      <c r="E141">
        <v>1.1812948923851549</v>
      </c>
    </row>
    <row r="142" spans="1:5" x14ac:dyDescent="0.3">
      <c r="A142" s="9">
        <v>2022</v>
      </c>
      <c r="B142" s="9">
        <v>1</v>
      </c>
      <c r="C142" s="9">
        <v>41</v>
      </c>
      <c r="D142">
        <v>84.268459941642746</v>
      </c>
      <c r="E142">
        <v>1.1866836070013809</v>
      </c>
    </row>
    <row r="143" spans="1:5" x14ac:dyDescent="0.3">
      <c r="A143" s="9">
        <v>2022</v>
      </c>
      <c r="B143" s="9">
        <v>1</v>
      </c>
      <c r="C143" s="9">
        <v>40</v>
      </c>
      <c r="D143">
        <v>84.026768789486908</v>
      </c>
      <c r="E143">
        <v>1.1900969350675734</v>
      </c>
    </row>
    <row r="144" spans="1:5" x14ac:dyDescent="0.3">
      <c r="A144" s="9">
        <v>2022</v>
      </c>
      <c r="B144" s="9">
        <v>1</v>
      </c>
      <c r="C144" s="9">
        <v>43</v>
      </c>
      <c r="D144">
        <v>84.723907974556013</v>
      </c>
      <c r="E144">
        <v>1.1803043838585876</v>
      </c>
    </row>
    <row r="145" spans="1:5" x14ac:dyDescent="0.3">
      <c r="A145" s="9">
        <v>2022</v>
      </c>
      <c r="B145" s="9">
        <v>1</v>
      </c>
      <c r="C145" s="9">
        <v>44</v>
      </c>
      <c r="D145">
        <v>84.485984275700943</v>
      </c>
      <c r="E145">
        <v>1.1836282770130555</v>
      </c>
    </row>
    <row r="146" spans="1:5" x14ac:dyDescent="0.3">
      <c r="A146" s="2">
        <v>2022</v>
      </c>
      <c r="B146" s="2">
        <v>2</v>
      </c>
      <c r="C146" s="2">
        <v>42</v>
      </c>
      <c r="D146" s="2">
        <v>100</v>
      </c>
      <c r="E146" s="2">
        <v>1</v>
      </c>
    </row>
    <row r="147" spans="1:5" x14ac:dyDescent="0.3">
      <c r="A147" s="2">
        <v>2022</v>
      </c>
      <c r="B147" s="2">
        <v>2</v>
      </c>
      <c r="C147" s="2">
        <v>1</v>
      </c>
      <c r="D147" s="2">
        <v>100</v>
      </c>
      <c r="E147" s="2">
        <v>1</v>
      </c>
    </row>
    <row r="148" spans="1:5" x14ac:dyDescent="0.3">
      <c r="A148" s="2">
        <v>2022</v>
      </c>
      <c r="B148" s="2">
        <v>2</v>
      </c>
      <c r="C148" s="2">
        <v>41</v>
      </c>
      <c r="D148" s="2">
        <v>100</v>
      </c>
      <c r="E148" s="2">
        <v>1</v>
      </c>
    </row>
    <row r="149" spans="1:5" x14ac:dyDescent="0.3">
      <c r="A149" s="2">
        <v>2022</v>
      </c>
      <c r="B149" s="2">
        <v>2</v>
      </c>
      <c r="C149" s="2">
        <v>40</v>
      </c>
      <c r="D149" s="2">
        <v>100</v>
      </c>
      <c r="E149" s="2">
        <v>1</v>
      </c>
    </row>
    <row r="150" spans="1:5" x14ac:dyDescent="0.3">
      <c r="A150" s="2">
        <v>2022</v>
      </c>
      <c r="B150" s="2">
        <v>2</v>
      </c>
      <c r="C150" s="2">
        <v>43</v>
      </c>
      <c r="D150" s="2">
        <v>100</v>
      </c>
      <c r="E150" s="2">
        <v>1</v>
      </c>
    </row>
    <row r="151" spans="1:5" x14ac:dyDescent="0.3">
      <c r="A151" s="2">
        <v>2022</v>
      </c>
      <c r="B151" s="2">
        <v>2</v>
      </c>
      <c r="C151" s="2">
        <v>44</v>
      </c>
      <c r="D151" s="2">
        <v>100</v>
      </c>
      <c r="E15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I12" sqref="I12"/>
    </sheetView>
  </sheetViews>
  <sheetFormatPr baseColWidth="10" defaultColWidth="8.88671875" defaultRowHeight="14.4" x14ac:dyDescent="0.3"/>
  <cols>
    <col min="4" max="4" width="8.88671875" style="1"/>
    <col min="5" max="5" width="1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3">
      <c r="A2">
        <v>2016</v>
      </c>
      <c r="B2">
        <v>2</v>
      </c>
      <c r="C2">
        <v>15.76438620106854</v>
      </c>
      <c r="D2" s="1">
        <v>6.3434122156447685</v>
      </c>
      <c r="E2" s="2" t="s">
        <v>5</v>
      </c>
    </row>
    <row r="3" spans="1:5" x14ac:dyDescent="0.3">
      <c r="A3">
        <v>2016</v>
      </c>
      <c r="B3">
        <v>3</v>
      </c>
      <c r="C3">
        <v>16.720712229396835</v>
      </c>
      <c r="D3" s="1">
        <v>5.980606485421661</v>
      </c>
    </row>
    <row r="4" spans="1:5" x14ac:dyDescent="0.3">
      <c r="A4">
        <v>2016</v>
      </c>
      <c r="B4">
        <v>4</v>
      </c>
      <c r="C4">
        <v>17.513587116873467</v>
      </c>
      <c r="D4" s="1">
        <v>5.7098525466353491</v>
      </c>
    </row>
    <row r="5" spans="1:5" x14ac:dyDescent="0.3">
      <c r="A5">
        <v>2017</v>
      </c>
      <c r="B5">
        <v>1</v>
      </c>
      <c r="C5">
        <v>18.42221161496002</v>
      </c>
      <c r="D5" s="1">
        <v>5.4282299047522384</v>
      </c>
    </row>
    <row r="6" spans="1:5" x14ac:dyDescent="0.3">
      <c r="A6">
        <v>2017</v>
      </c>
      <c r="B6">
        <v>2</v>
      </c>
      <c r="C6">
        <v>19.600893510337244</v>
      </c>
      <c r="D6" s="1">
        <v>5.1018082388571404</v>
      </c>
    </row>
    <row r="7" spans="1:5" x14ac:dyDescent="0.3">
      <c r="A7">
        <v>2017</v>
      </c>
      <c r="B7">
        <v>3</v>
      </c>
      <c r="C7">
        <v>20.511564896598031</v>
      </c>
      <c r="D7" s="1">
        <v>4.8752984233097498</v>
      </c>
    </row>
    <row r="8" spans="1:5" x14ac:dyDescent="0.3">
      <c r="A8">
        <v>2017</v>
      </c>
      <c r="B8">
        <v>4</v>
      </c>
      <c r="C8">
        <v>21.600229665828067</v>
      </c>
      <c r="D8" s="1">
        <v>4.6295804047954974</v>
      </c>
    </row>
    <row r="9" spans="1:5" x14ac:dyDescent="0.3">
      <c r="A9">
        <v>2018</v>
      </c>
      <c r="B9">
        <v>1</v>
      </c>
      <c r="C9">
        <v>23.07984809543413</v>
      </c>
      <c r="D9" s="1">
        <v>4.3327841494668649</v>
      </c>
    </row>
    <row r="10" spans="1:5" x14ac:dyDescent="0.3">
      <c r="A10">
        <v>2018</v>
      </c>
      <c r="B10">
        <v>2</v>
      </c>
      <c r="C10">
        <v>24.913146221306789</v>
      </c>
      <c r="D10" s="1">
        <v>4.0139450518086601</v>
      </c>
    </row>
    <row r="11" spans="1:5" x14ac:dyDescent="0.3">
      <c r="A11">
        <v>2018</v>
      </c>
      <c r="B11">
        <v>3</v>
      </c>
      <c r="C11">
        <v>27.781750735792556</v>
      </c>
      <c r="D11" s="1">
        <v>3.5994851782744282</v>
      </c>
    </row>
    <row r="12" spans="1:5" x14ac:dyDescent="0.3">
      <c r="A12">
        <v>2018</v>
      </c>
      <c r="B12">
        <v>4</v>
      </c>
      <c r="C12">
        <v>31.828173473419408</v>
      </c>
      <c r="D12" s="1">
        <v>3.1418705218354042</v>
      </c>
    </row>
    <row r="13" spans="1:5" x14ac:dyDescent="0.3">
      <c r="A13">
        <v>2019</v>
      </c>
      <c r="B13">
        <v>1</v>
      </c>
      <c r="C13">
        <v>35.038904589122446</v>
      </c>
      <c r="D13" s="1">
        <v>2.8539704985824308</v>
      </c>
    </row>
    <row r="14" spans="1:5" x14ac:dyDescent="0.3">
      <c r="A14">
        <v>2019</v>
      </c>
      <c r="B14">
        <v>2</v>
      </c>
      <c r="C14">
        <v>38.933741018178488</v>
      </c>
      <c r="D14" s="1">
        <v>2.5684662553569964</v>
      </c>
    </row>
    <row r="15" spans="1:5" x14ac:dyDescent="0.3">
      <c r="A15">
        <v>2019</v>
      </c>
      <c r="B15">
        <v>3</v>
      </c>
      <c r="C15">
        <v>42.817550837315466</v>
      </c>
      <c r="D15" s="1">
        <v>2.3354908920397679</v>
      </c>
    </row>
    <row r="16" spans="1:5" x14ac:dyDescent="0.3">
      <c r="A16">
        <v>2019</v>
      </c>
      <c r="B16">
        <v>4</v>
      </c>
      <c r="C16">
        <v>48.432260382271998</v>
      </c>
      <c r="D16" s="1">
        <v>2.0647394775859711</v>
      </c>
    </row>
    <row r="17" spans="1:4" x14ac:dyDescent="0.3">
      <c r="A17">
        <v>2020</v>
      </c>
      <c r="B17">
        <v>1</v>
      </c>
      <c r="C17">
        <v>52.710472635166354</v>
      </c>
      <c r="D17" s="1">
        <v>1.8971562006690097</v>
      </c>
    </row>
    <row r="18" spans="1:4" x14ac:dyDescent="0.3">
      <c r="A18">
        <v>2020</v>
      </c>
      <c r="B18">
        <v>2</v>
      </c>
      <c r="C18">
        <v>56.020786342810126</v>
      </c>
      <c r="D18" s="1">
        <v>1.785051701846279</v>
      </c>
    </row>
    <row r="19" spans="1:4" x14ac:dyDescent="0.3">
      <c r="A19">
        <v>2020</v>
      </c>
      <c r="B19">
        <v>3</v>
      </c>
      <c r="C19">
        <v>59.858715053292443</v>
      </c>
      <c r="D19" s="1">
        <v>1.6706005117378415</v>
      </c>
    </row>
    <row r="20" spans="1:4" x14ac:dyDescent="0.3">
      <c r="A20">
        <v>2020</v>
      </c>
      <c r="B20">
        <v>4</v>
      </c>
      <c r="C20">
        <v>66.050854559310963</v>
      </c>
      <c r="D20" s="1">
        <v>1.5139849539751842</v>
      </c>
    </row>
    <row r="21" spans="1:4" x14ac:dyDescent="0.3">
      <c r="A21">
        <v>2021</v>
      </c>
      <c r="B21">
        <v>1</v>
      </c>
      <c r="C21">
        <v>74.135749517541484</v>
      </c>
      <c r="D21" s="1">
        <v>1.3488769001564986</v>
      </c>
    </row>
    <row r="22" spans="1:4" x14ac:dyDescent="0.3">
      <c r="A22">
        <v>2021</v>
      </c>
      <c r="B22">
        <v>2</v>
      </c>
      <c r="C22">
        <v>83.171648172348313</v>
      </c>
      <c r="D22" s="1">
        <v>1.2023327924532645</v>
      </c>
    </row>
    <row r="23" spans="1:4" x14ac:dyDescent="0.3">
      <c r="A23">
        <v>2021</v>
      </c>
      <c r="B23">
        <v>3</v>
      </c>
      <c r="C23">
        <v>90.92159802316074</v>
      </c>
      <c r="D23" s="1">
        <v>1.0998486847374449</v>
      </c>
    </row>
    <row r="24" spans="1:4" x14ac:dyDescent="0.3">
      <c r="A24">
        <v>2021</v>
      </c>
      <c r="B24">
        <v>4</v>
      </c>
      <c r="C24">
        <v>100</v>
      </c>
      <c r="D24" s="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F700-12B5-4825-9946-F0018001BEFC}">
  <dimension ref="A1:E23"/>
  <sheetViews>
    <sheetView workbookViewId="0">
      <selection activeCell="H26" sqref="H26"/>
    </sheetView>
  </sheetViews>
  <sheetFormatPr baseColWidth="10" defaultRowHeight="14.4" x14ac:dyDescent="0.3"/>
  <sheetData>
    <row r="1" spans="1:5" x14ac:dyDescent="0.3">
      <c r="A1">
        <v>2016</v>
      </c>
      <c r="B1">
        <v>2</v>
      </c>
      <c r="C1">
        <v>13.139433797087472</v>
      </c>
      <c r="D1">
        <f>C1*$D$23/$C$23</f>
        <v>15.76438620106854</v>
      </c>
      <c r="E1">
        <f>(1/D1)*100</f>
        <v>6.3434122156447685</v>
      </c>
    </row>
    <row r="2" spans="1:5" x14ac:dyDescent="0.3">
      <c r="A2">
        <v>2016</v>
      </c>
      <c r="B2">
        <v>3</v>
      </c>
      <c r="C2">
        <v>13.936520494747764</v>
      </c>
      <c r="D2">
        <f t="shared" ref="D2:D22" si="0">C2*$D$23/$C$23</f>
        <v>16.720712229396835</v>
      </c>
      <c r="E2">
        <f t="shared" ref="E2:E23" si="1">(1/D2)*100</f>
        <v>5.980606485421661</v>
      </c>
    </row>
    <row r="3" spans="1:5" x14ac:dyDescent="0.3">
      <c r="A3">
        <v>2016</v>
      </c>
      <c r="B3">
        <v>4</v>
      </c>
      <c r="C3">
        <v>14.597372554605718</v>
      </c>
      <c r="D3">
        <f t="shared" si="0"/>
        <v>17.513587116873467</v>
      </c>
      <c r="E3">
        <f t="shared" si="1"/>
        <v>5.7098525466353491</v>
      </c>
    </row>
    <row r="4" spans="1:5" x14ac:dyDescent="0.3">
      <c r="A4">
        <v>2017</v>
      </c>
      <c r="B4">
        <v>1</v>
      </c>
      <c r="C4">
        <v>15.354700577831313</v>
      </c>
      <c r="D4">
        <f t="shared" si="0"/>
        <v>18.42221161496002</v>
      </c>
      <c r="E4">
        <f t="shared" si="1"/>
        <v>5.4282299047522384</v>
      </c>
    </row>
    <row r="5" spans="1:5" x14ac:dyDescent="0.3">
      <c r="A5">
        <v>2017</v>
      </c>
      <c r="B5">
        <v>2</v>
      </c>
      <c r="C5">
        <v>16.33711832214443</v>
      </c>
      <c r="D5">
        <f t="shared" si="0"/>
        <v>19.600893510337244</v>
      </c>
      <c r="E5">
        <f t="shared" si="1"/>
        <v>5.1018082388571404</v>
      </c>
    </row>
    <row r="6" spans="1:5" x14ac:dyDescent="0.3">
      <c r="A6">
        <v>2017</v>
      </c>
      <c r="B6">
        <v>3</v>
      </c>
      <c r="C6">
        <v>17.096152403018728</v>
      </c>
      <c r="D6">
        <f t="shared" si="0"/>
        <v>20.511564896598031</v>
      </c>
      <c r="E6">
        <f t="shared" si="1"/>
        <v>4.8752984233097498</v>
      </c>
    </row>
    <row r="7" spans="1:5" x14ac:dyDescent="0.3">
      <c r="A7">
        <v>2017</v>
      </c>
      <c r="B7">
        <v>4</v>
      </c>
      <c r="C7">
        <v>18.003541912516404</v>
      </c>
      <c r="D7">
        <f t="shared" si="0"/>
        <v>21.600229665828067</v>
      </c>
      <c r="E7">
        <f t="shared" si="1"/>
        <v>4.6295804047954974</v>
      </c>
    </row>
    <row r="8" spans="1:5" x14ac:dyDescent="0.3">
      <c r="A8">
        <v>2018</v>
      </c>
      <c r="B8">
        <v>1</v>
      </c>
      <c r="C8">
        <v>19.236786781856235</v>
      </c>
      <c r="D8">
        <f t="shared" si="0"/>
        <v>23.07984809543413</v>
      </c>
      <c r="E8">
        <f t="shared" si="1"/>
        <v>4.3327841494668649</v>
      </c>
    </row>
    <row r="9" spans="1:5" x14ac:dyDescent="0.3">
      <c r="A9">
        <v>2018</v>
      </c>
      <c r="B9">
        <v>2</v>
      </c>
      <c r="C9">
        <v>20.764819592521302</v>
      </c>
      <c r="D9">
        <f t="shared" si="0"/>
        <v>24.913146221306789</v>
      </c>
      <c r="E9">
        <f t="shared" si="1"/>
        <v>4.0139450518086601</v>
      </c>
    </row>
    <row r="10" spans="1:5" x14ac:dyDescent="0.3">
      <c r="A10">
        <v>2018</v>
      </c>
      <c r="B10">
        <v>3</v>
      </c>
      <c r="C10">
        <v>23.155768318806448</v>
      </c>
      <c r="D10">
        <f t="shared" si="0"/>
        <v>27.781750735792556</v>
      </c>
      <c r="E10">
        <f t="shared" si="1"/>
        <v>3.5994851782744282</v>
      </c>
    </row>
    <row r="11" spans="1:5" x14ac:dyDescent="0.3">
      <c r="A11">
        <v>2018</v>
      </c>
      <c r="B11">
        <v>4</v>
      </c>
      <c r="C11">
        <v>26.528414928572563</v>
      </c>
      <c r="D11">
        <f t="shared" si="0"/>
        <v>31.828173473419408</v>
      </c>
      <c r="E11">
        <f t="shared" si="1"/>
        <v>3.1418705218354042</v>
      </c>
    </row>
    <row r="12" spans="1:5" x14ac:dyDescent="0.3">
      <c r="A12">
        <v>2019</v>
      </c>
      <c r="B12">
        <v>1</v>
      </c>
      <c r="C12">
        <v>29.204522224914321</v>
      </c>
      <c r="D12">
        <f t="shared" si="0"/>
        <v>35.038904589122446</v>
      </c>
      <c r="E12">
        <f t="shared" si="1"/>
        <v>2.8539704985824308</v>
      </c>
    </row>
    <row r="13" spans="1:5" x14ac:dyDescent="0.3">
      <c r="A13">
        <v>2019</v>
      </c>
      <c r="B13">
        <v>2</v>
      </c>
      <c r="C13">
        <v>32.450823397528175</v>
      </c>
      <c r="D13">
        <f t="shared" si="0"/>
        <v>38.933741018178488</v>
      </c>
      <c r="E13">
        <f t="shared" si="1"/>
        <v>2.5684662553569964</v>
      </c>
    </row>
    <row r="14" spans="1:5" x14ac:dyDescent="0.3">
      <c r="A14">
        <v>2019</v>
      </c>
      <c r="B14">
        <v>3</v>
      </c>
      <c r="C14">
        <v>35.687934018147807</v>
      </c>
      <c r="D14">
        <f t="shared" si="0"/>
        <v>42.817550837315466</v>
      </c>
      <c r="E14">
        <f t="shared" si="1"/>
        <v>2.3354908920397679</v>
      </c>
    </row>
    <row r="15" spans="1:5" x14ac:dyDescent="0.3">
      <c r="A15">
        <v>2019</v>
      </c>
      <c r="B15">
        <v>4</v>
      </c>
      <c r="C15">
        <v>40.36772956583814</v>
      </c>
      <c r="D15">
        <f t="shared" si="0"/>
        <v>48.432260382271998</v>
      </c>
      <c r="E15">
        <f t="shared" si="1"/>
        <v>2.0647394775859711</v>
      </c>
    </row>
    <row r="16" spans="1:5" x14ac:dyDescent="0.3">
      <c r="A16">
        <v>2020</v>
      </c>
      <c r="B16">
        <v>1</v>
      </c>
      <c r="C16">
        <v>43.933570059074952</v>
      </c>
      <c r="D16">
        <f t="shared" si="0"/>
        <v>52.710472635166354</v>
      </c>
      <c r="E16">
        <f t="shared" si="1"/>
        <v>1.8971562006690097</v>
      </c>
    </row>
    <row r="17" spans="1:5" x14ac:dyDescent="0.3">
      <c r="A17">
        <v>2020</v>
      </c>
      <c r="B17">
        <v>2</v>
      </c>
      <c r="C17">
        <v>46.692678295476078</v>
      </c>
      <c r="D17">
        <f t="shared" si="0"/>
        <v>56.020786342810126</v>
      </c>
      <c r="E17">
        <f t="shared" si="1"/>
        <v>1.785051701846279</v>
      </c>
    </row>
    <row r="18" spans="1:5" x14ac:dyDescent="0.3">
      <c r="A18">
        <v>2020</v>
      </c>
      <c r="B18">
        <v>3</v>
      </c>
      <c r="C18">
        <v>49.891547542025343</v>
      </c>
      <c r="D18">
        <f t="shared" si="0"/>
        <v>59.858715053292443</v>
      </c>
      <c r="E18">
        <f t="shared" si="1"/>
        <v>1.6706005117378415</v>
      </c>
    </row>
    <row r="19" spans="1:5" x14ac:dyDescent="0.3">
      <c r="A19">
        <v>2020</v>
      </c>
      <c r="B19">
        <v>4</v>
      </c>
      <c r="C19">
        <v>55.052624292108099</v>
      </c>
      <c r="D19">
        <f t="shared" si="0"/>
        <v>66.050854559310963</v>
      </c>
      <c r="E19">
        <f t="shared" si="1"/>
        <v>1.5139849539751842</v>
      </c>
    </row>
    <row r="20" spans="1:5" x14ac:dyDescent="0.3">
      <c r="A20">
        <v>2021</v>
      </c>
      <c r="B20">
        <v>1</v>
      </c>
      <c r="C20">
        <v>61.791290847541482</v>
      </c>
      <c r="D20">
        <f t="shared" si="0"/>
        <v>74.135749517541484</v>
      </c>
      <c r="E20">
        <f t="shared" si="1"/>
        <v>1.3488769001564986</v>
      </c>
    </row>
    <row r="21" spans="1:5" x14ac:dyDescent="0.3">
      <c r="A21">
        <v>2021</v>
      </c>
      <c r="B21">
        <v>2</v>
      </c>
      <c r="C21">
        <v>69.322607998600532</v>
      </c>
      <c r="D21">
        <f t="shared" si="0"/>
        <v>83.171648172348313</v>
      </c>
      <c r="E21">
        <f t="shared" si="1"/>
        <v>1.2023327924532645</v>
      </c>
    </row>
    <row r="22" spans="1:5" x14ac:dyDescent="0.3">
      <c r="A22">
        <v>2021</v>
      </c>
      <c r="B22">
        <v>3</v>
      </c>
      <c r="C22">
        <v>75.782101676102272</v>
      </c>
      <c r="D22">
        <f t="shared" si="0"/>
        <v>90.92159802316074</v>
      </c>
      <c r="E22">
        <f t="shared" si="1"/>
        <v>1.0998486847374449</v>
      </c>
    </row>
    <row r="23" spans="1:5" x14ac:dyDescent="0.3">
      <c r="A23">
        <v>2021</v>
      </c>
      <c r="B23">
        <v>4</v>
      </c>
      <c r="C23">
        <v>83.348844855100396</v>
      </c>
      <c r="D23">
        <v>100</v>
      </c>
      <c r="E23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66E2-4C5F-42E4-9FC1-CC523E613718}">
  <dimension ref="A1:S74"/>
  <sheetViews>
    <sheetView topLeftCell="A45" workbookViewId="0">
      <selection activeCell="L62" sqref="L62"/>
    </sheetView>
  </sheetViews>
  <sheetFormatPr baseColWidth="10" defaultRowHeight="14.4" x14ac:dyDescent="0.3"/>
  <sheetData>
    <row r="1" spans="1:16" ht="20.399999999999999" x14ac:dyDescent="0.3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K1" s="3"/>
      <c r="L1" s="3"/>
      <c r="M1" s="3"/>
      <c r="N1" s="3"/>
      <c r="O1" s="3"/>
      <c r="P1" s="3"/>
    </row>
    <row r="2" spans="1:16" x14ac:dyDescent="0.3">
      <c r="A2" s="4">
        <v>42705</v>
      </c>
      <c r="B2" s="5">
        <v>100</v>
      </c>
      <c r="C2" s="5">
        <v>100</v>
      </c>
      <c r="D2" s="5">
        <v>100</v>
      </c>
      <c r="E2" s="5">
        <v>100</v>
      </c>
      <c r="F2" s="5">
        <v>100</v>
      </c>
      <c r="G2" s="5">
        <v>100</v>
      </c>
      <c r="J2" s="4"/>
      <c r="K2" s="5"/>
      <c r="L2" s="5"/>
      <c r="M2" s="5"/>
      <c r="N2" s="5"/>
      <c r="O2" s="5"/>
      <c r="P2" s="5"/>
    </row>
    <row r="3" spans="1:16" x14ac:dyDescent="0.3">
      <c r="A3" s="4">
        <v>42736</v>
      </c>
      <c r="B3" s="5">
        <v>101.313</v>
      </c>
      <c r="C3" s="5">
        <v>101.78740000000001</v>
      </c>
      <c r="D3" s="6">
        <v>101.6014</v>
      </c>
      <c r="E3" s="6">
        <v>101.67270000000001</v>
      </c>
      <c r="F3" s="6">
        <v>101.70740000000001</v>
      </c>
      <c r="G3" s="7">
        <v>102.55929999999999</v>
      </c>
      <c r="J3" s="4"/>
      <c r="K3" s="5"/>
      <c r="L3" s="5"/>
      <c r="M3" s="6"/>
      <c r="N3" s="6"/>
      <c r="O3" s="6"/>
      <c r="P3" s="7"/>
    </row>
    <row r="4" spans="1:16" x14ac:dyDescent="0.3">
      <c r="A4" s="4">
        <v>42767</v>
      </c>
      <c r="B4" s="5">
        <v>103.8085</v>
      </c>
      <c r="C4" s="5">
        <v>103.5312</v>
      </c>
      <c r="D4" s="6">
        <v>103.7115</v>
      </c>
      <c r="E4" s="6">
        <v>103.46169999999999</v>
      </c>
      <c r="F4" s="6">
        <v>103.26519999999999</v>
      </c>
      <c r="G4" s="7">
        <v>104.28270000000001</v>
      </c>
      <c r="J4" s="4"/>
      <c r="K4" s="5"/>
      <c r="L4" s="5"/>
      <c r="M4" s="6"/>
      <c r="N4" s="6"/>
      <c r="O4" s="6"/>
      <c r="P4" s="7"/>
    </row>
    <row r="5" spans="1:16" x14ac:dyDescent="0.3">
      <c r="A5" s="4">
        <v>42795</v>
      </c>
      <c r="B5" s="5">
        <v>106.2627</v>
      </c>
      <c r="C5" s="5">
        <v>105.8173</v>
      </c>
      <c r="D5" s="6">
        <v>107.05500000000001</v>
      </c>
      <c r="E5" s="6">
        <v>105.988</v>
      </c>
      <c r="F5" s="6">
        <v>105.9238</v>
      </c>
      <c r="G5" s="7">
        <v>106.5167</v>
      </c>
      <c r="J5" s="4"/>
      <c r="K5" s="5"/>
      <c r="L5" s="5"/>
      <c r="M5" s="6"/>
      <c r="N5" s="6"/>
      <c r="O5" s="6"/>
      <c r="P5" s="7"/>
    </row>
    <row r="6" spans="1:16" x14ac:dyDescent="0.3">
      <c r="A6" s="4">
        <v>42826</v>
      </c>
      <c r="B6" s="5">
        <v>109.0613</v>
      </c>
      <c r="C6" s="5">
        <v>108.69119999999999</v>
      </c>
      <c r="D6" s="6">
        <v>109.96259999999999</v>
      </c>
      <c r="E6" s="6">
        <v>108.3473</v>
      </c>
      <c r="F6" s="6">
        <v>109.45059999999999</v>
      </c>
      <c r="G6" s="7">
        <v>108.65170000000001</v>
      </c>
      <c r="J6" s="4"/>
      <c r="K6" s="5"/>
      <c r="L6" s="5"/>
      <c r="M6" s="6"/>
      <c r="N6" s="6"/>
      <c r="O6" s="6"/>
      <c r="P6" s="7"/>
    </row>
    <row r="7" spans="1:16" x14ac:dyDescent="0.3">
      <c r="A7" s="4">
        <v>42856</v>
      </c>
      <c r="B7" s="5">
        <v>110.4607</v>
      </c>
      <c r="C7" s="5">
        <v>110.3005</v>
      </c>
      <c r="D7" s="6">
        <v>111.636</v>
      </c>
      <c r="E7" s="6">
        <v>110.4331</v>
      </c>
      <c r="F7" s="6">
        <v>111.3091</v>
      </c>
      <c r="G7" s="7">
        <v>110.4897</v>
      </c>
      <c r="J7" s="4"/>
      <c r="K7" s="5"/>
      <c r="L7" s="5"/>
      <c r="M7" s="6"/>
      <c r="N7" s="6"/>
      <c r="O7" s="6"/>
      <c r="P7" s="7"/>
    </row>
    <row r="8" spans="1:16" x14ac:dyDescent="0.3">
      <c r="A8" s="4">
        <v>42887</v>
      </c>
      <c r="B8" s="5">
        <v>111.9943</v>
      </c>
      <c r="C8" s="5">
        <v>111.4058</v>
      </c>
      <c r="D8" s="6">
        <v>112.69240000000001</v>
      </c>
      <c r="E8" s="6">
        <v>111.94029999999999</v>
      </c>
      <c r="F8" s="6">
        <v>112.4298</v>
      </c>
      <c r="G8" s="7">
        <v>111.7051</v>
      </c>
      <c r="J8" s="4"/>
      <c r="K8" s="5"/>
      <c r="L8" s="5"/>
      <c r="M8" s="6"/>
      <c r="N8" s="6"/>
      <c r="O8" s="6"/>
      <c r="P8" s="7"/>
    </row>
    <row r="9" spans="1:16" x14ac:dyDescent="0.3">
      <c r="A9" s="4">
        <v>42917</v>
      </c>
      <c r="B9" s="5">
        <v>113.9199</v>
      </c>
      <c r="C9" s="5">
        <v>113.5783</v>
      </c>
      <c r="D9" s="6">
        <v>114.28570000000001</v>
      </c>
      <c r="E9" s="6">
        <v>113.3741</v>
      </c>
      <c r="F9" s="6">
        <v>114.0184</v>
      </c>
      <c r="G9" s="7">
        <v>113.3785</v>
      </c>
      <c r="J9" s="4"/>
      <c r="K9" s="5"/>
      <c r="L9" s="5"/>
      <c r="M9" s="6"/>
      <c r="N9" s="6"/>
      <c r="O9" s="6"/>
      <c r="P9" s="7"/>
    </row>
    <row r="10" spans="1:16" x14ac:dyDescent="0.3">
      <c r="A10" s="4">
        <v>42948</v>
      </c>
      <c r="B10" s="5">
        <v>115.6031</v>
      </c>
      <c r="C10" s="5">
        <v>115.09050000000001</v>
      </c>
      <c r="D10" s="6">
        <v>115.7385</v>
      </c>
      <c r="E10" s="6">
        <v>114.68089999999999</v>
      </c>
      <c r="F10" s="6">
        <v>115.56740000000001</v>
      </c>
      <c r="G10" s="7">
        <v>115.3036</v>
      </c>
      <c r="J10" s="4"/>
      <c r="K10" s="5"/>
      <c r="L10" s="5"/>
      <c r="M10" s="6"/>
      <c r="N10" s="6"/>
      <c r="O10" s="6"/>
      <c r="P10" s="7"/>
    </row>
    <row r="11" spans="1:16" x14ac:dyDescent="0.3">
      <c r="A11" s="4">
        <v>42979</v>
      </c>
      <c r="B11" s="5">
        <v>117.96559999999999</v>
      </c>
      <c r="C11" s="5">
        <v>117.29470000000001</v>
      </c>
      <c r="D11" s="6">
        <v>117.77809999999999</v>
      </c>
      <c r="E11" s="6">
        <v>116.17019999999999</v>
      </c>
      <c r="F11" s="6">
        <v>117.57769999999999</v>
      </c>
      <c r="G11" s="7">
        <v>116.7945</v>
      </c>
      <c r="J11" s="4"/>
      <c r="K11" s="5"/>
      <c r="L11" s="5"/>
      <c r="M11" s="6"/>
      <c r="N11" s="6"/>
      <c r="O11" s="6"/>
      <c r="P11" s="7"/>
    </row>
    <row r="12" spans="1:16" x14ac:dyDescent="0.3">
      <c r="A12" s="4">
        <v>43009</v>
      </c>
      <c r="B12" s="5">
        <v>119.49850000000001</v>
      </c>
      <c r="C12" s="5">
        <v>119.27200000000001</v>
      </c>
      <c r="D12" s="6">
        <v>119.9939</v>
      </c>
      <c r="E12" s="6">
        <v>117.90260000000001</v>
      </c>
      <c r="F12" s="6">
        <v>119.5964</v>
      </c>
      <c r="G12" s="7">
        <v>118.7072</v>
      </c>
      <c r="J12" s="4"/>
      <c r="K12" s="5"/>
      <c r="L12" s="5"/>
      <c r="M12" s="6"/>
      <c r="N12" s="6"/>
      <c r="O12" s="6"/>
      <c r="P12" s="7"/>
    </row>
    <row r="13" spans="1:16" x14ac:dyDescent="0.3">
      <c r="A13" s="4">
        <v>43040</v>
      </c>
      <c r="B13" s="5">
        <v>120.89409999999999</v>
      </c>
      <c r="C13" s="5">
        <v>121.2004</v>
      </c>
      <c r="D13" s="6">
        <v>121.506</v>
      </c>
      <c r="E13" s="6">
        <v>119.696</v>
      </c>
      <c r="F13" s="6">
        <v>121.4671</v>
      </c>
      <c r="G13" s="7">
        <v>120.4376</v>
      </c>
      <c r="J13" s="4"/>
      <c r="K13" s="5"/>
      <c r="L13" s="5"/>
      <c r="M13" s="6"/>
      <c r="N13" s="6"/>
      <c r="O13" s="6"/>
      <c r="P13" s="7"/>
    </row>
    <row r="14" spans="1:16" x14ac:dyDescent="0.3">
      <c r="A14" s="4">
        <v>43070</v>
      </c>
      <c r="B14" s="5">
        <v>125.03919999999999</v>
      </c>
      <c r="C14" s="5">
        <v>124.97029999999999</v>
      </c>
      <c r="D14" s="6">
        <v>124.313</v>
      </c>
      <c r="E14" s="6">
        <v>122.2757</v>
      </c>
      <c r="F14" s="6">
        <v>125.5295</v>
      </c>
      <c r="G14" s="7">
        <v>123.4627</v>
      </c>
      <c r="J14" s="4"/>
      <c r="K14" s="5"/>
      <c r="L14" s="5"/>
      <c r="M14" s="6"/>
      <c r="N14" s="6"/>
      <c r="O14" s="6"/>
      <c r="P14" s="7"/>
    </row>
    <row r="15" spans="1:16" x14ac:dyDescent="0.3">
      <c r="A15" s="4">
        <v>43101</v>
      </c>
      <c r="B15" s="5">
        <v>127.0147</v>
      </c>
      <c r="C15" s="5">
        <v>127.3092</v>
      </c>
      <c r="D15" s="6">
        <v>126.64790000000001</v>
      </c>
      <c r="E15" s="6">
        <v>124.71720000000001</v>
      </c>
      <c r="F15" s="6">
        <v>127.41419999999999</v>
      </c>
      <c r="G15" s="7">
        <v>126.63030000000001</v>
      </c>
      <c r="J15" s="4"/>
      <c r="K15" s="5"/>
      <c r="L15" s="5"/>
      <c r="M15" s="6"/>
      <c r="N15" s="6"/>
      <c r="O15" s="6"/>
      <c r="P15" s="7"/>
    </row>
    <row r="16" spans="1:16" x14ac:dyDescent="0.3">
      <c r="A16" s="4">
        <v>43132</v>
      </c>
      <c r="B16" s="5">
        <v>130.29130000000001</v>
      </c>
      <c r="C16" s="5">
        <v>130.29400000000001</v>
      </c>
      <c r="D16" s="6">
        <v>129.23599999999999</v>
      </c>
      <c r="E16" s="6">
        <v>127.29340000000001</v>
      </c>
      <c r="F16" s="6">
        <v>130.773</v>
      </c>
      <c r="G16" s="7">
        <v>129.20570000000001</v>
      </c>
      <c r="J16" s="4"/>
      <c r="K16" s="5"/>
      <c r="L16" s="5"/>
      <c r="M16" s="6"/>
      <c r="N16" s="6"/>
      <c r="O16" s="6"/>
      <c r="P16" s="7"/>
    </row>
    <row r="17" spans="1:16" x14ac:dyDescent="0.3">
      <c r="A17" s="4">
        <v>43160</v>
      </c>
      <c r="B17" s="5">
        <v>133.50280000000001</v>
      </c>
      <c r="C17" s="5">
        <v>132.8261</v>
      </c>
      <c r="D17" s="6">
        <v>133.24799999999999</v>
      </c>
      <c r="E17" s="6">
        <v>130.3843</v>
      </c>
      <c r="F17" s="6">
        <v>133.5455</v>
      </c>
      <c r="G17" s="7">
        <v>133.2304</v>
      </c>
      <c r="J17" s="4"/>
      <c r="K17" s="5"/>
      <c r="L17" s="5"/>
      <c r="M17" s="6"/>
      <c r="N17" s="6"/>
      <c r="O17" s="6"/>
      <c r="P17" s="7"/>
    </row>
    <row r="18" spans="1:16" x14ac:dyDescent="0.3">
      <c r="A18" s="4">
        <v>43191</v>
      </c>
      <c r="B18" s="5">
        <v>136.93799999999999</v>
      </c>
      <c r="C18" s="5">
        <v>136.62950000000001</v>
      </c>
      <c r="D18" s="6">
        <v>137.0205</v>
      </c>
      <c r="E18" s="6">
        <v>133.8357</v>
      </c>
      <c r="F18" s="6">
        <v>138.02459999999999</v>
      </c>
      <c r="G18" s="7">
        <v>136.85830000000001</v>
      </c>
      <c r="J18" s="4"/>
      <c r="K18" s="5"/>
      <c r="L18" s="5"/>
      <c r="M18" s="6"/>
      <c r="N18" s="6"/>
      <c r="O18" s="6"/>
      <c r="P18" s="7"/>
    </row>
    <row r="19" spans="1:16" x14ac:dyDescent="0.3">
      <c r="A19" s="4">
        <v>43221</v>
      </c>
      <c r="B19" s="5">
        <v>139.58000000000001</v>
      </c>
      <c r="C19" s="5">
        <v>139.65549999999999</v>
      </c>
      <c r="D19" s="6">
        <v>140.178</v>
      </c>
      <c r="E19" s="6">
        <v>137.25360000000001</v>
      </c>
      <c r="F19" s="6">
        <v>140.5213</v>
      </c>
      <c r="G19" s="7">
        <v>139.57830000000001</v>
      </c>
      <c r="J19" s="4"/>
      <c r="K19" s="5"/>
      <c r="L19" s="5"/>
      <c r="M19" s="6"/>
      <c r="N19" s="6"/>
      <c r="O19" s="6"/>
      <c r="P19" s="7"/>
    </row>
    <row r="20" spans="1:16" x14ac:dyDescent="0.3">
      <c r="A20" s="4">
        <v>43252</v>
      </c>
      <c r="B20" s="5">
        <v>145.0582</v>
      </c>
      <c r="C20" s="5">
        <v>144.8408</v>
      </c>
      <c r="D20" s="6">
        <v>144.9444</v>
      </c>
      <c r="E20" s="6">
        <v>141.50550000000001</v>
      </c>
      <c r="F20" s="6">
        <v>145.6472</v>
      </c>
      <c r="G20" s="7">
        <v>144.143</v>
      </c>
      <c r="J20" s="4"/>
      <c r="K20" s="5"/>
      <c r="L20" s="5"/>
      <c r="M20" s="6"/>
      <c r="N20" s="6"/>
      <c r="O20" s="6"/>
      <c r="P20" s="7"/>
    </row>
    <row r="21" spans="1:16" x14ac:dyDescent="0.3">
      <c r="A21" s="4">
        <v>43282</v>
      </c>
      <c r="B21" s="5">
        <v>149.11779999999999</v>
      </c>
      <c r="C21" s="5">
        <v>149.62469999999999</v>
      </c>
      <c r="D21" s="6">
        <v>149.9066</v>
      </c>
      <c r="E21" s="6">
        <v>146.3416</v>
      </c>
      <c r="F21" s="6">
        <v>150.9503</v>
      </c>
      <c r="G21" s="7">
        <v>148.78579999999999</v>
      </c>
      <c r="J21" s="4"/>
      <c r="K21" s="5"/>
      <c r="L21" s="5"/>
      <c r="M21" s="6"/>
      <c r="N21" s="6"/>
      <c r="O21" s="6"/>
      <c r="P21" s="7"/>
    </row>
    <row r="22" spans="1:16" x14ac:dyDescent="0.3">
      <c r="A22" s="4">
        <v>43313</v>
      </c>
      <c r="B22" s="5">
        <v>155.1747</v>
      </c>
      <c r="C22" s="5">
        <v>155.2167</v>
      </c>
      <c r="D22" s="6">
        <v>155.86590000000001</v>
      </c>
      <c r="E22" s="6">
        <v>152.1739</v>
      </c>
      <c r="F22" s="6">
        <v>156.0822</v>
      </c>
      <c r="G22" s="7">
        <v>154.21029999999999</v>
      </c>
      <c r="J22" s="4"/>
      <c r="K22" s="5"/>
      <c r="L22" s="5"/>
      <c r="M22" s="6"/>
      <c r="N22" s="6"/>
      <c r="O22" s="6"/>
      <c r="P22" s="7"/>
    </row>
    <row r="23" spans="1:16" x14ac:dyDescent="0.3">
      <c r="A23" s="4">
        <v>43344</v>
      </c>
      <c r="B23" s="5">
        <v>165.49029999999999</v>
      </c>
      <c r="C23" s="5">
        <v>165.0633</v>
      </c>
      <c r="D23" s="6">
        <v>165.17760000000001</v>
      </c>
      <c r="E23" s="6">
        <v>163.30000000000001</v>
      </c>
      <c r="F23" s="6">
        <v>166.75620000000001</v>
      </c>
      <c r="G23" s="7">
        <v>164.33269999999999</v>
      </c>
      <c r="J23" s="4"/>
      <c r="K23" s="5"/>
      <c r="L23" s="5"/>
      <c r="M23" s="6"/>
      <c r="N23" s="6"/>
      <c r="O23" s="6"/>
      <c r="P23" s="7"/>
    </row>
    <row r="24" spans="1:16" x14ac:dyDescent="0.3">
      <c r="A24" s="4">
        <v>43374</v>
      </c>
      <c r="B24" s="5">
        <v>173.85489999999999</v>
      </c>
      <c r="C24" s="5">
        <v>174.61709999999999</v>
      </c>
      <c r="D24" s="6">
        <v>173.95820000000001</v>
      </c>
      <c r="E24" s="6">
        <v>171.25</v>
      </c>
      <c r="F24" s="6">
        <v>176.6713</v>
      </c>
      <c r="G24" s="7">
        <v>173.86779999999999</v>
      </c>
      <c r="J24" s="4"/>
      <c r="K24" s="5"/>
      <c r="L24" s="5"/>
      <c r="M24" s="6"/>
      <c r="N24" s="6"/>
      <c r="O24" s="6"/>
      <c r="P24" s="7"/>
    </row>
    <row r="25" spans="1:16" x14ac:dyDescent="0.3">
      <c r="A25" s="4">
        <v>43405</v>
      </c>
      <c r="B25" s="5">
        <v>178.87700000000001</v>
      </c>
      <c r="C25" s="5">
        <v>180.3503</v>
      </c>
      <c r="D25" s="6">
        <v>179.64789999999999</v>
      </c>
      <c r="E25" s="6">
        <v>176.42830000000001</v>
      </c>
      <c r="F25" s="6">
        <v>183.13939999999999</v>
      </c>
      <c r="G25" s="7">
        <v>181.15020000000001</v>
      </c>
      <c r="J25" s="4"/>
      <c r="K25" s="5"/>
      <c r="L25" s="5"/>
      <c r="M25" s="6"/>
      <c r="N25" s="6"/>
      <c r="O25" s="6"/>
      <c r="P25" s="7"/>
    </row>
    <row r="26" spans="1:16" x14ac:dyDescent="0.3">
      <c r="A26" s="4">
        <v>43435</v>
      </c>
      <c r="B26" s="5">
        <v>183.93809999999999</v>
      </c>
      <c r="C26" s="5">
        <v>184.50800000000001</v>
      </c>
      <c r="D26" s="6">
        <v>183.71799999999999</v>
      </c>
      <c r="E26" s="6">
        <v>180.77180000000001</v>
      </c>
      <c r="F26" s="6">
        <v>187.70849999999999</v>
      </c>
      <c r="G26" s="7">
        <v>185.9051</v>
      </c>
      <c r="J26" s="4"/>
      <c r="K26" s="5"/>
      <c r="L26" s="5"/>
      <c r="M26" s="6"/>
      <c r="N26" s="6"/>
      <c r="O26" s="6"/>
      <c r="P26" s="7"/>
    </row>
    <row r="27" spans="1:16" x14ac:dyDescent="0.3">
      <c r="A27" s="4">
        <v>43466</v>
      </c>
      <c r="B27" s="5">
        <v>189.12360000000001</v>
      </c>
      <c r="C27" s="5">
        <v>189.80500000000001</v>
      </c>
      <c r="D27" s="6">
        <v>189.62309999999999</v>
      </c>
      <c r="E27" s="6">
        <v>186.97370000000001</v>
      </c>
      <c r="F27" s="6">
        <v>193.20679999999999</v>
      </c>
      <c r="G27" s="7">
        <v>191.54660000000001</v>
      </c>
      <c r="J27" s="4"/>
      <c r="K27" s="5"/>
      <c r="L27" s="5"/>
      <c r="M27" s="6"/>
      <c r="N27" s="6"/>
      <c r="O27" s="6"/>
      <c r="P27" s="7"/>
    </row>
    <row r="28" spans="1:16" x14ac:dyDescent="0.3">
      <c r="A28" s="4">
        <v>43497</v>
      </c>
      <c r="B28" s="5">
        <v>196.3597</v>
      </c>
      <c r="C28" s="5">
        <v>196.6309</v>
      </c>
      <c r="D28" s="6">
        <v>197.61699999999999</v>
      </c>
      <c r="E28" s="6">
        <v>195.4282</v>
      </c>
      <c r="F28" s="6">
        <v>200.51390000000001</v>
      </c>
      <c r="G28" s="7">
        <v>197.28639999999999</v>
      </c>
      <c r="J28" s="4"/>
      <c r="K28" s="5"/>
      <c r="L28" s="5"/>
      <c r="M28" s="6"/>
      <c r="N28" s="6"/>
      <c r="O28" s="6"/>
      <c r="P28" s="7"/>
    </row>
    <row r="29" spans="1:16" x14ac:dyDescent="0.3">
      <c r="A29" s="4">
        <v>43525</v>
      </c>
      <c r="B29" s="5">
        <v>205.7679</v>
      </c>
      <c r="C29" s="5">
        <v>205.51310000000001</v>
      </c>
      <c r="D29" s="6">
        <v>207.2604</v>
      </c>
      <c r="E29" s="6">
        <v>205.48599999999999</v>
      </c>
      <c r="F29" s="6">
        <v>209.4128</v>
      </c>
      <c r="G29" s="7">
        <v>205.75299999999999</v>
      </c>
      <c r="J29" s="4"/>
      <c r="K29" s="5"/>
      <c r="L29" s="5"/>
      <c r="M29" s="6"/>
      <c r="N29" s="6"/>
      <c r="O29" s="6"/>
      <c r="P29" s="7"/>
    </row>
    <row r="30" spans="1:16" x14ac:dyDescent="0.3">
      <c r="A30" s="4">
        <v>43556</v>
      </c>
      <c r="B30" s="5">
        <v>212.4469</v>
      </c>
      <c r="C30" s="5">
        <v>213.0489</v>
      </c>
      <c r="D30" s="6">
        <v>214.7732</v>
      </c>
      <c r="E30" s="6">
        <v>212.69730000000001</v>
      </c>
      <c r="F30" s="6">
        <v>216.4238</v>
      </c>
      <c r="G30" s="7">
        <v>213.05090000000001</v>
      </c>
      <c r="J30" s="4"/>
      <c r="K30" s="5"/>
      <c r="L30" s="5"/>
      <c r="M30" s="6"/>
      <c r="N30" s="6"/>
      <c r="O30" s="6"/>
      <c r="P30" s="7"/>
    </row>
    <row r="31" spans="1:16" x14ac:dyDescent="0.3">
      <c r="A31" s="4">
        <v>43586</v>
      </c>
      <c r="B31" s="5">
        <v>218.8793</v>
      </c>
      <c r="C31" s="5">
        <v>219.33779999999999</v>
      </c>
      <c r="D31" s="6">
        <v>223.0958</v>
      </c>
      <c r="E31" s="6">
        <v>218.6002</v>
      </c>
      <c r="F31" s="6">
        <v>222.66200000000001</v>
      </c>
      <c r="G31" s="7">
        <v>220.3443</v>
      </c>
      <c r="J31" s="4"/>
      <c r="K31" s="5"/>
      <c r="L31" s="5"/>
      <c r="M31" s="6"/>
      <c r="N31" s="6"/>
      <c r="O31" s="6"/>
      <c r="P31" s="7"/>
    </row>
    <row r="32" spans="1:16" x14ac:dyDescent="0.3">
      <c r="A32" s="4">
        <v>43617</v>
      </c>
      <c r="B32" s="5">
        <v>224.6105</v>
      </c>
      <c r="C32" s="5">
        <v>225.50129999999999</v>
      </c>
      <c r="D32" s="6">
        <v>229.39580000000001</v>
      </c>
      <c r="E32" s="6">
        <v>224.98060000000001</v>
      </c>
      <c r="F32" s="6">
        <v>228.50749999999999</v>
      </c>
      <c r="G32" s="7">
        <v>226.44220000000001</v>
      </c>
      <c r="J32" s="4"/>
      <c r="K32" s="5"/>
      <c r="L32" s="5"/>
      <c r="M32" s="6"/>
      <c r="N32" s="6"/>
      <c r="O32" s="6"/>
      <c r="P32" s="7"/>
    </row>
    <row r="33" spans="1:16" x14ac:dyDescent="0.3">
      <c r="A33" s="4">
        <v>43647</v>
      </c>
      <c r="B33" s="5">
        <v>229.42859999999999</v>
      </c>
      <c r="C33" s="5">
        <v>230.50380000000001</v>
      </c>
      <c r="D33" s="6">
        <v>233.93199999999999</v>
      </c>
      <c r="E33" s="6">
        <v>229.1739</v>
      </c>
      <c r="F33" s="6">
        <v>234.91030000000001</v>
      </c>
      <c r="G33" s="7">
        <v>232.20179999999999</v>
      </c>
      <c r="J33" s="4"/>
      <c r="K33" s="5"/>
      <c r="L33" s="5"/>
      <c r="M33" s="6"/>
      <c r="N33" s="6"/>
      <c r="O33" s="6"/>
      <c r="P33" s="7"/>
    </row>
    <row r="34" spans="1:16" x14ac:dyDescent="0.3">
      <c r="A34" s="4">
        <v>43678</v>
      </c>
      <c r="B34" s="5">
        <v>238.30690000000001</v>
      </c>
      <c r="C34" s="5">
        <v>239.3972</v>
      </c>
      <c r="D34" s="6">
        <v>243.63480000000001</v>
      </c>
      <c r="E34" s="6">
        <v>239.39930000000001</v>
      </c>
      <c r="F34" s="6">
        <v>245.18459999999999</v>
      </c>
      <c r="G34" s="7">
        <v>242.00229999999999</v>
      </c>
      <c r="J34" s="4"/>
      <c r="K34" s="5"/>
      <c r="L34" s="5"/>
      <c r="M34" s="6"/>
      <c r="N34" s="6"/>
      <c r="O34" s="6"/>
      <c r="P34" s="7"/>
    </row>
    <row r="35" spans="1:16" x14ac:dyDescent="0.3">
      <c r="A35" s="4">
        <v>43709</v>
      </c>
      <c r="B35" s="5">
        <v>252.1482</v>
      </c>
      <c r="C35" s="5">
        <v>253.88900000000001</v>
      </c>
      <c r="D35" s="6">
        <v>257.83530000000002</v>
      </c>
      <c r="E35" s="6">
        <v>254.215</v>
      </c>
      <c r="F35" s="6">
        <v>259.46600000000001</v>
      </c>
      <c r="G35" s="7">
        <v>254.73490000000001</v>
      </c>
      <c r="J35" s="4"/>
      <c r="K35" s="5"/>
      <c r="L35" s="5"/>
      <c r="M35" s="6"/>
      <c r="N35" s="6"/>
      <c r="O35" s="6"/>
      <c r="P35" s="7"/>
    </row>
    <row r="36" spans="1:16" x14ac:dyDescent="0.3">
      <c r="A36" s="4">
        <v>43739</v>
      </c>
      <c r="B36" s="5">
        <v>260.21010000000001</v>
      </c>
      <c r="C36" s="5">
        <v>262.64670000000001</v>
      </c>
      <c r="D36" s="6">
        <v>265.20240000000001</v>
      </c>
      <c r="E36" s="6">
        <v>262.608</v>
      </c>
      <c r="F36" s="6">
        <v>269.12569999999999</v>
      </c>
      <c r="G36" s="7">
        <v>262.9941</v>
      </c>
      <c r="J36" s="4"/>
      <c r="K36" s="5"/>
      <c r="L36" s="5"/>
      <c r="M36" s="6"/>
      <c r="N36" s="6"/>
      <c r="O36" s="6"/>
      <c r="P36" s="7"/>
    </row>
    <row r="37" spans="1:16" x14ac:dyDescent="0.3">
      <c r="A37" s="4">
        <v>43770</v>
      </c>
      <c r="B37" s="5">
        <v>270.80189999999999</v>
      </c>
      <c r="C37" s="5">
        <v>274.44830000000002</v>
      </c>
      <c r="D37" s="6">
        <v>275.4348</v>
      </c>
      <c r="E37" s="6">
        <v>273.89150000000001</v>
      </c>
      <c r="F37" s="6">
        <v>281.27690000000001</v>
      </c>
      <c r="G37" s="7">
        <v>274.95260000000002</v>
      </c>
      <c r="J37" s="4"/>
      <c r="K37" s="5"/>
      <c r="L37" s="5"/>
      <c r="M37" s="6"/>
      <c r="N37" s="6"/>
      <c r="O37" s="6"/>
      <c r="P37" s="7"/>
    </row>
    <row r="38" spans="1:16" x14ac:dyDescent="0.3">
      <c r="A38" s="4">
        <v>43800</v>
      </c>
      <c r="B38" s="5">
        <v>281.17750000000001</v>
      </c>
      <c r="C38" s="5">
        <v>284.39909999999998</v>
      </c>
      <c r="D38" s="6">
        <v>285.5958</v>
      </c>
      <c r="E38" s="6">
        <v>284.81119999999999</v>
      </c>
      <c r="F38" s="6">
        <v>290.46870000000001</v>
      </c>
      <c r="G38" s="7">
        <v>286.37599999999998</v>
      </c>
      <c r="J38" s="4"/>
      <c r="K38" s="5"/>
      <c r="L38" s="5"/>
      <c r="M38" s="6"/>
      <c r="N38" s="6"/>
      <c r="O38" s="6"/>
      <c r="P38" s="7"/>
    </row>
    <row r="39" spans="1:16" x14ac:dyDescent="0.3">
      <c r="A39" s="4">
        <v>43831</v>
      </c>
      <c r="B39" s="5">
        <v>286.49130000000002</v>
      </c>
      <c r="C39" s="5">
        <v>291.529</v>
      </c>
      <c r="D39" s="6">
        <v>292.54649999999998</v>
      </c>
      <c r="E39" s="6">
        <v>293.6216</v>
      </c>
      <c r="F39" s="6">
        <v>297.76979999999998</v>
      </c>
      <c r="G39" s="7">
        <v>293.59539999999998</v>
      </c>
      <c r="J39" s="4"/>
      <c r="K39" s="5"/>
      <c r="L39" s="5"/>
      <c r="M39" s="6"/>
      <c r="N39" s="6"/>
      <c r="O39" s="6"/>
      <c r="P39" s="7"/>
    </row>
    <row r="40" spans="1:16" x14ac:dyDescent="0.3">
      <c r="A40" s="4">
        <v>43862</v>
      </c>
      <c r="B40" s="5">
        <v>291.73700000000002</v>
      </c>
      <c r="C40" s="5">
        <v>298.08960000000002</v>
      </c>
      <c r="D40" s="6">
        <v>297.89729999999997</v>
      </c>
      <c r="E40" s="6">
        <v>300.14749999999998</v>
      </c>
      <c r="F40" s="6">
        <v>304.60300000000001</v>
      </c>
      <c r="G40" s="7">
        <v>298.8202</v>
      </c>
      <c r="J40" s="4"/>
      <c r="K40" s="5"/>
      <c r="L40" s="5"/>
      <c r="M40" s="6"/>
      <c r="N40" s="6"/>
      <c r="O40" s="6"/>
      <c r="P40" s="7"/>
    </row>
    <row r="41" spans="1:16" x14ac:dyDescent="0.3">
      <c r="A41" s="4">
        <v>43891</v>
      </c>
      <c r="B41" s="5">
        <v>302.22739999999999</v>
      </c>
      <c r="C41" s="5">
        <v>307.15120000000002</v>
      </c>
      <c r="D41" s="6">
        <v>309.18079999999998</v>
      </c>
      <c r="E41" s="6">
        <v>310.58</v>
      </c>
      <c r="F41" s="6">
        <v>314.12189999999998</v>
      </c>
      <c r="G41" s="7">
        <v>306.58539999999999</v>
      </c>
      <c r="J41" s="4"/>
      <c r="K41" s="5"/>
      <c r="L41" s="5"/>
      <c r="M41" s="6"/>
      <c r="N41" s="6"/>
      <c r="O41" s="6"/>
      <c r="P41" s="7"/>
    </row>
    <row r="42" spans="1:16" x14ac:dyDescent="0.3">
      <c r="A42" s="4">
        <v>43922</v>
      </c>
      <c r="B42" s="5">
        <v>306.44830000000002</v>
      </c>
      <c r="C42" s="5">
        <v>311.65969999999999</v>
      </c>
      <c r="D42" s="6">
        <v>317.1934</v>
      </c>
      <c r="E42" s="6">
        <v>317.23180000000002</v>
      </c>
      <c r="F42" s="6">
        <v>318.18740000000003</v>
      </c>
      <c r="G42" s="7">
        <v>308.47219999999999</v>
      </c>
      <c r="J42" s="4"/>
      <c r="K42" s="5"/>
      <c r="L42" s="5"/>
      <c r="M42" s="6"/>
      <c r="N42" s="6"/>
      <c r="O42" s="6"/>
      <c r="P42" s="7"/>
    </row>
    <row r="43" spans="1:16" x14ac:dyDescent="0.3">
      <c r="A43" s="4">
        <v>43952</v>
      </c>
      <c r="B43" s="5">
        <v>311.09219999999999</v>
      </c>
      <c r="C43" s="5">
        <v>316.5258</v>
      </c>
      <c r="D43" s="6">
        <v>322.50450000000001</v>
      </c>
      <c r="E43" s="6">
        <v>322.45710000000003</v>
      </c>
      <c r="F43" s="6">
        <v>322.47089999999997</v>
      </c>
      <c r="G43" s="7">
        <v>313.38619999999997</v>
      </c>
      <c r="J43" s="4"/>
      <c r="K43" s="5"/>
      <c r="L43" s="5"/>
      <c r="M43" s="6"/>
      <c r="N43" s="6"/>
      <c r="O43" s="6"/>
      <c r="P43" s="7"/>
    </row>
    <row r="44" spans="1:16" x14ac:dyDescent="0.3">
      <c r="A44" s="4">
        <v>43983</v>
      </c>
      <c r="B44" s="5">
        <v>317.46609999999998</v>
      </c>
      <c r="C44" s="5">
        <v>324.52359999999999</v>
      </c>
      <c r="D44" s="6">
        <v>329.63260000000002</v>
      </c>
      <c r="E44" s="6">
        <v>329.89420000000001</v>
      </c>
      <c r="F44" s="6">
        <v>329.97919999999999</v>
      </c>
      <c r="G44" s="7">
        <v>319.40969999999999</v>
      </c>
      <c r="J44" s="4"/>
      <c r="K44" s="5"/>
      <c r="L44" s="5"/>
      <c r="M44" s="6"/>
      <c r="N44" s="6"/>
      <c r="O44" s="6"/>
      <c r="P44" s="7"/>
    </row>
    <row r="45" spans="1:16" x14ac:dyDescent="0.3">
      <c r="A45" s="4">
        <v>44013</v>
      </c>
      <c r="B45" s="5">
        <v>322.67910000000001</v>
      </c>
      <c r="C45" s="5">
        <v>331.44290000000001</v>
      </c>
      <c r="D45" s="6">
        <v>335.87529999999998</v>
      </c>
      <c r="E45" s="6">
        <v>337.1583</v>
      </c>
      <c r="F45" s="6">
        <v>337.45519999999999</v>
      </c>
      <c r="G45" s="7">
        <v>328.1311</v>
      </c>
      <c r="J45" s="4"/>
      <c r="K45" s="5"/>
      <c r="L45" s="5"/>
      <c r="M45" s="6"/>
      <c r="N45" s="6"/>
      <c r="O45" s="6"/>
      <c r="P45" s="7"/>
    </row>
    <row r="46" spans="1:16" x14ac:dyDescent="0.3">
      <c r="A46" s="4">
        <v>44044</v>
      </c>
      <c r="B46" s="5">
        <v>331.69569999999999</v>
      </c>
      <c r="C46" s="5">
        <v>340.15899999999999</v>
      </c>
      <c r="D46" s="6">
        <v>344.45499999999998</v>
      </c>
      <c r="E46" s="6">
        <v>345.05610000000001</v>
      </c>
      <c r="F46" s="6">
        <v>346.53800000000001</v>
      </c>
      <c r="G46" s="7">
        <v>337.67500000000001</v>
      </c>
      <c r="J46" s="4"/>
      <c r="K46" s="5"/>
      <c r="L46" s="5"/>
      <c r="M46" s="6"/>
      <c r="N46" s="6"/>
      <c r="O46" s="6"/>
      <c r="P46" s="7"/>
    </row>
    <row r="47" spans="1:16" x14ac:dyDescent="0.3">
      <c r="A47" s="4">
        <v>44075</v>
      </c>
      <c r="B47" s="5">
        <v>340.90199999999999</v>
      </c>
      <c r="C47" s="5">
        <v>350.03699999999998</v>
      </c>
      <c r="D47" s="6">
        <v>352.4418</v>
      </c>
      <c r="E47" s="6">
        <v>356.7869</v>
      </c>
      <c r="F47" s="6">
        <v>358.89580000000001</v>
      </c>
      <c r="G47" s="7">
        <v>345.34809999999999</v>
      </c>
      <c r="J47" s="4"/>
      <c r="K47" s="5"/>
      <c r="L47" s="5"/>
      <c r="M47" s="6"/>
      <c r="N47" s="6"/>
      <c r="O47" s="6"/>
      <c r="P47" s="7"/>
    </row>
    <row r="48" spans="1:16" x14ac:dyDescent="0.3">
      <c r="A48" s="4">
        <v>44105</v>
      </c>
      <c r="B48" s="5">
        <v>353.0444</v>
      </c>
      <c r="C48" s="5">
        <v>364.09</v>
      </c>
      <c r="D48" s="6">
        <v>366.78120000000001</v>
      </c>
      <c r="E48" s="6">
        <v>370.15219999999999</v>
      </c>
      <c r="F48" s="6">
        <v>372.0342</v>
      </c>
      <c r="G48" s="7">
        <v>357.3048</v>
      </c>
      <c r="J48" s="4"/>
      <c r="K48" s="5"/>
      <c r="L48" s="5"/>
      <c r="M48" s="6"/>
      <c r="N48" s="6"/>
      <c r="O48" s="6"/>
      <c r="P48" s="7"/>
    </row>
    <row r="49" spans="1:19" x14ac:dyDescent="0.3">
      <c r="A49" s="4">
        <v>44136</v>
      </c>
      <c r="B49" s="5">
        <v>363.53809999999999</v>
      </c>
      <c r="C49" s="5">
        <v>376.38170000000002</v>
      </c>
      <c r="D49" s="6">
        <v>378.17</v>
      </c>
      <c r="E49" s="6">
        <v>383.76679999999999</v>
      </c>
      <c r="F49" s="6">
        <v>383.75130000000001</v>
      </c>
      <c r="G49" s="7">
        <v>367.73919999999998</v>
      </c>
      <c r="J49" s="4"/>
      <c r="K49" s="5"/>
      <c r="L49" s="5"/>
      <c r="M49" s="6"/>
      <c r="N49" s="6"/>
      <c r="O49" s="6"/>
      <c r="P49" s="7"/>
    </row>
    <row r="50" spans="1:19" x14ac:dyDescent="0.3">
      <c r="A50" s="4">
        <v>44166</v>
      </c>
      <c r="B50" s="5">
        <v>377.05070000000001</v>
      </c>
      <c r="C50" s="5">
        <v>392.15910000000002</v>
      </c>
      <c r="D50" s="6">
        <v>394.47019999999998</v>
      </c>
      <c r="E50" s="6">
        <v>405.06189999999998</v>
      </c>
      <c r="F50" s="6">
        <v>400.16930000000002</v>
      </c>
      <c r="G50" s="7">
        <v>378.85849999999999</v>
      </c>
      <c r="J50" s="4"/>
      <c r="K50" s="5"/>
      <c r="L50" s="5"/>
      <c r="M50" s="6"/>
      <c r="N50" s="6"/>
      <c r="O50" s="6"/>
      <c r="P50" s="7"/>
    </row>
    <row r="51" spans="1:19" x14ac:dyDescent="0.3">
      <c r="A51" s="4">
        <v>44197</v>
      </c>
      <c r="B51" s="5">
        <v>389.44540000000001</v>
      </c>
      <c r="C51" s="5">
        <v>410.28859999999997</v>
      </c>
      <c r="D51" s="6">
        <v>416.2149</v>
      </c>
      <c r="E51" s="6">
        <v>422.54</v>
      </c>
      <c r="F51" s="6">
        <v>418.01479999999998</v>
      </c>
      <c r="G51" s="7">
        <v>394.43849999999998</v>
      </c>
      <c r="J51" s="4"/>
      <c r="K51" s="5"/>
      <c r="L51" s="5"/>
      <c r="M51" s="6"/>
      <c r="N51" s="6"/>
      <c r="O51" s="6"/>
      <c r="P51" s="7"/>
    </row>
    <row r="52" spans="1:19" x14ac:dyDescent="0.3">
      <c r="A52" s="4">
        <v>44228</v>
      </c>
      <c r="B52" s="8">
        <v>403.48540000000003</v>
      </c>
      <c r="C52" s="8">
        <v>424.43729999999999</v>
      </c>
      <c r="D52" s="8">
        <v>429.91820000000001</v>
      </c>
      <c r="E52" s="8">
        <v>438.58249999999998</v>
      </c>
      <c r="F52" s="8">
        <v>435.07850000000002</v>
      </c>
      <c r="G52" s="8">
        <v>409.64620000000002</v>
      </c>
      <c r="J52" s="4"/>
      <c r="K52" s="8"/>
      <c r="L52" s="8"/>
      <c r="M52" s="8"/>
      <c r="N52" s="8"/>
      <c r="O52" s="8"/>
      <c r="P52" s="8"/>
    </row>
    <row r="53" spans="1:19" x14ac:dyDescent="0.3">
      <c r="A53" s="4">
        <v>44256</v>
      </c>
      <c r="B53" s="8">
        <v>424.45389999999998</v>
      </c>
      <c r="C53" s="8">
        <v>444.91300000000001</v>
      </c>
      <c r="D53" s="8">
        <v>447.91050000000001</v>
      </c>
      <c r="E53" s="8">
        <v>453.17649999999998</v>
      </c>
      <c r="F53" s="8">
        <v>453.95569999999998</v>
      </c>
      <c r="G53" s="8">
        <v>426.23750000000001</v>
      </c>
      <c r="J53" s="4"/>
      <c r="K53" s="8"/>
      <c r="L53" s="8"/>
      <c r="M53" s="10"/>
      <c r="N53" s="10"/>
      <c r="O53" s="10"/>
      <c r="P53" s="10"/>
      <c r="Q53" s="10"/>
      <c r="R53" s="10"/>
      <c r="S53" s="10"/>
    </row>
    <row r="54" spans="1:19" x14ac:dyDescent="0.3">
      <c r="A54" s="4">
        <v>44287</v>
      </c>
      <c r="B54" s="8">
        <v>441.89550000000003</v>
      </c>
      <c r="C54" s="8">
        <v>462.50529999999998</v>
      </c>
      <c r="D54" s="8">
        <v>465.79899999999998</v>
      </c>
      <c r="E54" s="8">
        <v>471.91019999999997</v>
      </c>
      <c r="F54" s="8">
        <v>472.88220000000001</v>
      </c>
      <c r="G54" s="8">
        <v>446.49209999999999</v>
      </c>
      <c r="J54" s="4"/>
      <c r="K54" s="8"/>
      <c r="L54" s="8"/>
      <c r="M54" s="8"/>
      <c r="N54" s="8"/>
      <c r="O54" s="8"/>
      <c r="P54" s="8"/>
    </row>
    <row r="55" spans="1:19" x14ac:dyDescent="0.3">
      <c r="A55" s="4">
        <v>44317</v>
      </c>
      <c r="B55" s="8">
        <v>456.78559999999999</v>
      </c>
      <c r="C55" s="8">
        <v>477.44490000000002</v>
      </c>
      <c r="D55" s="8">
        <v>480.91570000000002</v>
      </c>
      <c r="E55" s="8">
        <v>486.75510000000003</v>
      </c>
      <c r="F55" s="8">
        <v>490.07549999999998</v>
      </c>
      <c r="G55" s="8">
        <v>462.18380000000002</v>
      </c>
      <c r="J55" s="4"/>
      <c r="K55" s="8"/>
      <c r="L55" s="8"/>
      <c r="M55" s="8"/>
      <c r="N55" s="8"/>
      <c r="O55" s="8"/>
      <c r="P55" s="8"/>
    </row>
    <row r="56" spans="1:19" x14ac:dyDescent="0.3">
      <c r="A56" s="4">
        <v>44348</v>
      </c>
      <c r="B56" s="8">
        <v>470.78399999999999</v>
      </c>
      <c r="C56" s="8">
        <v>492.92899999999997</v>
      </c>
      <c r="D56" s="8">
        <v>496.72019999999998</v>
      </c>
      <c r="E56" s="8">
        <v>500.64460000000003</v>
      </c>
      <c r="F56" s="8">
        <v>507.4581</v>
      </c>
      <c r="G56" s="8">
        <v>478.11090000000002</v>
      </c>
      <c r="J56" s="4"/>
      <c r="K56" s="8"/>
      <c r="L56" s="8"/>
      <c r="M56" s="8"/>
      <c r="N56" s="8"/>
      <c r="O56" s="8"/>
      <c r="P56" s="8"/>
    </row>
    <row r="57" spans="1:19" x14ac:dyDescent="0.3">
      <c r="A57" s="4">
        <v>44378</v>
      </c>
      <c r="B57" s="8">
        <v>485.30360000000002</v>
      </c>
      <c r="C57" s="8">
        <v>507.05470000000003</v>
      </c>
      <c r="D57" s="8">
        <v>510.39460000000003</v>
      </c>
      <c r="E57" s="8">
        <v>515.54729999999995</v>
      </c>
      <c r="F57" s="8">
        <v>523.53769999999997</v>
      </c>
      <c r="G57" s="8">
        <v>494.12490000000003</v>
      </c>
      <c r="J57" s="4"/>
      <c r="K57" s="8"/>
      <c r="L57" s="8"/>
      <c r="M57" s="8"/>
      <c r="N57" s="8"/>
      <c r="O57" s="8"/>
      <c r="P57" s="8"/>
    </row>
    <row r="58" spans="1:19" x14ac:dyDescent="0.3">
      <c r="A58" s="4">
        <v>44409</v>
      </c>
      <c r="B58" s="8">
        <v>497.93709999999999</v>
      </c>
      <c r="C58" s="8">
        <v>518.53200000000004</v>
      </c>
      <c r="D58" s="8">
        <v>522.5566</v>
      </c>
      <c r="E58" s="8">
        <v>529.66039999999998</v>
      </c>
      <c r="F58" s="8">
        <v>532.84429999999998</v>
      </c>
      <c r="G58" s="8">
        <v>510.95370000000003</v>
      </c>
      <c r="J58" s="4"/>
      <c r="K58" s="8"/>
      <c r="L58" s="8"/>
      <c r="M58" s="8"/>
      <c r="N58" s="8"/>
      <c r="O58" s="8"/>
      <c r="P58" s="8"/>
    </row>
    <row r="59" spans="1:19" x14ac:dyDescent="0.3">
      <c r="A59" s="4">
        <v>44440</v>
      </c>
      <c r="B59" s="8">
        <v>517.04250000000002</v>
      </c>
      <c r="C59" s="8">
        <v>536.21400000000006</v>
      </c>
      <c r="D59" s="8">
        <v>539.59619999999995</v>
      </c>
      <c r="E59" s="8">
        <v>544.65250000000003</v>
      </c>
      <c r="F59" s="8">
        <v>548.13520000000005</v>
      </c>
      <c r="G59" s="8">
        <v>530.08590000000004</v>
      </c>
      <c r="J59" s="4"/>
      <c r="K59" s="8"/>
      <c r="L59" s="8"/>
      <c r="M59" s="8"/>
      <c r="N59" s="8"/>
      <c r="O59" s="8"/>
      <c r="P59" s="8"/>
    </row>
    <row r="60" spans="1:19" x14ac:dyDescent="0.3">
      <c r="A60" s="4">
        <v>44470</v>
      </c>
      <c r="B60" s="8">
        <v>536.54229999999995</v>
      </c>
      <c r="C60" s="8">
        <v>554.44759999999997</v>
      </c>
      <c r="D60" s="8">
        <v>556.8596</v>
      </c>
      <c r="E60" s="8">
        <v>563.83199999999999</v>
      </c>
      <c r="F60" s="8">
        <v>565.16060000000004</v>
      </c>
      <c r="G60" s="8">
        <v>545.27859999999998</v>
      </c>
      <c r="J60" s="4"/>
      <c r="K60" s="8"/>
      <c r="L60" s="8"/>
      <c r="M60" s="8"/>
      <c r="N60" s="8"/>
      <c r="O60" s="8"/>
      <c r="P60" s="8"/>
    </row>
    <row r="61" spans="1:19" x14ac:dyDescent="0.3">
      <c r="A61" s="4">
        <v>44501</v>
      </c>
      <c r="B61" s="8">
        <v>548.70730000000003</v>
      </c>
      <c r="C61" s="8">
        <v>570.02070000000003</v>
      </c>
      <c r="D61" s="8">
        <v>571.64520000000005</v>
      </c>
      <c r="E61" s="8">
        <v>580.5865</v>
      </c>
      <c r="F61" s="8">
        <v>580.13789999999995</v>
      </c>
      <c r="G61" s="8">
        <v>557.22360000000003</v>
      </c>
      <c r="J61" s="4"/>
      <c r="K61" s="8"/>
      <c r="L61" s="8"/>
      <c r="M61" s="8"/>
      <c r="N61" s="8"/>
      <c r="O61" s="8"/>
      <c r="P61" s="8"/>
    </row>
    <row r="62" spans="1:19" x14ac:dyDescent="0.3">
      <c r="A62" s="4">
        <v>44531</v>
      </c>
      <c r="B62" s="8">
        <v>570.99810000000002</v>
      </c>
      <c r="C62" s="8">
        <v>590.09580000000005</v>
      </c>
      <c r="D62" s="8">
        <v>594.74749999999995</v>
      </c>
      <c r="E62" s="8">
        <v>606.20780000000002</v>
      </c>
      <c r="F62" s="8">
        <v>602.82899999999995</v>
      </c>
      <c r="G62" s="8">
        <v>574.45060000000001</v>
      </c>
      <c r="J62" s="4"/>
      <c r="K62" s="8"/>
      <c r="L62" s="8"/>
      <c r="M62" s="8"/>
      <c r="N62" s="8"/>
      <c r="O62" s="8"/>
      <c r="P62" s="8"/>
    </row>
    <row r="63" spans="1:19" x14ac:dyDescent="0.3">
      <c r="A63" s="4">
        <v>44562</v>
      </c>
      <c r="B63" s="8">
        <v>593.42190000000005</v>
      </c>
      <c r="C63" s="8">
        <v>612.8039</v>
      </c>
      <c r="D63" s="8">
        <v>618.75620000000004</v>
      </c>
      <c r="E63" s="8">
        <v>626.96400000000006</v>
      </c>
      <c r="F63" s="8">
        <v>627.24540000000002</v>
      </c>
      <c r="G63" s="8">
        <v>595.08799999999997</v>
      </c>
      <c r="J63" s="4"/>
      <c r="K63" s="8"/>
      <c r="L63" s="8"/>
      <c r="M63" s="11"/>
      <c r="N63" s="11"/>
      <c r="O63" s="11"/>
      <c r="P63" s="11"/>
      <c r="Q63" s="11"/>
      <c r="R63" s="11"/>
      <c r="S63" s="11"/>
    </row>
    <row r="64" spans="1:19" x14ac:dyDescent="0.3">
      <c r="A64" s="4">
        <v>44593</v>
      </c>
      <c r="B64" s="8">
        <v>620.50070000000005</v>
      </c>
      <c r="C64" s="8">
        <v>641.39559999999994</v>
      </c>
      <c r="D64" s="8">
        <v>648.78049999999996</v>
      </c>
      <c r="E64" s="8">
        <v>658.08259999999996</v>
      </c>
      <c r="F64" s="8">
        <v>661.14620000000002</v>
      </c>
      <c r="G64" s="8">
        <v>623.90300000000002</v>
      </c>
      <c r="J64" s="4"/>
      <c r="K64" s="8"/>
      <c r="L64" s="8"/>
      <c r="M64" s="8"/>
      <c r="N64" s="8"/>
      <c r="O64" s="8"/>
      <c r="P64" s="8"/>
    </row>
    <row r="65" spans="1:19" x14ac:dyDescent="0.3">
      <c r="A65" s="4">
        <v>44621</v>
      </c>
      <c r="B65" s="8">
        <v>661.86879999999996</v>
      </c>
      <c r="C65" s="8">
        <v>683.90589999999997</v>
      </c>
      <c r="D65" s="8">
        <v>692.68269999999995</v>
      </c>
      <c r="E65" s="8">
        <v>705.78380000000004</v>
      </c>
      <c r="F65" s="8">
        <v>706.06169999999997</v>
      </c>
      <c r="G65" s="8">
        <v>670.30190000000005</v>
      </c>
      <c r="J65" s="4"/>
      <c r="K65" s="8"/>
      <c r="L65" s="8"/>
      <c r="M65" s="12"/>
      <c r="N65" s="12"/>
      <c r="O65" s="12"/>
      <c r="P65" s="12"/>
      <c r="Q65" s="12"/>
      <c r="R65" s="12"/>
      <c r="S65" s="12"/>
    </row>
    <row r="66" spans="1:19" x14ac:dyDescent="0.3">
      <c r="A66" s="4">
        <v>44652</v>
      </c>
      <c r="B66" s="8">
        <v>702.82899999999995</v>
      </c>
      <c r="C66" s="8">
        <v>723.95090000000005</v>
      </c>
      <c r="D66" s="8">
        <v>736.77269999999999</v>
      </c>
      <c r="E66" s="8">
        <v>748.30560000000003</v>
      </c>
      <c r="F66" s="8">
        <v>747.34829999999999</v>
      </c>
      <c r="G66" s="8">
        <v>709.76229999999998</v>
      </c>
      <c r="J66" s="4"/>
      <c r="K66" s="8"/>
      <c r="L66" s="8"/>
      <c r="M66" s="8"/>
      <c r="N66" s="8"/>
      <c r="O66" s="8"/>
      <c r="P66" s="8"/>
    </row>
    <row r="67" spans="1:19" x14ac:dyDescent="0.3">
      <c r="A67" s="4">
        <v>44682</v>
      </c>
      <c r="B67" s="8">
        <v>736.36369999999999</v>
      </c>
      <c r="C67" s="8">
        <v>762.15629999999999</v>
      </c>
      <c r="D67" s="8">
        <v>777.66740000000004</v>
      </c>
      <c r="E67" s="8">
        <v>787.69799999999998</v>
      </c>
      <c r="F67" s="8">
        <v>786.34910000000002</v>
      </c>
      <c r="G67" s="8">
        <v>744.31619999999998</v>
      </c>
      <c r="J67" s="4"/>
      <c r="K67" s="8"/>
      <c r="L67" s="8"/>
      <c r="M67" s="8"/>
      <c r="N67" s="8"/>
      <c r="O67" s="8"/>
      <c r="P67" s="8"/>
    </row>
    <row r="68" spans="1:19" x14ac:dyDescent="0.3">
      <c r="A68" s="4">
        <v>44713</v>
      </c>
      <c r="B68" s="10">
        <v>776.67010000000005</v>
      </c>
      <c r="C68" s="11">
        <v>801.44709999999998</v>
      </c>
      <c r="D68" s="12">
        <v>818.41099999999994</v>
      </c>
      <c r="E68" s="13">
        <v>826.48220000000003</v>
      </c>
      <c r="F68" s="14">
        <v>827.99720000000002</v>
      </c>
      <c r="G68" s="16">
        <v>782.14200000000005</v>
      </c>
      <c r="M68" s="13"/>
      <c r="N68" s="13"/>
      <c r="O68" s="13"/>
      <c r="P68" s="13"/>
      <c r="Q68" s="13"/>
      <c r="R68" s="13"/>
      <c r="S68" s="13"/>
    </row>
    <row r="69" spans="1:19" x14ac:dyDescent="0.3">
      <c r="A69" s="4">
        <v>44743</v>
      </c>
      <c r="B69" s="10">
        <v>833.88940000000002</v>
      </c>
      <c r="C69" s="11">
        <v>861.702</v>
      </c>
      <c r="D69" s="12">
        <v>873.56240000000003</v>
      </c>
      <c r="E69" s="13">
        <v>887.95740000000001</v>
      </c>
      <c r="F69" s="14">
        <v>888.70169999999996</v>
      </c>
      <c r="G69" s="16">
        <v>845.03970000000004</v>
      </c>
    </row>
    <row r="70" spans="1:19" x14ac:dyDescent="0.3">
      <c r="A70" s="4">
        <v>44774</v>
      </c>
      <c r="B70" s="10">
        <v>891.851</v>
      </c>
      <c r="C70" s="11">
        <v>921.38019999999995</v>
      </c>
      <c r="D70" s="12">
        <v>940.04340000000002</v>
      </c>
      <c r="E70" s="13">
        <v>955.64210000000003</v>
      </c>
      <c r="F70" s="14">
        <v>946.05799999999999</v>
      </c>
      <c r="G70" s="16">
        <v>899.46040000000005</v>
      </c>
    </row>
    <row r="71" spans="1:19" x14ac:dyDescent="0.3">
      <c r="A71" s="4">
        <v>44805</v>
      </c>
      <c r="B71" s="10">
        <v>945.68359999999996</v>
      </c>
      <c r="C71" s="11">
        <v>979.09519999999998</v>
      </c>
      <c r="D71" s="12">
        <v>997.77850000000001</v>
      </c>
      <c r="E71" s="13">
        <v>1021.0723</v>
      </c>
      <c r="F71" s="14">
        <v>1003.4171</v>
      </c>
      <c r="G71" s="16">
        <v>954.60109999999997</v>
      </c>
      <c r="M71" s="14"/>
      <c r="N71" s="14"/>
      <c r="O71" s="14"/>
      <c r="P71" s="14"/>
      <c r="Q71" s="14"/>
      <c r="R71" s="14"/>
      <c r="S71" s="14"/>
    </row>
    <row r="72" spans="1:19" x14ac:dyDescent="0.3">
      <c r="A72" s="4">
        <v>44835</v>
      </c>
      <c r="B72" s="10">
        <v>1007.6275000000001</v>
      </c>
      <c r="C72" s="11">
        <v>1039.2079000000001</v>
      </c>
      <c r="D72" s="12">
        <v>1060.4603999999999</v>
      </c>
      <c r="E72" s="13">
        <v>1084.624</v>
      </c>
      <c r="F72" s="14">
        <v>1063.4947999999999</v>
      </c>
      <c r="G72" s="16">
        <v>1017.5863000000001</v>
      </c>
    </row>
    <row r="73" spans="1:19" x14ac:dyDescent="0.3">
      <c r="A73" s="4">
        <v>44866</v>
      </c>
      <c r="B73" s="10">
        <v>1058.0026</v>
      </c>
      <c r="C73" s="11">
        <v>1090.4933000000001</v>
      </c>
      <c r="D73" s="12">
        <v>1108.8388</v>
      </c>
      <c r="E73" s="13">
        <v>1133.7592</v>
      </c>
      <c r="F73" s="14">
        <v>1115.8732</v>
      </c>
      <c r="G73" s="16">
        <v>1067.4854</v>
      </c>
      <c r="M73" s="16"/>
      <c r="N73" s="16"/>
      <c r="O73" s="16"/>
      <c r="P73" s="16"/>
      <c r="Q73" s="16"/>
      <c r="R73" s="16"/>
      <c r="S73" s="16"/>
    </row>
    <row r="74" spans="1:19" x14ac:dyDescent="0.3">
      <c r="A74" s="4">
        <v>44896</v>
      </c>
      <c r="B74" s="10">
        <v>1114.5359000000001</v>
      </c>
      <c r="C74" s="11">
        <v>1145.8755000000001</v>
      </c>
      <c r="D74" s="12">
        <v>1160.5028</v>
      </c>
      <c r="E74" s="13">
        <v>1188.0618999999999</v>
      </c>
      <c r="F74" s="14">
        <v>1171.7081000000001</v>
      </c>
      <c r="G74" s="16">
        <v>1115.8851999999999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1071-E167-42A5-ADAD-340C427255CA}">
  <dimension ref="A1:G153"/>
  <sheetViews>
    <sheetView tabSelected="1" topLeftCell="A124" workbookViewId="0">
      <selection activeCell="I135" sqref="I135"/>
    </sheetView>
  </sheetViews>
  <sheetFormatPr baseColWidth="10" defaultColWidth="8.88671875" defaultRowHeight="14.4" x14ac:dyDescent="0.3"/>
  <sheetData>
    <row r="1" spans="1:7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3</v>
      </c>
    </row>
    <row r="2" spans="1:7" x14ac:dyDescent="0.3">
      <c r="A2">
        <v>2016</v>
      </c>
      <c r="B2">
        <v>2</v>
      </c>
      <c r="C2" t="s">
        <v>19</v>
      </c>
      <c r="D2">
        <v>90.012320696314347</v>
      </c>
      <c r="E2">
        <f>D2*$E$136/$D$136</f>
        <v>11.434033938551714</v>
      </c>
      <c r="F2">
        <f>(1/E2)*100</f>
        <v>8.7458197638222543</v>
      </c>
      <c r="G2" t="s">
        <v>18</v>
      </c>
    </row>
    <row r="3" spans="1:7" x14ac:dyDescent="0.3">
      <c r="A3">
        <v>2016</v>
      </c>
      <c r="B3">
        <v>3</v>
      </c>
      <c r="C3" t="s">
        <v>19</v>
      </c>
      <c r="D3">
        <v>95.472801304578311</v>
      </c>
      <c r="E3">
        <f>D3*$E$136/$D$136</f>
        <v>12.127664767228373</v>
      </c>
      <c r="F3">
        <f>(1/E3)*100</f>
        <v>8.2456105045236807</v>
      </c>
      <c r="G3" t="s">
        <v>18</v>
      </c>
    </row>
    <row r="4" spans="1:7" x14ac:dyDescent="0.3">
      <c r="A4">
        <v>2016</v>
      </c>
      <c r="B4">
        <v>4</v>
      </c>
      <c r="C4">
        <v>42</v>
      </c>
      <c r="D4">
        <v>100</v>
      </c>
      <c r="E4">
        <f>D4*$E$136/$D$136</f>
        <v>12.702743191266141</v>
      </c>
      <c r="F4">
        <f>(1/E4)*100</f>
        <v>7.8723153333333311</v>
      </c>
    </row>
    <row r="5" spans="1:7" x14ac:dyDescent="0.3">
      <c r="A5">
        <v>2016</v>
      </c>
      <c r="B5">
        <v>4</v>
      </c>
      <c r="C5">
        <v>1</v>
      </c>
      <c r="D5">
        <v>100</v>
      </c>
      <c r="E5">
        <f>D5*$E$137/$D$137</f>
        <v>13.538744366302829</v>
      </c>
      <c r="F5">
        <f t="shared" ref="F5:F68" si="0">(1/E5)*100</f>
        <v>7.3862093333333299</v>
      </c>
    </row>
    <row r="6" spans="1:7" x14ac:dyDescent="0.3">
      <c r="A6">
        <v>2016</v>
      </c>
      <c r="B6">
        <v>4</v>
      </c>
      <c r="C6">
        <v>41</v>
      </c>
      <c r="D6">
        <v>100</v>
      </c>
      <c r="E6">
        <f>D6*$E$138/$D$138</f>
        <v>12.698489023722381</v>
      </c>
      <c r="F6">
        <f t="shared" si="0"/>
        <v>7.8749526666666698</v>
      </c>
    </row>
    <row r="7" spans="1:7" x14ac:dyDescent="0.3">
      <c r="A7">
        <v>2016</v>
      </c>
      <c r="B7">
        <v>4</v>
      </c>
      <c r="C7">
        <v>40</v>
      </c>
      <c r="D7">
        <v>100</v>
      </c>
      <c r="E7">
        <f>D7*$E$139/$D$139</f>
        <v>12.859800610506181</v>
      </c>
      <c r="F7">
        <f t="shared" si="0"/>
        <v>7.7761703333333294</v>
      </c>
    </row>
    <row r="8" spans="1:7" x14ac:dyDescent="0.3">
      <c r="A8">
        <v>2016</v>
      </c>
      <c r="B8">
        <v>4</v>
      </c>
      <c r="C8">
        <v>43</v>
      </c>
      <c r="D8">
        <v>100</v>
      </c>
      <c r="E8">
        <f>D8*$E$140/$D$140</f>
        <v>13.114442791587505</v>
      </c>
      <c r="F8">
        <f t="shared" si="0"/>
        <v>7.6251809999999987</v>
      </c>
    </row>
    <row r="9" spans="1:7" x14ac:dyDescent="0.3">
      <c r="A9">
        <v>2016</v>
      </c>
      <c r="B9">
        <v>4</v>
      </c>
      <c r="C9">
        <v>44</v>
      </c>
      <c r="D9">
        <v>100</v>
      </c>
      <c r="E9">
        <f>D9*$E$141/$D$141</f>
        <v>13.415492792414707</v>
      </c>
      <c r="F9">
        <f t="shared" si="0"/>
        <v>7.4540683333333302</v>
      </c>
    </row>
    <row r="10" spans="1:7" x14ac:dyDescent="0.3">
      <c r="A10">
        <v>2017</v>
      </c>
      <c r="B10">
        <v>1</v>
      </c>
      <c r="C10">
        <v>42</v>
      </c>
      <c r="D10">
        <v>103.632133333333</v>
      </c>
      <c r="E10" s="15">
        <f>D10*$E$136/$D$136</f>
        <v>13.164123760963808</v>
      </c>
      <c r="F10">
        <f t="shared" si="0"/>
        <v>7.596403818120784</v>
      </c>
    </row>
    <row r="11" spans="1:7" x14ac:dyDescent="0.3">
      <c r="A11">
        <v>2017</v>
      </c>
      <c r="B11">
        <v>1</v>
      </c>
      <c r="C11">
        <v>1</v>
      </c>
      <c r="D11">
        <v>103.794733333333</v>
      </c>
      <c r="E11" s="15">
        <f>D11*$E$137/$D$137</f>
        <v>14.052503611685667</v>
      </c>
      <c r="F11">
        <f t="shared" si="0"/>
        <v>7.1161696707797182</v>
      </c>
    </row>
    <row r="12" spans="1:7" x14ac:dyDescent="0.3">
      <c r="A12">
        <v>2017</v>
      </c>
      <c r="B12">
        <v>1</v>
      </c>
      <c r="C12">
        <v>41</v>
      </c>
      <c r="D12">
        <v>103.707466666667</v>
      </c>
      <c r="E12" s="15">
        <f>D12*$E$138/$D$138</f>
        <v>13.169281271447256</v>
      </c>
      <c r="F12">
        <f t="shared" si="0"/>
        <v>7.5934288241540733</v>
      </c>
    </row>
    <row r="13" spans="1:7" x14ac:dyDescent="0.3">
      <c r="A13">
        <v>2017</v>
      </c>
      <c r="B13">
        <v>1</v>
      </c>
      <c r="C13">
        <v>40</v>
      </c>
      <c r="D13">
        <v>104.122633333333</v>
      </c>
      <c r="E13" s="15">
        <f>D13*$E$139/$D$139</f>
        <v>13.389963037075068</v>
      </c>
      <c r="F13">
        <f t="shared" si="0"/>
        <v>7.4682805115378574</v>
      </c>
    </row>
    <row r="14" spans="1:7" x14ac:dyDescent="0.3">
      <c r="A14">
        <v>2017</v>
      </c>
      <c r="B14">
        <v>1</v>
      </c>
      <c r="C14">
        <v>43</v>
      </c>
      <c r="D14">
        <v>103.711966666667</v>
      </c>
      <c r="E14" s="15">
        <f>D14*$E$140/$D$140</f>
        <v>13.601246536530345</v>
      </c>
      <c r="F14">
        <f t="shared" si="0"/>
        <v>7.3522672889884859</v>
      </c>
    </row>
    <row r="15" spans="1:7" x14ac:dyDescent="0.3">
      <c r="A15">
        <v>2017</v>
      </c>
      <c r="B15">
        <v>1</v>
      </c>
      <c r="C15">
        <v>44</v>
      </c>
      <c r="D15">
        <v>104.4529</v>
      </c>
      <c r="E15" s="15">
        <f>D15*$E$141/$D$141</f>
        <v>14.012871270968143</v>
      </c>
      <c r="F15">
        <f t="shared" si="0"/>
        <v>7.1362961998502001</v>
      </c>
    </row>
    <row r="16" spans="1:7" x14ac:dyDescent="0.3">
      <c r="A16">
        <v>2017</v>
      </c>
      <c r="B16">
        <v>2</v>
      </c>
      <c r="C16">
        <v>42</v>
      </c>
      <c r="D16">
        <v>111.063166666667</v>
      </c>
      <c r="E16" s="15">
        <f t="shared" ref="E16" si="1">D16*$E$136/$D$136</f>
        <v>14.108068841754609</v>
      </c>
      <c r="F16">
        <f t="shared" si="0"/>
        <v>7.0881423334168456</v>
      </c>
    </row>
    <row r="17" spans="1:6" x14ac:dyDescent="0.3">
      <c r="A17">
        <v>2017</v>
      </c>
      <c r="B17">
        <v>2</v>
      </c>
      <c r="C17">
        <v>1</v>
      </c>
      <c r="D17">
        <v>110.505433333333</v>
      </c>
      <c r="E17" s="15">
        <f t="shared" ref="E17" si="2">D17*$E$137/$D$137</f>
        <v>14.961048129875151</v>
      </c>
      <c r="F17">
        <f t="shared" si="0"/>
        <v>6.6840236814901877</v>
      </c>
    </row>
    <row r="18" spans="1:6" x14ac:dyDescent="0.3">
      <c r="A18">
        <v>2017</v>
      </c>
      <c r="B18">
        <v>2</v>
      </c>
      <c r="C18">
        <v>41</v>
      </c>
      <c r="D18">
        <v>110.24023333333299</v>
      </c>
      <c r="E18" s="15">
        <f t="shared" ref="E18" si="3">D18*$E$138/$D$138</f>
        <v>13.998843929559232</v>
      </c>
      <c r="F18">
        <f t="shared" si="0"/>
        <v>7.143447023424927</v>
      </c>
    </row>
    <row r="19" spans="1:6" x14ac:dyDescent="0.3">
      <c r="A19">
        <v>2017</v>
      </c>
      <c r="B19">
        <v>2</v>
      </c>
      <c r="C19">
        <v>40</v>
      </c>
      <c r="D19">
        <v>111.430333333333</v>
      </c>
      <c r="E19" s="15">
        <f t="shared" ref="E19" si="4">D19*$E$139/$D$139</f>
        <v>14.329718686289029</v>
      </c>
      <c r="F19">
        <f t="shared" si="0"/>
        <v>6.9785040578418371</v>
      </c>
    </row>
    <row r="20" spans="1:6" x14ac:dyDescent="0.3">
      <c r="A20">
        <v>2017</v>
      </c>
      <c r="B20">
        <v>2</v>
      </c>
      <c r="C20">
        <v>43</v>
      </c>
      <c r="D20">
        <v>110.13249999999999</v>
      </c>
      <c r="E20" s="15">
        <f t="shared" ref="E20" si="5">D20*$E$140/$D$140</f>
        <v>14.443263707445109</v>
      </c>
      <c r="F20">
        <f t="shared" si="0"/>
        <v>6.923642884707057</v>
      </c>
    </row>
    <row r="21" spans="1:6" x14ac:dyDescent="0.3">
      <c r="A21">
        <v>2017</v>
      </c>
      <c r="B21">
        <v>2</v>
      </c>
      <c r="C21">
        <v>44</v>
      </c>
      <c r="D21">
        <v>110.282166666667</v>
      </c>
      <c r="E21" s="15">
        <f t="shared" ref="E21" si="6">D21*$E$141/$D$141</f>
        <v>14.794896120485486</v>
      </c>
      <c r="F21">
        <f t="shared" si="0"/>
        <v>6.7590876735887857</v>
      </c>
    </row>
    <row r="22" spans="1:6" x14ac:dyDescent="0.3">
      <c r="A22">
        <v>2017</v>
      </c>
      <c r="B22">
        <v>3</v>
      </c>
      <c r="C22">
        <v>42</v>
      </c>
      <c r="D22">
        <v>115.721166666667</v>
      </c>
      <c r="E22" s="15">
        <f t="shared" ref="E22" si="7">D22*$E$136/$D$136</f>
        <v>14.699762619603785</v>
      </c>
      <c r="F22">
        <f t="shared" si="0"/>
        <v>6.8028309427690186</v>
      </c>
    </row>
    <row r="23" spans="1:6" x14ac:dyDescent="0.3">
      <c r="A23">
        <v>2017</v>
      </c>
      <c r="B23">
        <v>3</v>
      </c>
      <c r="C23">
        <v>1</v>
      </c>
      <c r="D23">
        <v>115.829533333333</v>
      </c>
      <c r="E23" s="15">
        <f t="shared" ref="E23" si="8">D23*$E$137/$D$137</f>
        <v>15.68186441868148</v>
      </c>
      <c r="F23">
        <f t="shared" si="0"/>
        <v>6.3767927926268815</v>
      </c>
    </row>
    <row r="24" spans="1:6" x14ac:dyDescent="0.3">
      <c r="A24">
        <v>2017</v>
      </c>
      <c r="B24">
        <v>3</v>
      </c>
      <c r="C24">
        <v>41</v>
      </c>
      <c r="D24">
        <v>114.741733333333</v>
      </c>
      <c r="E24" s="15">
        <f t="shared" ref="E24" si="9">D24*$E$138/$D$138</f>
        <v>14.570466412962094</v>
      </c>
      <c r="F24">
        <f t="shared" si="0"/>
        <v>6.8631982783364149</v>
      </c>
    </row>
    <row r="25" spans="1:6" x14ac:dyDescent="0.3">
      <c r="A25">
        <v>2017</v>
      </c>
      <c r="B25">
        <v>3</v>
      </c>
      <c r="C25">
        <v>40</v>
      </c>
      <c r="D25">
        <v>115.9341</v>
      </c>
      <c r="E25" s="15">
        <f t="shared" ref="E25" si="10">D25*$E$139/$D$139</f>
        <v>14.908894099584845</v>
      </c>
      <c r="F25">
        <f t="shared" si="0"/>
        <v>6.7074056152015062</v>
      </c>
    </row>
    <row r="26" spans="1:6" x14ac:dyDescent="0.3">
      <c r="A26">
        <v>2017</v>
      </c>
      <c r="B26">
        <v>3</v>
      </c>
      <c r="C26">
        <v>43</v>
      </c>
      <c r="D26">
        <v>115.321166666667</v>
      </c>
      <c r="E26" s="15">
        <f t="shared" ref="E26" si="11">D26*$E$140/$D$140</f>
        <v>15.123728429091322</v>
      </c>
      <c r="F26">
        <f t="shared" si="0"/>
        <v>6.61212613469338</v>
      </c>
    </row>
    <row r="27" spans="1:6" x14ac:dyDescent="0.3">
      <c r="A27">
        <v>2017</v>
      </c>
      <c r="B27">
        <v>3</v>
      </c>
      <c r="C27">
        <v>44</v>
      </c>
      <c r="D27">
        <v>115.158866666667</v>
      </c>
      <c r="E27" s="15">
        <f t="shared" ref="E27" si="12">D27*$E$141/$D$141</f>
        <v>15.449129457493175</v>
      </c>
      <c r="F27">
        <f t="shared" si="0"/>
        <v>6.4728566276268564</v>
      </c>
    </row>
    <row r="28" spans="1:6" x14ac:dyDescent="0.3">
      <c r="A28">
        <v>2017</v>
      </c>
      <c r="B28">
        <v>4</v>
      </c>
      <c r="C28">
        <v>42</v>
      </c>
      <c r="D28">
        <v>122.197666666667</v>
      </c>
      <c r="E28" s="15">
        <f t="shared" ref="E28:E88" si="13">D28*$E$136/$D$136</f>
        <v>15.522455782386139</v>
      </c>
      <c r="F28">
        <f t="shared" si="0"/>
        <v>6.4422795852621091</v>
      </c>
    </row>
    <row r="29" spans="1:6" x14ac:dyDescent="0.3">
      <c r="A29">
        <v>2017</v>
      </c>
      <c r="B29">
        <v>4</v>
      </c>
      <c r="C29">
        <v>1</v>
      </c>
      <c r="D29">
        <v>121.81059999999999</v>
      </c>
      <c r="E29" s="15">
        <f t="shared" ref="E29:E89" si="14">D29*$E$137/$D$137</f>
        <v>16.491625745059672</v>
      </c>
      <c r="F29">
        <f t="shared" si="0"/>
        <v>6.0636835655791295</v>
      </c>
    </row>
    <row r="30" spans="1:6" x14ac:dyDescent="0.3">
      <c r="A30">
        <v>2017</v>
      </c>
      <c r="B30">
        <v>4</v>
      </c>
      <c r="C30">
        <v>41</v>
      </c>
      <c r="D30">
        <v>119.9581</v>
      </c>
      <c r="E30" s="15">
        <f t="shared" ref="E30:E90" si="15">D30*$E$138/$D$138</f>
        <v>15.232866161565916</v>
      </c>
      <c r="F30">
        <f t="shared" si="0"/>
        <v>6.5647527483902053</v>
      </c>
    </row>
    <row r="31" spans="1:6" x14ac:dyDescent="0.3">
      <c r="A31">
        <v>2017</v>
      </c>
      <c r="B31">
        <v>4</v>
      </c>
      <c r="C31">
        <v>40</v>
      </c>
      <c r="D31">
        <v>121.937633333333</v>
      </c>
      <c r="E31" s="15">
        <f t="shared" ref="E31:E91" si="16">D31*$E$139/$D$139</f>
        <v>15.680936515836743</v>
      </c>
      <c r="F31">
        <f t="shared" si="0"/>
        <v>6.3771701326005878</v>
      </c>
    </row>
    <row r="32" spans="1:6" x14ac:dyDescent="0.3">
      <c r="A32">
        <v>2017</v>
      </c>
      <c r="B32">
        <v>4</v>
      </c>
      <c r="C32">
        <v>43</v>
      </c>
      <c r="D32">
        <v>121.81423333333299</v>
      </c>
      <c r="E32" s="15">
        <f t="shared" ref="E32:E92" si="17">D32*$E$140/$D$140</f>
        <v>15.975257942510872</v>
      </c>
      <c r="F32">
        <f t="shared" si="0"/>
        <v>6.2596798348961595</v>
      </c>
    </row>
    <row r="33" spans="1:6" x14ac:dyDescent="0.3">
      <c r="A33">
        <v>2017</v>
      </c>
      <c r="B33">
        <v>4</v>
      </c>
      <c r="C33">
        <v>44</v>
      </c>
      <c r="D33">
        <v>120.869166666667</v>
      </c>
      <c r="E33" s="15">
        <f t="shared" ref="E33:E93" si="18">D33*$E$141/$D$141</f>
        <v>16.215194342418432</v>
      </c>
      <c r="F33">
        <f t="shared" si="0"/>
        <v>6.1670552870527855</v>
      </c>
    </row>
    <row r="34" spans="1:6" x14ac:dyDescent="0.3">
      <c r="A34">
        <v>2018</v>
      </c>
      <c r="B34">
        <v>1</v>
      </c>
      <c r="C34">
        <v>42</v>
      </c>
      <c r="D34">
        <v>130.577566666667</v>
      </c>
      <c r="E34" s="15">
        <f t="shared" si="13"/>
        <v>16.586932959071046</v>
      </c>
      <c r="F34">
        <f t="shared" si="0"/>
        <v>6.0288421160653511</v>
      </c>
    </row>
    <row r="35" spans="1:6" x14ac:dyDescent="0.3">
      <c r="A35">
        <v>2018</v>
      </c>
      <c r="B35">
        <v>1</v>
      </c>
      <c r="C35">
        <v>1</v>
      </c>
      <c r="D35">
        <v>130.2696</v>
      </c>
      <c r="E35" s="15">
        <f t="shared" si="14"/>
        <v>17.63686813100523</v>
      </c>
      <c r="F35">
        <f t="shared" si="0"/>
        <v>5.6699409020472391</v>
      </c>
    </row>
    <row r="36" spans="1:6" x14ac:dyDescent="0.3">
      <c r="A36">
        <v>2018</v>
      </c>
      <c r="B36">
        <v>1</v>
      </c>
      <c r="C36">
        <v>41</v>
      </c>
      <c r="D36">
        <v>127.464966666667</v>
      </c>
      <c r="E36" s="15">
        <f t="shared" si="15"/>
        <v>16.186124801258099</v>
      </c>
      <c r="F36">
        <f t="shared" si="0"/>
        <v>6.1781310367894413</v>
      </c>
    </row>
    <row r="37" spans="1:6" x14ac:dyDescent="0.3">
      <c r="A37">
        <v>2018</v>
      </c>
      <c r="B37">
        <v>1</v>
      </c>
      <c r="C37">
        <v>40</v>
      </c>
      <c r="D37">
        <v>129.71063333333299</v>
      </c>
      <c r="E37" s="15">
        <f t="shared" si="16"/>
        <v>16.680528817291389</v>
      </c>
      <c r="F37">
        <f t="shared" si="0"/>
        <v>5.9950137729649127</v>
      </c>
    </row>
    <row r="38" spans="1:6" x14ac:dyDescent="0.3">
      <c r="A38">
        <v>2018</v>
      </c>
      <c r="B38">
        <v>1</v>
      </c>
      <c r="C38">
        <v>43</v>
      </c>
      <c r="D38">
        <v>130.1431</v>
      </c>
      <c r="E38" s="15">
        <f t="shared" si="17"/>
        <v>17.067542396698521</v>
      </c>
      <c r="F38">
        <f t="shared" si="0"/>
        <v>5.859074357380452</v>
      </c>
    </row>
    <row r="39" spans="1:6" x14ac:dyDescent="0.3">
      <c r="A39">
        <v>2018</v>
      </c>
      <c r="B39">
        <v>1</v>
      </c>
      <c r="C39">
        <v>44</v>
      </c>
      <c r="D39">
        <v>129.68879999999999</v>
      </c>
      <c r="E39" s="15">
        <f t="shared" si="18"/>
        <v>17.398391616569125</v>
      </c>
      <c r="F39">
        <f t="shared" si="0"/>
        <v>5.74765772629042</v>
      </c>
    </row>
    <row r="40" spans="1:6" x14ac:dyDescent="0.3">
      <c r="A40">
        <v>2018</v>
      </c>
      <c r="B40">
        <v>2</v>
      </c>
      <c r="C40">
        <v>42</v>
      </c>
      <c r="D40">
        <v>141.39769999999999</v>
      </c>
      <c r="E40" s="15">
        <f t="shared" si="13"/>
        <v>17.961386709356923</v>
      </c>
      <c r="F40">
        <f t="shared" si="0"/>
        <v>5.5674988584208451</v>
      </c>
    </row>
    <row r="41" spans="1:6" x14ac:dyDescent="0.3">
      <c r="A41">
        <v>2018</v>
      </c>
      <c r="B41">
        <v>2</v>
      </c>
      <c r="C41">
        <v>1</v>
      </c>
      <c r="D41">
        <v>140.52539999999999</v>
      </c>
      <c r="E41" s="15">
        <f t="shared" si="14"/>
        <v>19.025374675724514</v>
      </c>
      <c r="F41">
        <f t="shared" si="0"/>
        <v>5.2561382734604072</v>
      </c>
    </row>
    <row r="42" spans="1:6" x14ac:dyDescent="0.3">
      <c r="A42">
        <v>2018</v>
      </c>
      <c r="B42">
        <v>2</v>
      </c>
      <c r="C42">
        <v>41</v>
      </c>
      <c r="D42">
        <v>137.5316</v>
      </c>
      <c r="E42" s="15">
        <f t="shared" si="15"/>
        <v>17.46443513014977</v>
      </c>
      <c r="F42">
        <f t="shared" si="0"/>
        <v>5.7259223819592515</v>
      </c>
    </row>
    <row r="43" spans="1:6" x14ac:dyDescent="0.3">
      <c r="A43">
        <v>2018</v>
      </c>
      <c r="B43">
        <v>2</v>
      </c>
      <c r="C43">
        <v>40</v>
      </c>
      <c r="D43">
        <v>140.71430000000001</v>
      </c>
      <c r="E43" s="15">
        <f t="shared" si="16"/>
        <v>18.095578410469496</v>
      </c>
      <c r="F43">
        <f t="shared" si="0"/>
        <v>5.5262118585910107</v>
      </c>
    </row>
    <row r="44" spans="1:6" x14ac:dyDescent="0.3">
      <c r="A44">
        <v>2018</v>
      </c>
      <c r="B44">
        <v>2</v>
      </c>
      <c r="C44">
        <v>43</v>
      </c>
      <c r="D44">
        <v>140.37526666666699</v>
      </c>
      <c r="E44" s="15">
        <f t="shared" si="17"/>
        <v>18.409434040538446</v>
      </c>
      <c r="F44">
        <f t="shared" si="0"/>
        <v>5.4319975171314479</v>
      </c>
    </row>
    <row r="45" spans="1:6" x14ac:dyDescent="0.3">
      <c r="A45">
        <v>2018</v>
      </c>
      <c r="B45">
        <v>2</v>
      </c>
      <c r="C45">
        <v>44</v>
      </c>
      <c r="D45">
        <v>140.19319999999999</v>
      </c>
      <c r="E45" s="15">
        <f t="shared" si="18"/>
        <v>18.807608641455534</v>
      </c>
      <c r="F45">
        <f t="shared" si="0"/>
        <v>5.3169970678558807</v>
      </c>
    </row>
    <row r="46" spans="1:6" x14ac:dyDescent="0.3">
      <c r="A46">
        <v>2018</v>
      </c>
      <c r="B46">
        <v>3</v>
      </c>
      <c r="C46">
        <v>42</v>
      </c>
      <c r="D46">
        <v>157.929566666667</v>
      </c>
      <c r="E46" s="15">
        <f t="shared" si="13"/>
        <v>20.061387276746164</v>
      </c>
      <c r="F46">
        <f t="shared" si="0"/>
        <v>4.9847001416454084</v>
      </c>
    </row>
    <row r="47" spans="1:6" x14ac:dyDescent="0.3">
      <c r="A47">
        <v>2018</v>
      </c>
      <c r="B47">
        <v>3</v>
      </c>
      <c r="C47">
        <v>1</v>
      </c>
      <c r="D47">
        <v>156.59426666666701</v>
      </c>
      <c r="E47" s="15">
        <f t="shared" si="14"/>
        <v>21.200897456286608</v>
      </c>
      <c r="F47">
        <f t="shared" si="0"/>
        <v>4.7167814573032354</v>
      </c>
    </row>
    <row r="48" spans="1:6" x14ac:dyDescent="0.3">
      <c r="A48">
        <v>2018</v>
      </c>
      <c r="B48">
        <v>3</v>
      </c>
      <c r="C48">
        <v>41</v>
      </c>
      <c r="D48">
        <v>153.9385</v>
      </c>
      <c r="E48" s="15">
        <f t="shared" si="15"/>
        <v>19.547863525782876</v>
      </c>
      <c r="F48">
        <f t="shared" si="0"/>
        <v>5.1156485652820249</v>
      </c>
    </row>
    <row r="49" spans="1:6" x14ac:dyDescent="0.3">
      <c r="A49">
        <v>2018</v>
      </c>
      <c r="B49">
        <v>3</v>
      </c>
      <c r="C49">
        <v>40</v>
      </c>
      <c r="D49">
        <v>156.983366666667</v>
      </c>
      <c r="E49" s="15">
        <f t="shared" si="16"/>
        <v>20.187747944993195</v>
      </c>
      <c r="F49">
        <f t="shared" si="0"/>
        <v>4.9534995321160231</v>
      </c>
    </row>
    <row r="50" spans="1:6" x14ac:dyDescent="0.3">
      <c r="A50">
        <v>2018</v>
      </c>
      <c r="B50">
        <v>3</v>
      </c>
      <c r="C50">
        <v>43</v>
      </c>
      <c r="D50">
        <v>156.63489999999999</v>
      </c>
      <c r="E50" s="15">
        <f t="shared" si="17"/>
        <v>20.541794352160295</v>
      </c>
      <c r="F50">
        <f t="shared" si="0"/>
        <v>4.8681238983138497</v>
      </c>
    </row>
    <row r="51" spans="1:6" x14ac:dyDescent="0.3">
      <c r="A51">
        <v>2018</v>
      </c>
      <c r="B51">
        <v>3</v>
      </c>
      <c r="C51">
        <v>44</v>
      </c>
      <c r="D51">
        <v>155.776266666667</v>
      </c>
      <c r="E51" s="15">
        <f t="shared" si="18"/>
        <v>20.898153826959426</v>
      </c>
      <c r="F51">
        <f t="shared" si="0"/>
        <v>4.7851116815398376</v>
      </c>
    </row>
    <row r="52" spans="1:6" x14ac:dyDescent="0.3">
      <c r="A52">
        <v>2018</v>
      </c>
      <c r="B52">
        <v>4</v>
      </c>
      <c r="C52">
        <v>42</v>
      </c>
      <c r="D52">
        <v>182.50640000000001</v>
      </c>
      <c r="E52" s="15">
        <f t="shared" si="13"/>
        <v>23.183319299624952</v>
      </c>
      <c r="F52">
        <f t="shared" si="0"/>
        <v>4.3134461768646633</v>
      </c>
    </row>
    <row r="53" spans="1:6" x14ac:dyDescent="0.3">
      <c r="A53">
        <v>2018</v>
      </c>
      <c r="B53">
        <v>4</v>
      </c>
      <c r="C53">
        <v>1</v>
      </c>
      <c r="D53">
        <v>178.89</v>
      </c>
      <c r="E53" s="15">
        <f t="shared" si="14"/>
        <v>24.219459796879132</v>
      </c>
      <c r="F53">
        <f t="shared" si="0"/>
        <v>4.1289112489984516</v>
      </c>
    </row>
    <row r="54" spans="1:6" x14ac:dyDescent="0.3">
      <c r="A54">
        <v>2018</v>
      </c>
      <c r="B54">
        <v>4</v>
      </c>
      <c r="C54">
        <v>41</v>
      </c>
      <c r="D54">
        <v>176.150033333333</v>
      </c>
      <c r="E54" s="15">
        <f t="shared" si="15"/>
        <v>22.368392648116608</v>
      </c>
      <c r="F54">
        <f t="shared" si="0"/>
        <v>4.4705939122728999</v>
      </c>
    </row>
    <row r="55" spans="1:6" x14ac:dyDescent="0.3">
      <c r="A55">
        <v>2018</v>
      </c>
      <c r="B55">
        <v>4</v>
      </c>
      <c r="C55">
        <v>40</v>
      </c>
      <c r="D55">
        <v>179.108033333333</v>
      </c>
      <c r="E55" s="15">
        <f t="shared" si="16"/>
        <v>23.032935964065569</v>
      </c>
      <c r="F55">
        <f t="shared" si="0"/>
        <v>4.3416089097809003</v>
      </c>
    </row>
    <row r="56" spans="1:6" x14ac:dyDescent="0.3">
      <c r="A56">
        <v>2018</v>
      </c>
      <c r="B56">
        <v>4</v>
      </c>
      <c r="C56">
        <v>43</v>
      </c>
      <c r="D56">
        <v>179.82513333333301</v>
      </c>
      <c r="E56" s="15">
        <f t="shared" si="17"/>
        <v>23.583064235895908</v>
      </c>
      <c r="F56">
        <f t="shared" si="0"/>
        <v>4.240331069776313</v>
      </c>
    </row>
    <row r="57" spans="1:6" x14ac:dyDescent="0.3">
      <c r="A57">
        <v>2018</v>
      </c>
      <c r="B57">
        <v>4</v>
      </c>
      <c r="C57">
        <v>44</v>
      </c>
      <c r="D57">
        <v>180.30770000000001</v>
      </c>
      <c r="E57" s="15">
        <f t="shared" si="18"/>
        <v>24.189166497668733</v>
      </c>
      <c r="F57">
        <f t="shared" si="0"/>
        <v>4.1340820904117406</v>
      </c>
    </row>
    <row r="58" spans="1:6" x14ac:dyDescent="0.3">
      <c r="A58">
        <v>2019</v>
      </c>
      <c r="B58">
        <v>1</v>
      </c>
      <c r="C58">
        <v>42</v>
      </c>
      <c r="D58">
        <v>201.0445</v>
      </c>
      <c r="E58" s="15">
        <f t="shared" si="13"/>
        <v>25.538166535165058</v>
      </c>
      <c r="F58">
        <f t="shared" si="0"/>
        <v>3.9157078822516058</v>
      </c>
    </row>
    <row r="59" spans="1:6" x14ac:dyDescent="0.3">
      <c r="A59">
        <v>2019</v>
      </c>
      <c r="B59">
        <v>1</v>
      </c>
      <c r="C59">
        <v>1</v>
      </c>
      <c r="D59">
        <v>197.08373333333299</v>
      </c>
      <c r="E59" s="15">
        <f t="shared" si="14"/>
        <v>26.682662843565911</v>
      </c>
      <c r="F59">
        <f t="shared" si="0"/>
        <v>3.7477518861695382</v>
      </c>
    </row>
    <row r="60" spans="1:6" x14ac:dyDescent="0.3">
      <c r="A60">
        <v>2019</v>
      </c>
      <c r="B60">
        <v>1</v>
      </c>
      <c r="C60">
        <v>41</v>
      </c>
      <c r="D60">
        <v>195.962633333333</v>
      </c>
      <c r="E60" s="15">
        <f t="shared" si="15"/>
        <v>24.884293484430625</v>
      </c>
      <c r="F60">
        <f t="shared" si="0"/>
        <v>4.0185991240847194</v>
      </c>
    </row>
    <row r="61" spans="1:6" x14ac:dyDescent="0.3">
      <c r="A61">
        <v>2019</v>
      </c>
      <c r="B61">
        <v>1</v>
      </c>
      <c r="C61">
        <v>40</v>
      </c>
      <c r="D61">
        <v>198.16683333333299</v>
      </c>
      <c r="E61" s="15">
        <f t="shared" si="16"/>
        <v>25.483859642820718</v>
      </c>
      <c r="F61">
        <f t="shared" si="0"/>
        <v>3.9240523767431701</v>
      </c>
    </row>
    <row r="62" spans="1:6" x14ac:dyDescent="0.3">
      <c r="A62">
        <v>2019</v>
      </c>
      <c r="B62">
        <v>1</v>
      </c>
      <c r="C62">
        <v>43</v>
      </c>
      <c r="D62">
        <v>197.31633333333301</v>
      </c>
      <c r="E62" s="15">
        <f t="shared" si="17"/>
        <v>25.876937653458064</v>
      </c>
      <c r="F62">
        <f t="shared" si="0"/>
        <v>3.8644449099500191</v>
      </c>
    </row>
    <row r="63" spans="1:6" x14ac:dyDescent="0.3">
      <c r="A63">
        <v>2019</v>
      </c>
      <c r="B63">
        <v>1</v>
      </c>
      <c r="C63">
        <v>44</v>
      </c>
      <c r="D63">
        <v>198.195333333333</v>
      </c>
      <c r="E63" s="15">
        <f t="shared" si="18"/>
        <v>26.588880658235592</v>
      </c>
      <c r="F63">
        <f t="shared" si="0"/>
        <v>3.760970658575888</v>
      </c>
    </row>
    <row r="64" spans="1:6" x14ac:dyDescent="0.3">
      <c r="A64">
        <v>2019</v>
      </c>
      <c r="B64">
        <v>2</v>
      </c>
      <c r="C64">
        <v>42</v>
      </c>
      <c r="D64">
        <v>222.53110000000001</v>
      </c>
      <c r="E64" s="15">
        <f t="shared" si="13"/>
        <v>28.267554153699649</v>
      </c>
      <c r="F64">
        <f t="shared" si="0"/>
        <v>3.5376247784392065</v>
      </c>
    </row>
    <row r="65" spans="1:6" x14ac:dyDescent="0.3">
      <c r="A65">
        <v>2019</v>
      </c>
      <c r="B65">
        <v>2</v>
      </c>
      <c r="C65">
        <v>1</v>
      </c>
      <c r="D65">
        <v>218.64556666666701</v>
      </c>
      <c r="E65" s="15">
        <f t="shared" si="14"/>
        <v>29.601864339254274</v>
      </c>
      <c r="F65">
        <f t="shared" si="0"/>
        <v>3.3781656065287944</v>
      </c>
    </row>
    <row r="66" spans="1:6" x14ac:dyDescent="0.3">
      <c r="A66">
        <v>2019</v>
      </c>
      <c r="B66">
        <v>2</v>
      </c>
      <c r="C66">
        <v>41</v>
      </c>
      <c r="D66">
        <v>218.75936666666701</v>
      </c>
      <c r="E66" s="15">
        <f t="shared" si="15"/>
        <v>27.779134164531307</v>
      </c>
      <c r="F66">
        <f t="shared" si="0"/>
        <v>3.5998242208600248</v>
      </c>
    </row>
    <row r="67" spans="1:6" x14ac:dyDescent="0.3">
      <c r="A67">
        <v>2019</v>
      </c>
      <c r="B67">
        <v>2</v>
      </c>
      <c r="C67">
        <v>40</v>
      </c>
      <c r="D67">
        <v>222.42160000000001</v>
      </c>
      <c r="E67" s="15">
        <f t="shared" si="16"/>
        <v>28.602974274697612</v>
      </c>
      <c r="F67">
        <f t="shared" si="0"/>
        <v>3.4961399132698125</v>
      </c>
    </row>
    <row r="68" spans="1:6" x14ac:dyDescent="0.3">
      <c r="A68">
        <v>2019</v>
      </c>
      <c r="B68">
        <v>2</v>
      </c>
      <c r="C68">
        <v>43</v>
      </c>
      <c r="D68">
        <v>219.29599999999999</v>
      </c>
      <c r="E68" s="15">
        <f t="shared" si="17"/>
        <v>28.759448464239732</v>
      </c>
      <c r="F68">
        <f t="shared" si="0"/>
        <v>3.477118141689771</v>
      </c>
    </row>
    <row r="69" spans="1:6" x14ac:dyDescent="0.3">
      <c r="A69">
        <v>2019</v>
      </c>
      <c r="B69">
        <v>2</v>
      </c>
      <c r="C69">
        <v>44</v>
      </c>
      <c r="D69">
        <v>219.94579999999999</v>
      </c>
      <c r="E69" s="15">
        <f t="shared" si="18"/>
        <v>29.506812946218865</v>
      </c>
      <c r="F69">
        <f t="shared" ref="F69:F132" si="19">(1/E69)*100</f>
        <v>3.3890478169318672</v>
      </c>
    </row>
    <row r="70" spans="1:6" x14ac:dyDescent="0.3">
      <c r="A70">
        <v>2019</v>
      </c>
      <c r="B70">
        <v>3</v>
      </c>
      <c r="C70">
        <v>42</v>
      </c>
      <c r="D70">
        <v>246.52029999999999</v>
      </c>
      <c r="E70" s="15">
        <f t="shared" si="13"/>
        <v>31.314840623338863</v>
      </c>
      <c r="F70">
        <f t="shared" si="19"/>
        <v>3.1933740683154008</v>
      </c>
    </row>
    <row r="71" spans="1:6" x14ac:dyDescent="0.3">
      <c r="A71">
        <v>2019</v>
      </c>
      <c r="B71">
        <v>3</v>
      </c>
      <c r="C71">
        <v>1</v>
      </c>
      <c r="D71">
        <v>239.96123333333301</v>
      </c>
      <c r="E71" s="15">
        <f t="shared" si="14"/>
        <v>32.48773795922741</v>
      </c>
      <c r="F71">
        <f t="shared" si="19"/>
        <v>3.0780844183581348</v>
      </c>
    </row>
    <row r="72" spans="1:6" x14ac:dyDescent="0.3">
      <c r="A72">
        <v>2019</v>
      </c>
      <c r="B72">
        <v>3</v>
      </c>
      <c r="C72">
        <v>41</v>
      </c>
      <c r="D72">
        <v>240.92939999999999</v>
      </c>
      <c r="E72" s="15">
        <f t="shared" si="15"/>
        <v>30.594393413920187</v>
      </c>
      <c r="F72">
        <f t="shared" si="19"/>
        <v>3.2685727298813139</v>
      </c>
    </row>
    <row r="73" spans="1:6" x14ac:dyDescent="0.3">
      <c r="A73">
        <v>2019</v>
      </c>
      <c r="B73">
        <v>3</v>
      </c>
      <c r="C73">
        <v>40</v>
      </c>
      <c r="D73">
        <v>245.13403333333301</v>
      </c>
      <c r="E73" s="15">
        <f t="shared" si="16"/>
        <v>31.523747915158378</v>
      </c>
      <c r="F73">
        <f t="shared" si="19"/>
        <v>3.1722116376877385</v>
      </c>
    </row>
    <row r="74" spans="1:6" x14ac:dyDescent="0.3">
      <c r="A74">
        <v>2019</v>
      </c>
      <c r="B74">
        <v>3</v>
      </c>
      <c r="C74">
        <v>43</v>
      </c>
      <c r="D74">
        <v>241.26333333333301</v>
      </c>
      <c r="E74" s="15">
        <f t="shared" si="17"/>
        <v>31.640341827077023</v>
      </c>
      <c r="F74">
        <f t="shared" si="19"/>
        <v>3.16052211276752</v>
      </c>
    </row>
    <row r="75" spans="1:6" x14ac:dyDescent="0.3">
      <c r="A75">
        <v>2019</v>
      </c>
      <c r="B75">
        <v>3</v>
      </c>
      <c r="C75">
        <v>44</v>
      </c>
      <c r="D75">
        <v>242.97966666666699</v>
      </c>
      <c r="E75" s="15">
        <f t="shared" si="18"/>
        <v>32.596919668699996</v>
      </c>
      <c r="F75">
        <f t="shared" si="19"/>
        <v>3.0677745325740502</v>
      </c>
    </row>
    <row r="76" spans="1:6" x14ac:dyDescent="0.3">
      <c r="A76">
        <v>2019</v>
      </c>
      <c r="B76">
        <v>4</v>
      </c>
      <c r="C76">
        <v>42</v>
      </c>
      <c r="D76">
        <v>280.290433333333</v>
      </c>
      <c r="E76" s="15">
        <f t="shared" si="13"/>
        <v>35.604573936020316</v>
      </c>
      <c r="F76">
        <f t="shared" si="19"/>
        <v>2.8086279077428404</v>
      </c>
    </row>
    <row r="77" spans="1:6" x14ac:dyDescent="0.3">
      <c r="A77">
        <v>2019</v>
      </c>
      <c r="B77">
        <v>4</v>
      </c>
      <c r="C77">
        <v>1</v>
      </c>
      <c r="D77">
        <v>270.72983333333298</v>
      </c>
      <c r="E77" s="15">
        <f t="shared" si="14"/>
        <v>36.653420058317657</v>
      </c>
      <c r="F77">
        <f t="shared" si="19"/>
        <v>2.728258368274894</v>
      </c>
    </row>
    <row r="78" spans="1:6" x14ac:dyDescent="0.3">
      <c r="A78">
        <v>2019</v>
      </c>
      <c r="B78">
        <v>4</v>
      </c>
      <c r="C78">
        <v>41</v>
      </c>
      <c r="D78">
        <v>273.77023333333301</v>
      </c>
      <c r="E78" s="15">
        <f t="shared" si="15"/>
        <v>34.764683030052446</v>
      </c>
      <c r="F78">
        <f t="shared" si="19"/>
        <v>2.8764824322878098</v>
      </c>
    </row>
    <row r="79" spans="1:6" x14ac:dyDescent="0.3">
      <c r="A79">
        <v>2019</v>
      </c>
      <c r="B79">
        <v>4</v>
      </c>
      <c r="C79">
        <v>40</v>
      </c>
      <c r="D79">
        <v>275.411</v>
      </c>
      <c r="E79" s="15">
        <f t="shared" si="16"/>
        <v>35.41730545940117</v>
      </c>
      <c r="F79">
        <f t="shared" si="19"/>
        <v>2.8234784860929052</v>
      </c>
    </row>
    <row r="80" spans="1:6" x14ac:dyDescent="0.3">
      <c r="A80">
        <v>2019</v>
      </c>
      <c r="B80">
        <v>4</v>
      </c>
      <c r="C80">
        <v>43</v>
      </c>
      <c r="D80">
        <v>273.83136666666701</v>
      </c>
      <c r="E80" s="15">
        <f t="shared" si="17"/>
        <v>35.91145792692226</v>
      </c>
      <c r="F80">
        <f t="shared" si="19"/>
        <v>2.7846265724854229</v>
      </c>
    </row>
    <row r="81" spans="1:6" x14ac:dyDescent="0.3">
      <c r="A81">
        <v>2019</v>
      </c>
      <c r="B81">
        <v>4</v>
      </c>
      <c r="C81">
        <v>44</v>
      </c>
      <c r="D81">
        <v>274.77423333333297</v>
      </c>
      <c r="E81" s="15">
        <f t="shared" si="18"/>
        <v>36.862317468246054</v>
      </c>
      <c r="F81">
        <f t="shared" si="19"/>
        <v>2.7127974275123106</v>
      </c>
    </row>
    <row r="82" spans="1:6" x14ac:dyDescent="0.3">
      <c r="A82">
        <v>2020</v>
      </c>
      <c r="B82">
        <v>1</v>
      </c>
      <c r="C82">
        <v>42</v>
      </c>
      <c r="D82">
        <v>305.49823333333302</v>
      </c>
      <c r="E82" s="15">
        <f t="shared" si="13"/>
        <v>38.806656034188308</v>
      </c>
      <c r="F82">
        <f t="shared" si="19"/>
        <v>2.5768775313157857</v>
      </c>
    </row>
    <row r="83" spans="1:6" x14ac:dyDescent="0.3">
      <c r="A83">
        <v>2020</v>
      </c>
      <c r="B83">
        <v>1</v>
      </c>
      <c r="C83">
        <v>1</v>
      </c>
      <c r="D83">
        <v>293.48523333333299</v>
      </c>
      <c r="E83" s="15">
        <f t="shared" si="14"/>
        <v>39.73421549384733</v>
      </c>
      <c r="F83">
        <f t="shared" si="19"/>
        <v>2.5167226471473825</v>
      </c>
    </row>
    <row r="84" spans="1:6" x14ac:dyDescent="0.3">
      <c r="A84">
        <v>2020</v>
      </c>
      <c r="B84">
        <v>1</v>
      </c>
      <c r="C84">
        <v>41</v>
      </c>
      <c r="D84">
        <v>301.44970000000001</v>
      </c>
      <c r="E84" s="15">
        <f t="shared" si="15"/>
        <v>38.279557066544044</v>
      </c>
      <c r="F84">
        <f t="shared" si="19"/>
        <v>2.6123604258576707</v>
      </c>
    </row>
    <row r="85" spans="1:6" x14ac:dyDescent="0.3">
      <c r="A85">
        <v>2020</v>
      </c>
      <c r="B85">
        <v>1</v>
      </c>
      <c r="C85">
        <v>40</v>
      </c>
      <c r="D85">
        <v>299.874866666667</v>
      </c>
      <c r="E85" s="15">
        <f t="shared" si="16"/>
        <v>38.563309934354635</v>
      </c>
      <c r="F85">
        <f t="shared" si="19"/>
        <v>2.5931384046189896</v>
      </c>
    </row>
    <row r="86" spans="1:6" x14ac:dyDescent="0.3">
      <c r="A86">
        <v>2020</v>
      </c>
      <c r="B86">
        <v>1</v>
      </c>
      <c r="C86">
        <v>43</v>
      </c>
      <c r="D86">
        <v>298.92326666666702</v>
      </c>
      <c r="E86" s="15">
        <f t="shared" si="17"/>
        <v>39.202120797744605</v>
      </c>
      <c r="F86">
        <f t="shared" si="19"/>
        <v>2.5508824003662895</v>
      </c>
    </row>
    <row r="87" spans="1:6" x14ac:dyDescent="0.3">
      <c r="A87">
        <v>2020</v>
      </c>
      <c r="B87">
        <v>1</v>
      </c>
      <c r="C87">
        <v>44</v>
      </c>
      <c r="D87">
        <v>299.66699999999997</v>
      </c>
      <c r="E87" s="15">
        <f t="shared" si="18"/>
        <v>40.201804786245376</v>
      </c>
      <c r="F87">
        <f t="shared" si="19"/>
        <v>2.4874505145155559</v>
      </c>
    </row>
    <row r="88" spans="1:6" x14ac:dyDescent="0.3">
      <c r="A88">
        <v>2020</v>
      </c>
      <c r="B88">
        <v>2</v>
      </c>
      <c r="C88">
        <v>42</v>
      </c>
      <c r="D88">
        <v>323.54583333333301</v>
      </c>
      <c r="E88" s="15">
        <f t="shared" si="13"/>
        <v>41.099196314375256</v>
      </c>
      <c r="F88">
        <f t="shared" si="19"/>
        <v>2.4331376028640985</v>
      </c>
    </row>
    <row r="89" spans="1:6" x14ac:dyDescent="0.3">
      <c r="A89">
        <v>2020</v>
      </c>
      <c r="B89">
        <v>2</v>
      </c>
      <c r="C89">
        <v>1</v>
      </c>
      <c r="D89">
        <v>311.66886666666699</v>
      </c>
      <c r="E89" s="15">
        <f t="shared" si="14"/>
        <v>42.19605112735325</v>
      </c>
      <c r="F89">
        <f t="shared" si="19"/>
        <v>2.3698900093325515</v>
      </c>
    </row>
    <row r="90" spans="1:6" x14ac:dyDescent="0.3">
      <c r="A90">
        <v>2020</v>
      </c>
      <c r="B90">
        <v>2</v>
      </c>
      <c r="C90">
        <v>41</v>
      </c>
      <c r="D90">
        <v>323.19436666666701</v>
      </c>
      <c r="E90" s="15">
        <f t="shared" si="15"/>
        <v>41.040801176455773</v>
      </c>
      <c r="F90">
        <f t="shared" si="19"/>
        <v>2.4365996065731741</v>
      </c>
    </row>
    <row r="91" spans="1:6" x14ac:dyDescent="0.3">
      <c r="A91">
        <v>2020</v>
      </c>
      <c r="B91">
        <v>2</v>
      </c>
      <c r="C91">
        <v>40</v>
      </c>
      <c r="D91">
        <v>323.110166666667</v>
      </c>
      <c r="E91" s="15">
        <f t="shared" si="16"/>
        <v>41.551323185607579</v>
      </c>
      <c r="F91">
        <f t="shared" si="19"/>
        <v>2.4066622271763825</v>
      </c>
    </row>
    <row r="92" spans="1:6" x14ac:dyDescent="0.3">
      <c r="A92">
        <v>2020</v>
      </c>
      <c r="B92">
        <v>2</v>
      </c>
      <c r="C92">
        <v>43</v>
      </c>
      <c r="D92">
        <v>317.56970000000001</v>
      </c>
      <c r="E92" s="15">
        <f t="shared" si="17"/>
        <v>41.647496629916063</v>
      </c>
      <c r="F92">
        <f t="shared" si="19"/>
        <v>2.4011047023692753</v>
      </c>
    </row>
    <row r="93" spans="1:6" x14ac:dyDescent="0.3">
      <c r="A93">
        <v>2020</v>
      </c>
      <c r="B93">
        <v>2</v>
      </c>
      <c r="C93">
        <v>44</v>
      </c>
      <c r="D93">
        <v>313.75603333333299</v>
      </c>
      <c r="E93" s="15">
        <f t="shared" si="18"/>
        <v>42.091918037599577</v>
      </c>
      <c r="F93">
        <f t="shared" si="19"/>
        <v>2.3757529868482758</v>
      </c>
    </row>
    <row r="94" spans="1:6" x14ac:dyDescent="0.3">
      <c r="A94">
        <v>2020</v>
      </c>
      <c r="B94">
        <v>3</v>
      </c>
      <c r="C94">
        <v>42</v>
      </c>
      <c r="D94">
        <v>347.62966666666699</v>
      </c>
      <c r="E94" s="15">
        <f t="shared" ref="E94:E130" si="20">D94*$E$136/$D$136</f>
        <v>44.158503813321218</v>
      </c>
      <c r="F94">
        <f t="shared" si="19"/>
        <v>2.2645694795898672</v>
      </c>
    </row>
    <row r="95" spans="1:6" x14ac:dyDescent="0.3">
      <c r="A95">
        <v>2020</v>
      </c>
      <c r="B95">
        <v>3</v>
      </c>
      <c r="C95">
        <v>1</v>
      </c>
      <c r="D95">
        <v>331.758933333333</v>
      </c>
      <c r="E95" s="15">
        <f t="shared" ref="E95:E131" si="21">D95*$E$137/$D$137</f>
        <v>44.915993896372974</v>
      </c>
      <c r="F95">
        <f t="shared" si="19"/>
        <v>2.2263784306034275</v>
      </c>
    </row>
    <row r="96" spans="1:6" x14ac:dyDescent="0.3">
      <c r="A96">
        <v>2020</v>
      </c>
      <c r="B96">
        <v>3</v>
      </c>
      <c r="C96">
        <v>41</v>
      </c>
      <c r="D96">
        <v>346.33376666666697</v>
      </c>
      <c r="E96" s="15">
        <f t="shared" ref="E96:E132" si="22">D96*$E$138/$D$138</f>
        <v>43.979155345610991</v>
      </c>
      <c r="F96">
        <f t="shared" si="19"/>
        <v>2.2738044697345408</v>
      </c>
    </row>
    <row r="97" spans="1:6" x14ac:dyDescent="0.3">
      <c r="A97">
        <v>2020</v>
      </c>
      <c r="B97">
        <v>3</v>
      </c>
      <c r="C97">
        <v>40</v>
      </c>
      <c r="D97">
        <v>344.257366666667</v>
      </c>
      <c r="E97" s="15">
        <f t="shared" ref="E97:E133" si="23">D97*$E$139/$D$139</f>
        <v>44.270810940312543</v>
      </c>
      <c r="F97">
        <f t="shared" si="19"/>
        <v>2.2588246719678007</v>
      </c>
    </row>
    <row r="98" spans="1:6" x14ac:dyDescent="0.3">
      <c r="A98">
        <v>2020</v>
      </c>
      <c r="B98">
        <v>3</v>
      </c>
      <c r="C98">
        <v>43</v>
      </c>
      <c r="D98">
        <v>340.54629999999997</v>
      </c>
      <c r="E98" s="15">
        <f t="shared" ref="E98:E134" si="24">D98*$E$140/$D$140</f>
        <v>44.660749692367958</v>
      </c>
      <c r="F98">
        <f t="shared" si="19"/>
        <v>2.2391025831142488</v>
      </c>
    </row>
    <row r="99" spans="1:6" x14ac:dyDescent="0.3">
      <c r="A99">
        <v>2020</v>
      </c>
      <c r="B99">
        <v>3</v>
      </c>
      <c r="C99">
        <v>44</v>
      </c>
      <c r="D99">
        <v>337.0514</v>
      </c>
      <c r="E99" s="15">
        <f t="shared" ref="E99:E135" si="25">D99*$E$141/$D$141</f>
        <v>45.217106273732867</v>
      </c>
      <c r="F99">
        <f t="shared" si="19"/>
        <v>2.2115524021954309</v>
      </c>
    </row>
    <row r="100" spans="1:6" x14ac:dyDescent="0.3">
      <c r="A100">
        <v>2020</v>
      </c>
      <c r="B100">
        <v>4</v>
      </c>
      <c r="C100">
        <v>42</v>
      </c>
      <c r="D100">
        <v>385.318266666667</v>
      </c>
      <c r="E100" s="15">
        <f t="shared" si="20"/>
        <v>48.945989883704755</v>
      </c>
      <c r="F100">
        <f t="shared" si="19"/>
        <v>2.0430682929816957</v>
      </c>
    </row>
    <row r="101" spans="1:6" x14ac:dyDescent="0.3">
      <c r="A101">
        <v>2020</v>
      </c>
      <c r="B101">
        <v>4</v>
      </c>
      <c r="C101">
        <v>1</v>
      </c>
      <c r="D101">
        <v>364.5444</v>
      </c>
      <c r="E101" s="15">
        <f t="shared" si="21"/>
        <v>49.354734417672454</v>
      </c>
      <c r="F101">
        <f t="shared" si="19"/>
        <v>2.0261480723152872</v>
      </c>
    </row>
    <row r="102" spans="1:6" x14ac:dyDescent="0.3">
      <c r="A102">
        <v>2020</v>
      </c>
      <c r="B102">
        <v>4</v>
      </c>
      <c r="C102">
        <v>41</v>
      </c>
      <c r="D102">
        <v>386.32696666666698</v>
      </c>
      <c r="E102" s="15">
        <f t="shared" si="22"/>
        <v>49.057687457846328</v>
      </c>
      <c r="F102">
        <f t="shared" si="19"/>
        <v>2.0384165088484196</v>
      </c>
    </row>
    <row r="103" spans="1:6" x14ac:dyDescent="0.3">
      <c r="A103">
        <v>2020</v>
      </c>
      <c r="B103">
        <v>4</v>
      </c>
      <c r="C103">
        <v>40</v>
      </c>
      <c r="D103">
        <v>379.80713333333301</v>
      </c>
      <c r="E103" s="15">
        <f t="shared" si="23"/>
        <v>48.842440051145985</v>
      </c>
      <c r="F103">
        <f t="shared" si="19"/>
        <v>2.0473997592111228</v>
      </c>
    </row>
    <row r="104" spans="1:6" x14ac:dyDescent="0.3">
      <c r="A104">
        <v>2020</v>
      </c>
      <c r="B104">
        <v>4</v>
      </c>
      <c r="C104">
        <v>43</v>
      </c>
      <c r="D104">
        <v>377.54360000000003</v>
      </c>
      <c r="E104" s="15">
        <f t="shared" si="24"/>
        <v>49.512739435299963</v>
      </c>
      <c r="F104">
        <f t="shared" si="19"/>
        <v>2.0196822300788573</v>
      </c>
    </row>
    <row r="105" spans="1:6" x14ac:dyDescent="0.3">
      <c r="A105">
        <v>2020</v>
      </c>
      <c r="B105">
        <v>4</v>
      </c>
      <c r="C105">
        <v>44</v>
      </c>
      <c r="D105">
        <v>367.96749999999997</v>
      </c>
      <c r="E105" s="15">
        <f t="shared" si="25"/>
        <v>49.364653440928592</v>
      </c>
      <c r="F105">
        <f t="shared" si="19"/>
        <v>2.0257409508539013</v>
      </c>
    </row>
    <row r="106" spans="1:6" x14ac:dyDescent="0.3">
      <c r="A106">
        <v>2021</v>
      </c>
      <c r="B106">
        <v>1</v>
      </c>
      <c r="C106">
        <v>42</v>
      </c>
      <c r="D106">
        <v>435.68299999999999</v>
      </c>
      <c r="E106" s="15">
        <f t="shared" si="20"/>
        <v>55.343692618004063</v>
      </c>
      <c r="F106">
        <f t="shared" si="19"/>
        <v>1.8068906368468196</v>
      </c>
    </row>
    <row r="107" spans="1:6" x14ac:dyDescent="0.3">
      <c r="A107">
        <v>2021</v>
      </c>
      <c r="B107">
        <v>1</v>
      </c>
      <c r="C107">
        <v>1</v>
      </c>
      <c r="D107">
        <v>405.79489999999998</v>
      </c>
      <c r="E107" s="15">
        <f t="shared" si="21"/>
        <v>54.939534162494198</v>
      </c>
      <c r="F107">
        <f t="shared" si="19"/>
        <v>1.820182888777885</v>
      </c>
    </row>
    <row r="108" spans="1:6" x14ac:dyDescent="0.3">
      <c r="A108">
        <v>2021</v>
      </c>
      <c r="B108">
        <v>1</v>
      </c>
      <c r="C108">
        <v>41</v>
      </c>
      <c r="D108">
        <v>438.09966666666702</v>
      </c>
      <c r="E108" s="15">
        <f t="shared" si="22"/>
        <v>55.632038084631048</v>
      </c>
      <c r="F108">
        <f t="shared" si="19"/>
        <v>1.7975253728413392</v>
      </c>
    </row>
    <row r="109" spans="1:6" x14ac:dyDescent="0.3">
      <c r="A109">
        <v>2021</v>
      </c>
      <c r="B109">
        <v>1</v>
      </c>
      <c r="C109">
        <v>40</v>
      </c>
      <c r="D109">
        <v>431.34786666666702</v>
      </c>
      <c r="E109" s="15">
        <f t="shared" si="23"/>
        <v>55.470475591005432</v>
      </c>
      <c r="F109">
        <f t="shared" si="19"/>
        <v>1.8027608188781252</v>
      </c>
    </row>
    <row r="110" spans="1:6" x14ac:dyDescent="0.3">
      <c r="A110">
        <v>2021</v>
      </c>
      <c r="B110">
        <v>1</v>
      </c>
      <c r="C110">
        <v>43</v>
      </c>
      <c r="D110">
        <v>426.54629999999997</v>
      </c>
      <c r="E110" s="15">
        <f t="shared" si="24"/>
        <v>55.939170493133211</v>
      </c>
      <c r="F110">
        <f t="shared" si="19"/>
        <v>1.7876561114233087</v>
      </c>
    </row>
    <row r="111" spans="1:6" x14ac:dyDescent="0.3">
      <c r="A111">
        <v>2021</v>
      </c>
      <c r="B111">
        <v>1</v>
      </c>
      <c r="C111">
        <v>44</v>
      </c>
      <c r="D111">
        <v>410.10739999999998</v>
      </c>
      <c r="E111" s="15">
        <f t="shared" si="25"/>
        <v>55.017928688159351</v>
      </c>
      <c r="F111">
        <f t="shared" si="19"/>
        <v>1.8175893274135824</v>
      </c>
    </row>
    <row r="112" spans="1:6" x14ac:dyDescent="0.3">
      <c r="A112">
        <v>2021</v>
      </c>
      <c r="B112">
        <v>2</v>
      </c>
      <c r="C112">
        <v>42</v>
      </c>
      <c r="D112">
        <v>490.1386</v>
      </c>
      <c r="E112" s="15">
        <f t="shared" si="20"/>
        <v>62.26104763926719</v>
      </c>
      <c r="F112">
        <f t="shared" si="19"/>
        <v>1.6061406576289503</v>
      </c>
    </row>
    <row r="113" spans="1:6" x14ac:dyDescent="0.3">
      <c r="A113">
        <v>2021</v>
      </c>
      <c r="B113">
        <v>2</v>
      </c>
      <c r="C113">
        <v>1</v>
      </c>
      <c r="D113">
        <v>456.48836666666699</v>
      </c>
      <c r="E113" s="15">
        <f t="shared" si="21"/>
        <v>61.802793024911175</v>
      </c>
      <c r="F113">
        <f t="shared" si="19"/>
        <v>1.6180498502663541</v>
      </c>
    </row>
    <row r="114" spans="1:6" x14ac:dyDescent="0.3">
      <c r="A114">
        <v>2021</v>
      </c>
      <c r="B114">
        <v>2</v>
      </c>
      <c r="C114">
        <v>41</v>
      </c>
      <c r="D114">
        <v>486.43663333333302</v>
      </c>
      <c r="E114" s="15">
        <f t="shared" si="22"/>
        <v>61.770102491197974</v>
      </c>
      <c r="F114">
        <f t="shared" si="19"/>
        <v>1.6189061692790563</v>
      </c>
    </row>
    <row r="115" spans="1:6" x14ac:dyDescent="0.3">
      <c r="A115">
        <v>2021</v>
      </c>
      <c r="B115">
        <v>2</v>
      </c>
      <c r="C115">
        <v>40</v>
      </c>
      <c r="D115">
        <v>481.14496666666702</v>
      </c>
      <c r="E115" s="15">
        <f t="shared" si="23"/>
        <v>61.874283360819803</v>
      </c>
      <c r="F115">
        <f t="shared" si="19"/>
        <v>1.6161803348387911</v>
      </c>
    </row>
    <row r="116" spans="1:6" x14ac:dyDescent="0.3">
      <c r="A116">
        <v>2021</v>
      </c>
      <c r="B116">
        <v>2</v>
      </c>
      <c r="C116">
        <v>43</v>
      </c>
      <c r="D116">
        <v>477.62639999999999</v>
      </c>
      <c r="E116" s="15">
        <f t="shared" si="24"/>
        <v>62.638040985518899</v>
      </c>
      <c r="F116">
        <f t="shared" si="19"/>
        <v>1.5964739386265081</v>
      </c>
    </row>
    <row r="117" spans="1:6" x14ac:dyDescent="0.3">
      <c r="A117">
        <v>2021</v>
      </c>
      <c r="B117">
        <v>2</v>
      </c>
      <c r="C117">
        <v>44</v>
      </c>
      <c r="D117">
        <v>462.26226666666702</v>
      </c>
      <c r="E117" s="15">
        <f t="shared" si="25"/>
        <v>62.014761066719565</v>
      </c>
      <c r="F117">
        <f t="shared" si="19"/>
        <v>1.612519314432469</v>
      </c>
    </row>
    <row r="118" spans="1:6" x14ac:dyDescent="0.3">
      <c r="A118">
        <v>2021</v>
      </c>
      <c r="B118">
        <v>3</v>
      </c>
      <c r="C118">
        <v>42</v>
      </c>
      <c r="D118">
        <v>534.83906666666701</v>
      </c>
      <c r="E118" s="15">
        <f t="shared" si="20"/>
        <v>67.939233125231411</v>
      </c>
      <c r="F118">
        <f t="shared" si="19"/>
        <v>1.4719035732368577</v>
      </c>
    </row>
    <row r="119" spans="1:6" x14ac:dyDescent="0.3">
      <c r="A119">
        <v>2021</v>
      </c>
      <c r="B119">
        <v>3</v>
      </c>
      <c r="C119">
        <v>1</v>
      </c>
      <c r="D119">
        <v>500.09440000000001</v>
      </c>
      <c r="E119" s="15">
        <f t="shared" si="21"/>
        <v>67.706502406195938</v>
      </c>
      <c r="F119">
        <f t="shared" si="19"/>
        <v>1.476963016049236</v>
      </c>
    </row>
    <row r="120" spans="1:6" x14ac:dyDescent="0.3">
      <c r="A120">
        <v>2021</v>
      </c>
      <c r="B120">
        <v>3</v>
      </c>
      <c r="C120">
        <v>41</v>
      </c>
      <c r="D120">
        <v>529.95339999999999</v>
      </c>
      <c r="E120" s="15">
        <f t="shared" si="22"/>
        <v>67.296074329843563</v>
      </c>
      <c r="F120">
        <f t="shared" si="19"/>
        <v>1.485970779065984</v>
      </c>
    </row>
    <row r="121" spans="1:6" x14ac:dyDescent="0.3">
      <c r="A121">
        <v>2021</v>
      </c>
      <c r="B121">
        <v>3</v>
      </c>
      <c r="C121">
        <v>40</v>
      </c>
      <c r="D121">
        <v>524.18246666666698</v>
      </c>
      <c r="E121" s="15">
        <f t="shared" si="23"/>
        <v>67.408820048566383</v>
      </c>
      <c r="F121">
        <f t="shared" si="19"/>
        <v>1.4834853944625122</v>
      </c>
    </row>
    <row r="122" spans="1:6" x14ac:dyDescent="0.3">
      <c r="A122">
        <v>2021</v>
      </c>
      <c r="B122">
        <v>3</v>
      </c>
      <c r="C122">
        <v>43</v>
      </c>
      <c r="D122">
        <v>520.60023333333299</v>
      </c>
      <c r="E122" s="15">
        <f t="shared" si="24"/>
        <v>68.273819773371017</v>
      </c>
      <c r="F122">
        <f t="shared" si="19"/>
        <v>1.4646902770628811</v>
      </c>
    </row>
    <row r="123" spans="1:6" x14ac:dyDescent="0.3">
      <c r="A123">
        <v>2021</v>
      </c>
      <c r="B123">
        <v>3</v>
      </c>
      <c r="C123">
        <v>44</v>
      </c>
      <c r="D123">
        <v>511.72149999999999</v>
      </c>
      <c r="E123" s="15">
        <f t="shared" si="25"/>
        <v>68.649960949736425</v>
      </c>
      <c r="F123">
        <f t="shared" si="19"/>
        <v>1.4566650674895094</v>
      </c>
    </row>
    <row r="124" spans="1:6" x14ac:dyDescent="0.3">
      <c r="A124">
        <v>2021</v>
      </c>
      <c r="B124">
        <v>4</v>
      </c>
      <c r="C124">
        <v>42</v>
      </c>
      <c r="D124">
        <v>582.70916666666699</v>
      </c>
      <c r="E124" s="15">
        <f t="shared" si="20"/>
        <v>74.020048993633708</v>
      </c>
      <c r="F124">
        <f t="shared" si="19"/>
        <v>1.3509853257270981</v>
      </c>
    </row>
    <row r="125" spans="1:6" x14ac:dyDescent="0.3">
      <c r="A125">
        <v>2021</v>
      </c>
      <c r="B125">
        <v>4</v>
      </c>
      <c r="C125">
        <v>1</v>
      </c>
      <c r="D125">
        <v>552.08256666666705</v>
      </c>
      <c r="E125" s="15">
        <f t="shared" si="21"/>
        <v>74.74504739192345</v>
      </c>
      <c r="F125">
        <f t="shared" si="19"/>
        <v>1.337881284303065</v>
      </c>
    </row>
    <row r="126" spans="1:6" x14ac:dyDescent="0.3">
      <c r="A126">
        <v>2021</v>
      </c>
      <c r="B126">
        <v>4</v>
      </c>
      <c r="C126">
        <v>41</v>
      </c>
      <c r="D126">
        <v>583.5421</v>
      </c>
      <c r="E126" s="15">
        <f t="shared" si="22"/>
        <v>74.101029517299068</v>
      </c>
      <c r="F126">
        <f t="shared" si="19"/>
        <v>1.3495089157520375</v>
      </c>
    </row>
    <row r="127" spans="1:6" x14ac:dyDescent="0.3">
      <c r="A127">
        <v>2021</v>
      </c>
      <c r="B127">
        <v>4</v>
      </c>
      <c r="C127">
        <v>40</v>
      </c>
      <c r="D127">
        <v>574.41743333333295</v>
      </c>
      <c r="E127" s="15">
        <f t="shared" si="23"/>
        <v>73.868936598653875</v>
      </c>
      <c r="F127">
        <f t="shared" si="19"/>
        <v>1.3537490128404301</v>
      </c>
    </row>
    <row r="128" spans="1:6" x14ac:dyDescent="0.3">
      <c r="A128">
        <v>2021</v>
      </c>
      <c r="B128">
        <v>4</v>
      </c>
      <c r="C128">
        <v>43</v>
      </c>
      <c r="D128">
        <v>571.52136666666695</v>
      </c>
      <c r="E128" s="15">
        <f t="shared" si="24"/>
        <v>74.951842673199096</v>
      </c>
      <c r="F128">
        <f t="shared" si="19"/>
        <v>1.3341900136600311</v>
      </c>
    </row>
    <row r="129" spans="1:6" x14ac:dyDescent="0.3">
      <c r="A129">
        <v>2021</v>
      </c>
      <c r="B129">
        <v>4</v>
      </c>
      <c r="C129">
        <v>44</v>
      </c>
      <c r="D129">
        <v>558.98426666666705</v>
      </c>
      <c r="E129" s="15">
        <f t="shared" si="25"/>
        <v>74.990494005398929</v>
      </c>
      <c r="F129">
        <f t="shared" si="19"/>
        <v>1.3335023502152221</v>
      </c>
    </row>
    <row r="130" spans="1:6" x14ac:dyDescent="0.3">
      <c r="A130" s="9">
        <v>2022</v>
      </c>
      <c r="B130" s="9">
        <v>1</v>
      </c>
      <c r="C130" s="9">
        <v>42</v>
      </c>
      <c r="D130" s="9">
        <v>664.81776666666701</v>
      </c>
      <c r="E130" s="15">
        <f>D130*$E$136/$D$136</f>
        <v>84.450093589577662</v>
      </c>
      <c r="F130">
        <f t="shared" si="19"/>
        <v>1.1841313105701687</v>
      </c>
    </row>
    <row r="131" spans="1:6" x14ac:dyDescent="0.3">
      <c r="A131" s="9">
        <v>2022</v>
      </c>
      <c r="B131" s="9">
        <v>1</v>
      </c>
      <c r="C131" s="9">
        <v>1</v>
      </c>
      <c r="D131" s="9">
        <v>625.26379999999995</v>
      </c>
      <c r="E131" s="15">
        <f t="shared" si="21"/>
        <v>84.652867497030982</v>
      </c>
      <c r="F131">
        <f t="shared" si="19"/>
        <v>1.1812948923851549</v>
      </c>
    </row>
    <row r="132" spans="1:6" x14ac:dyDescent="0.3">
      <c r="A132" s="9">
        <v>2022</v>
      </c>
      <c r="B132" s="9">
        <v>1</v>
      </c>
      <c r="C132" s="9">
        <v>41</v>
      </c>
      <c r="D132" s="9">
        <v>663.61013333333301</v>
      </c>
      <c r="E132" s="15">
        <f t="shared" si="22"/>
        <v>84.268459941642746</v>
      </c>
      <c r="F132">
        <f t="shared" si="19"/>
        <v>1.1866836070013809</v>
      </c>
    </row>
    <row r="133" spans="1:6" x14ac:dyDescent="0.3">
      <c r="A133" s="9">
        <v>2022</v>
      </c>
      <c r="B133" s="9">
        <v>1</v>
      </c>
      <c r="C133" s="9">
        <v>40</v>
      </c>
      <c r="D133" s="9">
        <v>653.40646666666703</v>
      </c>
      <c r="E133" s="15">
        <f t="shared" si="23"/>
        <v>84.026768789486908</v>
      </c>
      <c r="F133">
        <f t="shared" ref="F133:F153" si="26">(1/E133)*100</f>
        <v>1.1900969350675734</v>
      </c>
    </row>
    <row r="134" spans="1:6" x14ac:dyDescent="0.3">
      <c r="A134" s="9">
        <v>2022</v>
      </c>
      <c r="B134" s="9">
        <v>1</v>
      </c>
      <c r="C134" s="9">
        <v>43</v>
      </c>
      <c r="D134" s="9">
        <v>646.03513333333296</v>
      </c>
      <c r="E134" s="15">
        <f t="shared" si="24"/>
        <v>84.723907974556013</v>
      </c>
      <c r="F134">
        <f t="shared" si="26"/>
        <v>1.1803043838585876</v>
      </c>
    </row>
    <row r="135" spans="1:6" x14ac:dyDescent="0.3">
      <c r="A135" s="9">
        <v>2022</v>
      </c>
      <c r="B135" s="9">
        <v>1</v>
      </c>
      <c r="C135" s="9">
        <v>44</v>
      </c>
      <c r="D135" s="9">
        <v>629.76430000000005</v>
      </c>
      <c r="E135" s="15">
        <f t="shared" si="25"/>
        <v>84.485984275700943</v>
      </c>
      <c r="F135">
        <f t="shared" si="26"/>
        <v>1.1836282770130555</v>
      </c>
    </row>
    <row r="136" spans="1:6" x14ac:dyDescent="0.3">
      <c r="A136" s="2">
        <v>2022</v>
      </c>
      <c r="B136" s="2">
        <v>2</v>
      </c>
      <c r="C136" s="2">
        <v>42</v>
      </c>
      <c r="D136" s="2">
        <v>787.231533333333</v>
      </c>
      <c r="E136" s="2">
        <v>100</v>
      </c>
      <c r="F136" s="2">
        <f t="shared" si="26"/>
        <v>1</v>
      </c>
    </row>
    <row r="137" spans="1:6" x14ac:dyDescent="0.3">
      <c r="A137" s="2">
        <v>2022</v>
      </c>
      <c r="B137" s="2">
        <v>2</v>
      </c>
      <c r="C137" s="2">
        <v>1</v>
      </c>
      <c r="D137" s="2">
        <v>738.62093333333303</v>
      </c>
      <c r="E137" s="2">
        <v>100</v>
      </c>
      <c r="F137" s="2">
        <f t="shared" si="26"/>
        <v>1</v>
      </c>
    </row>
    <row r="138" spans="1:6" x14ac:dyDescent="0.3">
      <c r="A138" s="2">
        <v>2022</v>
      </c>
      <c r="B138" s="2">
        <v>2</v>
      </c>
      <c r="C138" s="2">
        <v>41</v>
      </c>
      <c r="D138" s="2">
        <v>787.49526666666702</v>
      </c>
      <c r="E138" s="2">
        <v>100</v>
      </c>
      <c r="F138" s="2">
        <f t="shared" si="26"/>
        <v>1</v>
      </c>
    </row>
    <row r="139" spans="1:6" x14ac:dyDescent="0.3">
      <c r="A139" s="2">
        <v>2022</v>
      </c>
      <c r="B139" s="2">
        <v>2</v>
      </c>
      <c r="C139" s="2">
        <v>40</v>
      </c>
      <c r="D139" s="2">
        <v>777.61703333333298</v>
      </c>
      <c r="E139" s="2">
        <v>100</v>
      </c>
      <c r="F139" s="2">
        <f t="shared" si="26"/>
        <v>1</v>
      </c>
    </row>
    <row r="140" spans="1:6" x14ac:dyDescent="0.3">
      <c r="A140" s="2">
        <v>2022</v>
      </c>
      <c r="B140" s="2">
        <v>2</v>
      </c>
      <c r="C140" s="2">
        <v>43</v>
      </c>
      <c r="D140" s="2">
        <v>762.5181</v>
      </c>
      <c r="E140" s="2">
        <v>100</v>
      </c>
      <c r="F140" s="2">
        <f t="shared" si="26"/>
        <v>1</v>
      </c>
    </row>
    <row r="141" spans="1:6" x14ac:dyDescent="0.3">
      <c r="A141" s="2">
        <v>2022</v>
      </c>
      <c r="B141" s="2">
        <v>2</v>
      </c>
      <c r="C141" s="2">
        <v>44</v>
      </c>
      <c r="D141" s="2">
        <v>745.406833333333</v>
      </c>
      <c r="E141" s="2">
        <v>100</v>
      </c>
      <c r="F141" s="2">
        <f t="shared" si="26"/>
        <v>1</v>
      </c>
    </row>
    <row r="142" spans="1:6" x14ac:dyDescent="0.3">
      <c r="A142" s="15">
        <v>2022</v>
      </c>
      <c r="B142" s="15">
        <v>3</v>
      </c>
      <c r="C142" s="15">
        <v>42</v>
      </c>
      <c r="D142" s="15">
        <v>946.05893333333302</v>
      </c>
      <c r="E142" s="15">
        <f>D142*$E$136/$D$136</f>
        <v>120.17543673936504</v>
      </c>
      <c r="F142" s="15">
        <f t="shared" si="26"/>
        <v>0.83211680118025055</v>
      </c>
    </row>
    <row r="143" spans="1:6" x14ac:dyDescent="0.3">
      <c r="A143" s="15">
        <v>2022</v>
      </c>
      <c r="B143" s="15">
        <v>3</v>
      </c>
      <c r="C143" s="15">
        <v>1</v>
      </c>
      <c r="D143" s="15">
        <v>890.47466666666696</v>
      </c>
      <c r="E143" s="15">
        <f t="shared" ref="E143" si="27">D143*$E$137/$D$137</f>
        <v>120.55908876668728</v>
      </c>
      <c r="F143" s="15">
        <f t="shared" si="26"/>
        <v>0.82946877770058136</v>
      </c>
    </row>
    <row r="144" spans="1:6" x14ac:dyDescent="0.3">
      <c r="A144" s="15">
        <v>2022</v>
      </c>
      <c r="B144" s="15">
        <v>3</v>
      </c>
      <c r="C144" s="15">
        <v>41</v>
      </c>
      <c r="D144" s="15">
        <v>954.89059999999995</v>
      </c>
      <c r="E144" s="15">
        <f t="shared" ref="E144" si="28">D144*$E$138/$D$138</f>
        <v>121.25667802955678</v>
      </c>
      <c r="F144" s="15">
        <f t="shared" si="26"/>
        <v>0.82469684659862286</v>
      </c>
    </row>
    <row r="145" spans="1:6" x14ac:dyDescent="0.3">
      <c r="A145" s="15">
        <v>2022</v>
      </c>
      <c r="B145" s="15">
        <v>3</v>
      </c>
      <c r="C145" s="15">
        <v>40</v>
      </c>
      <c r="D145" s="15">
        <v>937.12810000000002</v>
      </c>
      <c r="E145" s="15">
        <f t="shared" ref="E145" si="29">D145*$E$139/$D$139</f>
        <v>120.51280512502497</v>
      </c>
      <c r="F145" s="15">
        <f t="shared" si="26"/>
        <v>0.82978733999474874</v>
      </c>
    </row>
    <row r="146" spans="1:6" x14ac:dyDescent="0.3">
      <c r="A146" s="15">
        <v>2022</v>
      </c>
      <c r="B146" s="15">
        <v>3</v>
      </c>
      <c r="C146" s="15">
        <v>43</v>
      </c>
      <c r="D146" s="15">
        <v>920.72580000000005</v>
      </c>
      <c r="E146" s="15">
        <f t="shared" ref="E146" si="30">D146*$E$140/$D$140</f>
        <v>120.74805830838639</v>
      </c>
      <c r="F146" s="15">
        <f t="shared" si="26"/>
        <v>0.82817066709763087</v>
      </c>
    </row>
    <row r="147" spans="1:6" x14ac:dyDescent="0.3">
      <c r="A147" s="15">
        <v>2022</v>
      </c>
      <c r="B147" s="15">
        <v>3</v>
      </c>
      <c r="C147" s="15">
        <v>44</v>
      </c>
      <c r="D147" s="15">
        <v>899.70039999999995</v>
      </c>
      <c r="E147" s="15">
        <f t="shared" ref="E147" si="31">D147*$E$141/$D$141</f>
        <v>120.69924231532629</v>
      </c>
      <c r="F147" s="15">
        <f t="shared" si="26"/>
        <v>0.82850561512847287</v>
      </c>
    </row>
    <row r="148" spans="1:6" x14ac:dyDescent="0.3">
      <c r="A148" s="15">
        <v>2022</v>
      </c>
      <c r="B148" s="15">
        <v>4</v>
      </c>
      <c r="C148" s="15">
        <v>42</v>
      </c>
      <c r="D148" s="15">
        <v>1117.0253666666699</v>
      </c>
      <c r="E148" s="15">
        <f>D148*$E$136/$D$136</f>
        <v>141.89286370896605</v>
      </c>
      <c r="F148" s="15">
        <f t="shared" si="26"/>
        <v>0.70475707788312902</v>
      </c>
    </row>
    <row r="149" spans="1:6" x14ac:dyDescent="0.3">
      <c r="A149" s="15">
        <v>2022</v>
      </c>
      <c r="B149" s="15">
        <v>4</v>
      </c>
      <c r="C149" s="15">
        <v>1</v>
      </c>
      <c r="D149" s="15">
        <v>1060.0553333333301</v>
      </c>
      <c r="E149" s="15">
        <f t="shared" ref="E149" si="32">D149*$E$137/$D$137</f>
        <v>143.5181817213589</v>
      </c>
      <c r="F149" s="15">
        <f t="shared" si="26"/>
        <v>0.69677582868315868</v>
      </c>
    </row>
    <row r="150" spans="1:6" x14ac:dyDescent="0.3">
      <c r="A150" s="15">
        <v>2022</v>
      </c>
      <c r="B150" s="15">
        <v>4</v>
      </c>
      <c r="C150" s="15">
        <v>41</v>
      </c>
      <c r="D150" s="15">
        <v>1135.4817</v>
      </c>
      <c r="E150" s="15">
        <f t="shared" ref="E150" si="33">D150*$E$138/$D$138</f>
        <v>144.18901904087627</v>
      </c>
      <c r="F150" s="15">
        <f t="shared" si="26"/>
        <v>0.6935340892474684</v>
      </c>
    </row>
    <row r="151" spans="1:6" x14ac:dyDescent="0.3">
      <c r="A151" s="15">
        <v>2022</v>
      </c>
      <c r="B151" s="15">
        <v>4</v>
      </c>
      <c r="C151" s="15">
        <v>40</v>
      </c>
      <c r="D151" s="15">
        <v>1109.934</v>
      </c>
      <c r="E151" s="15">
        <f t="shared" ref="E151" si="34">D151*$E$139/$D$139</f>
        <v>142.73529930821564</v>
      </c>
      <c r="F151" s="15">
        <f t="shared" si="26"/>
        <v>0.70059754303709332</v>
      </c>
    </row>
    <row r="152" spans="1:6" x14ac:dyDescent="0.3">
      <c r="A152" s="15">
        <v>2022</v>
      </c>
      <c r="B152" s="15">
        <v>4</v>
      </c>
      <c r="C152" s="15">
        <v>43</v>
      </c>
      <c r="D152" s="15">
        <v>1091.8588999999999</v>
      </c>
      <c r="E152" s="15">
        <f t="shared" ref="E152" si="35">D152*$E$140/$D$140</f>
        <v>143.19121080535663</v>
      </c>
      <c r="F152" s="15">
        <f t="shared" si="26"/>
        <v>0.69836688605093566</v>
      </c>
    </row>
    <row r="153" spans="1:6" x14ac:dyDescent="0.3">
      <c r="A153" s="15">
        <v>2022</v>
      </c>
      <c r="B153" s="15">
        <v>4</v>
      </c>
      <c r="C153" s="15">
        <v>44</v>
      </c>
      <c r="D153" s="15">
        <v>1066.98563333333</v>
      </c>
      <c r="E153" s="15">
        <f t="shared" ref="E153" si="36">D153*$E$141/$D$141</f>
        <v>143.14138073593332</v>
      </c>
      <c r="F153" s="15">
        <f t="shared" si="26"/>
        <v>0.69861000002843077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shiny_regiones</vt:lpstr>
      <vt:lpstr>shiny_gba</vt:lpstr>
      <vt:lpstr>serie_gba_dk</vt:lpstr>
      <vt:lpstr>indec_2016_100</vt:lpstr>
      <vt:lpstr>indec_procesado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Pradier</dc:creator>
  <cp:lastModifiedBy>carol</cp:lastModifiedBy>
  <dcterms:created xsi:type="dcterms:W3CDTF">2015-06-05T18:19:34Z</dcterms:created>
  <dcterms:modified xsi:type="dcterms:W3CDTF">2023-01-26T15:58:27Z</dcterms:modified>
</cp:coreProperties>
</file>