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ignor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<sst xmlns="http://schemas.openxmlformats.org/spreadsheetml/2006/main" count="375" uniqueCount="241">
  <si>
    <t xml:space="preserve">TEMPLATE FOR INPUT PARAMETERS FOR THE steady_surrogate PYTHON PACKAGE</t>
  </si>
  <si>
    <t xml:space="preserve">Only fill such formatted cells</t>
  </si>
  <si>
    <t xml:space="preserve">Do not modify any other cells (code will crash)</t>
  </si>
  <si>
    <t xml:space="preserve">TELEMAC</t>
  </si>
  <si>
    <t xml:space="preserve">PARAMETER</t>
  </si>
  <si>
    <t xml:space="preserve">VALUE</t>
  </si>
  <si>
    <t xml:space="preserve">TYPE</t>
  </si>
  <si>
    <t xml:space="preserve">HINT</t>
  </si>
  <si>
    <t xml:space="preserve">Name of TELEMAC steering file (.cas)</t>
  </si>
  <si>
    <t xml:space="preserve">string</t>
  </si>
  <si>
    <t xml:space="preserve">Name of Gaia steering file (.cas, optional)</t>
  </si>
  <si>
    <t xml:space="preserve">Only use with morphodynamic simulations</t>
  </si>
  <si>
    <t xml:space="preserve">Simulation path</t>
  </si>
  <si>
    <t xml:space="preserve">/home/modeler/simulations/</t>
  </si>
  <si>
    <t xml:space="preserve">Copy path from file explorer</t>
  </si>
  <si>
    <t xml:space="preserve">Number of CPUs</t>
  </si>
  <si>
    <t xml:space="preserve">int</t>
  </si>
  <si>
    <t xml:space="preserve">Requires MPI (TELEMAC parallelization) to be installed</t>
  </si>
  <si>
    <t xml:space="preserve">ACTIVE LEARNING</t>
  </si>
  <si>
    <t xml:space="preserve">Active learning strategy</t>
  </si>
  <si>
    <t xml:space="preserve">select</t>
  </si>
  <si>
    <t xml:space="preserve">Either relative entropy or Bayesian model evidence</t>
  </si>
  <si>
    <t xml:space="preserve">Number of active learning sets (al_samples)</t>
  </si>
  <si>
    <t xml:space="preserve">mc_samples &gt; (it_limit + al_samples)</t>
  </si>
  <si>
    <t xml:space="preserve">Number of Monte Carlo samples (mc_samples)</t>
  </si>
  <si>
    <t xml:space="preserve">Active learning sampling size (mc_samples_al)</t>
  </si>
  <si>
    <t xml:space="preserve">For calculation of Bayesian scores</t>
  </si>
  <si>
    <t xml:space="preserve">Limit for number of Bayesian iterations (it_limit)</t>
  </si>
  <si>
    <t xml:space="preserve">Calibration variable (target variable)</t>
  </si>
  <si>
    <t xml:space="preserve">BOTTOM</t>
  </si>
  <si>
    <t xml:space="preserve">What is your measurement data?</t>
  </si>
  <si>
    <t xml:space="preserve">DEFINE PRIOR DISTRIBUTIONS</t>
  </si>
  <si>
    <r>
      <rPr>
        <sz val="10"/>
        <rFont val="Arial"/>
        <family val="2"/>
        <charset val="1"/>
      </rPr>
      <t xml:space="preserve">Select </t>
    </r>
    <r>
      <rPr>
        <b val="true"/>
        <sz val="10"/>
        <rFont val="Arial"/>
        <family val="2"/>
        <charset val="1"/>
      </rPr>
      <t xml:space="preserve">up to four direct calibration parameters</t>
    </r>
    <r>
      <rPr>
        <sz val="10"/>
        <rFont val="Arial"/>
        <family val="2"/>
        <charset val="1"/>
      </rPr>
      <t xml:space="preserve"> (fewer is possible) from the below lists and define ranges of possible values for these parameters.
Add </t>
    </r>
    <r>
      <rPr>
        <b val="true"/>
        <sz val="10"/>
        <rFont val="Arial"/>
        <family val="2"/>
        <charset val="1"/>
      </rPr>
      <t xml:space="preserve">linked uncertainty parameters</t>
    </r>
    <r>
      <rPr>
        <sz val="10"/>
        <rFont val="Arial"/>
        <family val="2"/>
        <charset val="1"/>
      </rPr>
      <t xml:space="preserve"> that need to be updated (i.e. re-calculated) as a function of primary calibration parameter changes and with uncertainty.
The value ranges will be subdivided into the above-defined number of Monte Carlo samples (mc_samples) for building surrogate model predictions.</t>
    </r>
  </si>
  <si>
    <t xml:space="preserve">DIRECT CALIBRATION PARAMETER</t>
  </si>
  <si>
    <t xml:space="preserve">VALUE RANGE</t>
  </si>
  <si>
    <t xml:space="preserve">*** TELEMAC2D PARAMETERS ***</t>
  </si>
  <si>
    <t xml:space="preserve">lower_limit, upper_limit</t>
  </si>
  <si>
    <t xml:space="preserve">LINKED UNCERTAINTY PARAMETER</t>
  </si>
  <si>
    <t xml:space="preserve">INITIAL CENTER VALUES</t>
  </si>
  <si>
    <t xml:space="preserve">list_val1, list_val2, …</t>
  </si>
  <si>
    <t xml:space="preserve">EXAMPLE DEFINITION OF CALIBRATION PARAMETERS</t>
  </si>
  <si>
    <t xml:space="preserve">CLASSES CRITICAL SHEAR STRESS FOR MUD DEPOSITION</t>
  </si>
  <si>
    <t xml:space="preserve">0.01,0.1</t>
  </si>
  <si>
    <t xml:space="preserve">LAYERS CRITICAL EROSION SHEAR STRESS OF THE MUD</t>
  </si>
  <si>
    <t xml:space="preserve">0.05, 0.4</t>
  </si>
  <si>
    <t xml:space="preserve">LAYERS MUD CONCENTRATION</t>
  </si>
  <si>
    <t xml:space="preserve">200, 500</t>
  </si>
  <si>
    <t xml:space="preserve">CLASSES SETTLING VELOCITIES</t>
  </si>
  <si>
    <t xml:space="preserve">0.8, 1.7</t>
  </si>
  <si>
    <t xml:space="preserve">Reference template for parameter selection - do not modify!</t>
  </si>
  <si>
    <t xml:space="preserve">Active learning strategy options</t>
  </si>
  <si>
    <t xml:space="preserve">Relative Entropy (RE)</t>
  </si>
  <si>
    <t xml:space="preserve">Bayesian Model Evidence (BME)</t>
  </si>
  <si>
    <t xml:space="preserve">Value</t>
  </si>
  <si>
    <t xml:space="preserve">Select a Parameter for more information</t>
  </si>
  <si>
    <t xml:space="preserve">Calibration variable (target parameter) options</t>
  </si>
  <si>
    <t xml:space="preserve">ACCURACY FOR DIFFUSION OF TRACERS </t>
  </si>
  <si>
    <t xml:space="preserve"> tracer diffusion</t>
  </si>
  <si>
    <t xml:space="preserve">float</t>
  </si>
  <si>
    <t xml:space="preserve">ACCURACY OF EPSILON </t>
  </si>
  <si>
    <t xml:space="preserve"> diffusion and source terms of turbulent dissipation transport</t>
  </si>
  <si>
    <t xml:space="preserve">DEPTH</t>
  </si>
  <si>
    <t xml:space="preserve">ACCURACY OF K </t>
  </si>
  <si>
    <t xml:space="preserve"> diffusion and source terms of turbulent energy transport</t>
  </si>
  <si>
    <t xml:space="preserve">VELOCITY</t>
  </si>
  <si>
    <t xml:space="preserve">ACCURACY OF SPALART-ALLMARAS </t>
  </si>
  <si>
    <t xml:space="preserve"> diffusion and source terms of the Spalart-Allmaras equation</t>
  </si>
  <si>
    <t xml:space="preserve">ADVECTION </t>
  </si>
  <si>
    <t xml:space="preserve"> YES</t>
  </si>
  <si>
    <t xml:space="preserve">bool</t>
  </si>
  <si>
    <t xml:space="preserve">CONTINUITY CORRECTION </t>
  </si>
  <si>
    <t xml:space="preserve"> YES </t>
  </si>
  <si>
    <t xml:space="preserve"> default is NO</t>
  </si>
  <si>
    <t xml:space="preserve">CONTROL OF LIMITS </t>
  </si>
  <si>
    <t xml:space="preserve"> avoids divergence - default is NO</t>
  </si>
  <si>
    <t xml:space="preserve">DESIRED COURANT NUMBER </t>
  </si>
  <si>
    <t xml:space="preserve"> works with finite volumes only</t>
  </si>
  <si>
    <t xml:space="preserve">DIFFUSION OF VELOCITY </t>
  </si>
  <si>
    <t xml:space="preserve"> default is YES</t>
  </si>
  <si>
    <t xml:space="preserve">DISCRETIZATIONS IN SPACE </t>
  </si>
  <si>
    <t xml:space="preserve"> 11;11</t>
  </si>
  <si>
    <t xml:space="preserve">velocity;depth;tracer;k-eps;viscosity - 11=linear,12=quasi-bubble, 13=quadratic</t>
  </si>
  <si>
    <t xml:space="preserve">list of int</t>
  </si>
  <si>
    <t xml:space="preserve">FREE SURFACE GRADIENT COMPATIBILITY </t>
  </si>
  <si>
    <t xml:space="preserve"> default is 1. (reduce to increase stability)</t>
  </si>
  <si>
    <t xml:space="preserve">FRICTION COEFFICIENT </t>
  </si>
  <si>
    <t xml:space="preserve"> Roughness coefficient depending on LAW OF BOTTOM FRICTION</t>
  </si>
  <si>
    <t xml:space="preserve">IMPLICITATION COEFFICIENT OF TRACERS </t>
  </si>
  <si>
    <t xml:space="preserve"> v8p2 default</t>
  </si>
  <si>
    <t xml:space="preserve">IMPLICITATION FOR DEPTH </t>
  </si>
  <si>
    <t xml:space="preserve"> should be between 0.55 and 0.6</t>
  </si>
  <si>
    <t xml:space="preserve">IMPLICITATION FOR DIFFUSION OF VELOCITY </t>
  </si>
  <si>
    <t xml:space="preserve">IMPLICITATION FOR VELOCITY </t>
  </si>
  <si>
    <t xml:space="preserve">INFORMATION ABOUT SOLVER </t>
  </si>
  <si>
    <t xml:space="preserve">enable to get comand line solver messages</t>
  </si>
  <si>
    <t xml:space="preserve">INITIAL CONDITIONS </t>
  </si>
  <si>
    <t xml:space="preserve"> 'CONSTANT DEPTH' </t>
  </si>
  <si>
    <t xml:space="preserve"> use ZERO DEPTH to start with dry model conditions</t>
  </si>
  <si>
    <t xml:space="preserve">str</t>
  </si>
  <si>
    <t xml:space="preserve">INITIAL DEPTH </t>
  </si>
  <si>
    <t xml:space="preserve"> INTEGER for speeding up calculations</t>
  </si>
  <si>
    <t xml:space="preserve">float or int</t>
  </si>
  <si>
    <t xml:space="preserve">LAW OF BOTTOM FRICTION </t>
  </si>
  <si>
    <t xml:space="preserve"> 0-None,1-Haaland,3-Strickler,4-Manning,5-Nikuradse,6-loglaw,7-ColebrookWhite</t>
  </si>
  <si>
    <t xml:space="preserve">LIMIT VALUES </t>
  </si>
  <si>
    <t xml:space="preserve"> -1000;9000;-1000;1000;-1000;1000;-1000;1000 </t>
  </si>
  <si>
    <t xml:space="preserve"> list for min max of H, U, V, tracer</t>
  </si>
  <si>
    <t xml:space="preserve">MASS-LUMPING FOR WEAK CHARACTERISTICS </t>
  </si>
  <si>
    <t xml:space="preserve"> enabling leads to weak characteristics</t>
  </si>
  <si>
    <t xml:space="preserve">bool (int)</t>
  </si>
  <si>
    <t xml:space="preserve">MASS-LUMPING ON H </t>
  </si>
  <si>
    <t xml:space="preserve">MASS-LUMPING ON TRACERS </t>
  </si>
  <si>
    <t xml:space="preserve">MASS-LUMPING ON VELOCITY </t>
  </si>
  <si>
    <t xml:space="preserve">MATRIX STORAGE </t>
  </si>
  <si>
    <t xml:space="preserve"> default is 3</t>
  </si>
  <si>
    <t xml:space="preserve">MAXIMUM NUMBER OF ITERATIONS FOR DIFFUSION OF TRACERS </t>
  </si>
  <si>
    <t xml:space="preserve">MAXIMUM NUMBER OF ITERATIONS FOR K AND EPSILON </t>
  </si>
  <si>
    <t xml:space="preserve"> diffusion and source terms of k-e</t>
  </si>
  <si>
    <t xml:space="preserve">MAXIMUM NUMBER OF ITERATIONS FOR SOLVER </t>
  </si>
  <si>
    <t xml:space="preserve"> maximum number of iterations when solving the propagation step</t>
  </si>
  <si>
    <t xml:space="preserve">NUMBER OF TIME STEPS </t>
  </si>
  <si>
    <t xml:space="preserve">self-explainig…</t>
  </si>
  <si>
    <t xml:space="preserve">OPTION FOR THE TREATMENT OF TIDAL FLATS </t>
  </si>
  <si>
    <t xml:space="preserve">1-tidal flat-based free surface gradient correction,2-remove tidal flat cells,3-tidal flats with half-dry cells</t>
  </si>
  <si>
    <t xml:space="preserve">PRESCRIBED ELEVATIONS </t>
  </si>
  <si>
    <t xml:space="preserve"> 0.;371.33</t>
  </si>
  <si>
    <t xml:space="preserve">prescribe elevations for any X55 boundaries</t>
  </si>
  <si>
    <t xml:space="preserve">list of float</t>
  </si>
  <si>
    <t xml:space="preserve">PRESCRIBED FLOWRATES  </t>
  </si>
  <si>
    <t xml:space="preserve"> 35.;35.</t>
  </si>
  <si>
    <t xml:space="preserve">prescribe flows for any 5XX boundaries</t>
  </si>
  <si>
    <t xml:space="preserve">PRINTING CUMULATED FLOWRATES </t>
  </si>
  <si>
    <t xml:space="preserve">helps to verify mass fluxes</t>
  </si>
  <si>
    <t xml:space="preserve">SCHEME FOR ADVECTION OF K-EPSILON </t>
  </si>
  <si>
    <t xml:space="preserve">1-non-mass-conservative,2-semi-implicit,3,4,13,14-NERD,5-mass-conservative,15-ERIA</t>
  </si>
  <si>
    <t xml:space="preserve">SCHEME FOR ADVECTION OF TRACERS </t>
  </si>
  <si>
    <t xml:space="preserve">SCHEME FOR ADVECTION OF VELOCITIES </t>
  </si>
  <si>
    <t xml:space="preserve">SOLVER </t>
  </si>
  <si>
    <t xml:space="preserve">1-default (conjugate gradient), 2-conjugate-residual,3-conjugate gradient on normal equation, 4-minimum error, 5-squared conjugate, 6-biconjugate gradient, 7-GMRES, 8-Yale direct solver</t>
  </si>
  <si>
    <t xml:space="preserve">SOLVER FOR DIFFUSION OF TRACERS</t>
  </si>
  <si>
    <t xml:space="preserve">SOLVER FOR K-EPSILON MODEL</t>
  </si>
  <si>
    <t xml:space="preserve">SOLVER ACCURACY </t>
  </si>
  <si>
    <t xml:space="preserve"> propagation steps</t>
  </si>
  <si>
    <t xml:space="preserve">ACCURACY FOR DIFFUSION OF TRACERS</t>
  </si>
  <si>
    <t xml:space="preserve">tracer diffusion</t>
  </si>
  <si>
    <t xml:space="preserve">ACCURACY OF K</t>
  </si>
  <si>
    <t xml:space="preserve">diffusion and source terms of turbulent energy transport</t>
  </si>
  <si>
    <t xml:space="preserve">ACCURACY OF EPSILON</t>
  </si>
  <si>
    <t xml:space="preserve">diffusion and source terms of turbulent dissipation transport</t>
  </si>
  <si>
    <t xml:space="preserve">ACCURACY OF SPALART-ALLMARAS</t>
  </si>
  <si>
    <t xml:space="preserve">diffusion and source terms for Spalart-Allmaras equation</t>
  </si>
  <si>
    <t xml:space="preserve">STOP CRITERIA </t>
  </si>
  <si>
    <t xml:space="preserve"> 1.E-3;1.E-3;1.E-3 </t>
  </si>
  <si>
    <t xml:space="preserve"> for U,V,T</t>
  </si>
  <si>
    <t xml:space="preserve">STOP IF A STEADY STATE IS REACHED </t>
  </si>
  <si>
    <t xml:space="preserve">SUPG OPTION </t>
  </si>
  <si>
    <t xml:space="preserve"> 0;0;2;2 </t>
  </si>
  <si>
    <t xml:space="preserve"> classic supg for U and V </t>
  </si>
  <si>
    <t xml:space="preserve">TIDAL FLATS </t>
  </si>
  <si>
    <t xml:space="preserve">strongly adviced for any open surface flows</t>
  </si>
  <si>
    <t xml:space="preserve">TIME STEP </t>
  </si>
  <si>
    <t xml:space="preserve">simulation time steps</t>
  </si>
  <si>
    <t xml:space="preserve">TREATMENT OF NEGATIVE DEPTHS </t>
  </si>
  <si>
    <t xml:space="preserve"> value 2 or 3 is required with tidal flats - default is 1</t>
  </si>
  <si>
    <t xml:space="preserve">TREATMENT OF THE LINEAR SYSTEM </t>
  </si>
  <si>
    <t xml:space="preserve"> default is 2 - use 1 to avoid smoothened results</t>
  </si>
  <si>
    <t xml:space="preserve">TURBULENCE MODEL </t>
  </si>
  <si>
    <t xml:space="preserve">1-constant viscosity,2-Elder formula,3-k-eps, 4-Smagorinsky, 5-mixing length, 6-Spalart-Aallmaras</t>
  </si>
  <si>
    <t xml:space="preserve">VARIABLE TIME-STEP </t>
  </si>
  <si>
    <t xml:space="preserve">use with finite volumes only - default is NO</t>
  </si>
  <si>
    <t xml:space="preserve">VELOCITY PROFILES </t>
  </si>
  <si>
    <t xml:space="preserve"> 4;1</t>
  </si>
  <si>
    <t xml:space="preserve">1-constant, 2-UBOR+VBOR in bc-file, 3-vector in UBOR bc-file, 4-vector propotional to root of depth,  5-vector propotional to root of virtual depth</t>
  </si>
  <si>
    <t xml:space="preserve">*** GAIA PARAMETERS ***</t>
  </si>
  <si>
    <t xml:space="preserve">ACTIVE LAYER THICKNESS </t>
  </si>
  <si>
    <t xml:space="preserve"> multiple of D90 - default is 10000</t>
  </si>
  <si>
    <t xml:space="preserve">float (m)</t>
  </si>
  <si>
    <t xml:space="preserve">BED LOAD FOR ALL SANDS </t>
  </si>
  <si>
    <t xml:space="preserve"> deactivate with NO</t>
  </si>
  <si>
    <t xml:space="preserve">BED-LOAD TRANSPORT FORMULA FOR ALL SANDS </t>
  </si>
  <si>
    <t xml:space="preserve">1-MPM, 2-Einstein-Brown, 3-Engelund-Hansen, 30-Chollet-Cunge, 7-Van Rijn, 10-Wilcock-Crowe</t>
  </si>
  <si>
    <t xml:space="preserve">BETA </t>
  </si>
  <si>
    <t xml:space="preserve"> only with koch-flokstra (FORMULAE FOR DEVIATION) - increase bed elevation change by increasing beta</t>
  </si>
  <si>
    <t xml:space="preserve">list with one element per sediment class</t>
  </si>
  <si>
    <t xml:space="preserve">float (N/m²)</t>
  </si>
  <si>
    <t xml:space="preserve">CLASSES SEDIMENT DENSITY </t>
  </si>
  <si>
    <t xml:space="preserve"> 2680;2680;2680 </t>
  </si>
  <si>
    <t xml:space="preserve">float (kg/m³)</t>
  </si>
  <si>
    <t xml:space="preserve">CLASSES SEDIMENT DIAMETERS </t>
  </si>
  <si>
    <t xml:space="preserve"> 0.0005;0.02;0.1 </t>
  </si>
  <si>
    <t xml:space="preserve">list with one element per sediment class - requires setting CLASSES SEDIMENT DIAMETERS (internal updating!)</t>
  </si>
  <si>
    <t xml:space="preserve">float (m/s)</t>
  </si>
  <si>
    <t xml:space="preserve">CLASSES SHIELDS PARAMETERS </t>
  </si>
  <si>
    <t xml:space="preserve"> 0.047;0.047;0.047</t>
  </si>
  <si>
    <t xml:space="preserve">float (-)</t>
  </si>
  <si>
    <t xml:space="preserve">CLASSES TYPE OF SEDIMENT </t>
  </si>
  <si>
    <t xml:space="preserve"> NCO;NCO;NCO </t>
  </si>
  <si>
    <t xml:space="preserve">CO-cohesive or NCO-non-cohesive</t>
  </si>
  <si>
    <t xml:space="preserve">CONTINUITY CORRECTION</t>
  </si>
  <si>
    <t xml:space="preserve">YES</t>
  </si>
  <si>
    <t xml:space="preserve">enable with SCHEME FOR ADVECTION … =4/14</t>
  </si>
  <si>
    <t xml:space="preserve">FINITE VOLUMES </t>
  </si>
  <si>
    <t xml:space="preserve"> NO</t>
  </si>
  <si>
    <t xml:space="preserve">enable finite volumes for time-dependent solid discharge</t>
  </si>
  <si>
    <t xml:space="preserve">FORMULA FOR DEVIATION </t>
  </si>
  <si>
    <t xml:space="preserve">Use in combination with FORMULA FOR SLOPE EFFECT (lateral slope), 1-koch-flokstra, 2-talmon</t>
  </si>
  <si>
    <t xml:space="preserve">FORMULA FOR SLOPE EFFECT </t>
  </si>
  <si>
    <t xml:space="preserve">lateral slope effect - 1-koch-flokstra, 2-soulsby</t>
  </si>
  <si>
    <t xml:space="preserve">list of floats corresponding to number of sediment classes</t>
  </si>
  <si>
    <t xml:space="preserve">LAYERS INITIAL THICKNESS </t>
  </si>
  <si>
    <t xml:space="preserve">float (g/L)</t>
  </si>
  <si>
    <t xml:space="preserve">LAYERS PARTHENIADES CONSTANT </t>
  </si>
  <si>
    <t xml:space="preserve">Use in combination of consolidation model parameters (MUD CONCENTRATION, LAYERS CRITICAL EROSION SHEAR STRESS OF THE MUD, LAYERS MASS TRANSFER)</t>
  </si>
  <si>
    <t xml:space="preserve">float (kg/m²/s)</t>
  </si>
  <si>
    <t xml:space="preserve">MPM COEFFICIENT </t>
  </si>
  <si>
    <t xml:space="preserve">Coefficient for the MPM formulae (BED-LOAD TRANSPORT FORMULAE=8)</t>
  </si>
  <si>
    <t xml:space="preserve">NUMBER OF LAYERS FOR INITIAL STRATIFICATION </t>
  </si>
  <si>
    <t xml:space="preserve">default is 1 layer</t>
  </si>
  <si>
    <t xml:space="preserve">PRESCRIBED SOLID DISCHARGES </t>
  </si>
  <si>
    <t xml:space="preserve"> 10.;0.</t>
  </si>
  <si>
    <t xml:space="preserve">Use along with gaia bc-file definitions (list of floats per bc)</t>
  </si>
  <si>
    <t xml:space="preserve">list of floats</t>
  </si>
  <si>
    <t xml:space="preserve">RATIO BETWEEN SKIN FRICTION AND MEAN DIAMETER</t>
  </si>
  <si>
    <t xml:space="preserve">For suspension according to Fredsoe</t>
  </si>
  <si>
    <t xml:space="preserve">SCHEME FOR ADVECTION OF SUSPENDED SEDIMENTS </t>
  </si>
  <si>
    <t xml:space="preserve">with tidal flats use 14 (enable CONTINUITY CORRECTION); 1-characteristics, 2-SUPG, 3-conservative N, 4-conservative N, 5-Conservative Psi, 13-edge-based N, 15-edge-based N, 15-ERIA</t>
  </si>
  <si>
    <t xml:space="preserve">SCHEME OPTION FOR ADVECTION OF SUSPENDED SEDIMENTS</t>
  </si>
  <si>
    <t xml:space="preserve">with tidal flats use 14; 1-characteristics, 2-SUPG, 3-conservative N, 4-conservative N, 5-Conservative Psi, 13-edge-based N, 15-edge-based N, 15-ERIA</t>
  </si>
  <si>
    <t xml:space="preserve">SECONDARY CURRENTS </t>
  </si>
  <si>
    <t xml:space="preserve">enable lateral slope effects</t>
  </si>
  <si>
    <t xml:space="preserve">SECONDARY CURRENTS ALPHA COEFFICIENT </t>
  </si>
  <si>
    <t xml:space="preserve">default is 1; decrease (e.g. 0.75) for rough bottoms</t>
  </si>
  <si>
    <t xml:space="preserve">SKIN FRICTION CORRECTION </t>
  </si>
  <si>
    <t xml:space="preserve">Use 1 to enable shear stress partitioning and set to 0 to disable correction in shallow waters</t>
  </si>
  <si>
    <t xml:space="preserve">SLOPE EFFECT </t>
  </si>
  <si>
    <t xml:space="preserve">Enable bed slope effects - use with FORMULA FOR SLOPE EFFECT</t>
  </si>
  <si>
    <t xml:space="preserve">SUSPENSION FOR ALL SANDS </t>
  </si>
  <si>
    <t xml:space="preserve">YES </t>
  </si>
  <si>
    <t xml:space="preserve">Enable suspension (deactivate with NO)</t>
  </si>
  <si>
    <t xml:space="preserve">SUSPENSION TRANSPORT FORMULA FOR ALL SANDS </t>
  </si>
  <si>
    <t xml:space="preserve">1-Zyserman, 2-Bijker, 3-Van Rijn, 4-Soulsby-Van Rijn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</si>
</sst>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E+0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3F3F76"/>
      <name val="Arial"/>
      <family val="2"/>
      <charset val="1"/>
    </font>
    <font>
      <sz val="11"/>
      <color rgb="FF3F3F76"/>
      <name val="Calibri"/>
      <family val="2"/>
      <charset val="1"/>
    </font>
    <font>
      <sz val="10"/>
      <color rgb="FFC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0"/>
      <name val="Arial Unicode MS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CC99"/>
        <bgColor rgb="FFD9D9D9"/>
      </patternFill>
    </fill>
    <fill>
      <patternFill patternType="solid">
        <fgColor rgb="FF000000"/>
        <bgColor rgb="FF181717"/>
      </patternFill>
    </fill>
    <fill>
      <patternFill patternType="solid">
        <fgColor rgb="FF00B0F0"/>
        <bgColor rgb="FF33CCCC"/>
      </patternFill>
    </fill>
    <fill>
      <patternFill patternType="solid">
        <fgColor rgb="FF181717"/>
        <bgColor rgb="FF000000"/>
      </patternFill>
    </fill>
    <fill>
      <patternFill patternType="solid">
        <fgColor rgb="FF9DC3E6"/>
        <bgColor rgb="FFC0C0C0"/>
      </patternFill>
    </fill>
    <fill>
      <patternFill patternType="solid">
        <fgColor rgb="FFDEEBF7"/>
        <bgColor rgb="FFD9D9D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/>
      <top style="thin">
        <color rgb="FFD9D9D9"/>
      </top>
      <bottom style="thin">
        <color rgb="FFD9D9D9"/>
      </bottom>
      <diagonal/>
    </border>
    <border diagonalUp="false" diagonalDown="false">
      <left/>
      <right/>
      <top style="thin">
        <color rgb="FFD9D9D9"/>
      </top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Input" xfId="20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81717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8:D63" headerRowCount="1" totalsRowCount="0" totalsRowShown="0">
  <autoFilter ref="A8:D63"/>
  <tableColumns count="4">
    <tableColumn id="1" name="*** TELEMAC2D PARAMETERS ***"/>
    <tableColumn id="2" name="Value"/>
    <tableColumn id="3" name="Select a Parameter for more information"/>
    <tableColumn id="4" name="select"/>
  </tableColumns>
</table>
</file>

<file path=xl/tables/table2.xml><?xml version="1.0" encoding="utf-8"?>
<table xmlns="http://schemas.openxmlformats.org/spreadsheetml/2006/main" id="2" name="Table2" displayName="Table2" ref="A64:D94" headerRowCount="1" totalsRowCount="0" totalsRowShown="0">
  <autoFilter ref="A64:D94"/>
  <tableColumns count="4">
    <tableColumn id="1" name="*** GAIA PARAMETERS ***"/>
    <tableColumn id="2" name="Value"/>
    <tableColumn id="3" name="Select a Parameter for more information"/>
    <tableColumn id="4" name="select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21" activeCellId="0" sqref="A21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54.29"/>
    <col collapsed="false" customWidth="true" hidden="false" outlineLevel="0" max="2" min="2" style="2" width="24.29"/>
    <col collapsed="false" customWidth="false" hidden="false" outlineLevel="0" max="3" min="3" style="3" width="11.57"/>
    <col collapsed="false" customWidth="true" hidden="false" outlineLevel="0" max="4" min="4" style="1" width="49.71"/>
    <col collapsed="false" customWidth="false" hidden="false" outlineLevel="0" max="1024" min="5" style="1" width="11.57"/>
  </cols>
  <sheetData>
    <row r="1" customFormat="false" ht="12.75" hidden="false" customHeight="false" outlineLevel="0" collapsed="false">
      <c r="A1" s="4" t="s">
        <v>0</v>
      </c>
      <c r="B1" s="4"/>
      <c r="C1" s="4"/>
      <c r="D1" s="4"/>
    </row>
    <row r="2" customFormat="false" ht="12.75" hidden="false" customHeight="false" outlineLevel="0" collapsed="false">
      <c r="A2" s="5" t="s">
        <v>1</v>
      </c>
      <c r="B2" s="6" t="s">
        <v>2</v>
      </c>
      <c r="C2" s="6"/>
      <c r="D2" s="6"/>
    </row>
    <row r="3" customFormat="false" ht="12.75" hidden="false" customHeight="false" outlineLevel="0" collapsed="false">
      <c r="A3" s="7"/>
      <c r="B3" s="8"/>
      <c r="C3" s="9"/>
      <c r="D3" s="7"/>
    </row>
    <row r="4" customFormat="false" ht="12.75" hidden="false" customHeight="false" outlineLevel="0" collapsed="false">
      <c r="A4" s="10" t="s">
        <v>3</v>
      </c>
      <c r="B4" s="10"/>
      <c r="C4" s="10"/>
      <c r="D4" s="10"/>
    </row>
    <row r="5" customFormat="false" ht="12.75" hidden="false" customHeight="false" outlineLevel="0" collapsed="false">
      <c r="A5" s="11" t="s">
        <v>4</v>
      </c>
      <c r="B5" s="12" t="s">
        <v>5</v>
      </c>
      <c r="C5" s="13" t="s">
        <v>6</v>
      </c>
      <c r="D5" s="11" t="s">
        <v>7</v>
      </c>
    </row>
    <row r="6" customFormat="false" ht="12.75" hidden="false" customHeight="false" outlineLevel="0" collapsed="false">
      <c r="A6" s="1" t="s">
        <v>8</v>
      </c>
      <c r="B6" s="14"/>
      <c r="C6" s="3" t="s">
        <v>9</v>
      </c>
    </row>
    <row r="7" customFormat="false" ht="12.75" hidden="false" customHeight="false" outlineLevel="0" collapsed="false">
      <c r="A7" s="1" t="s">
        <v>10</v>
      </c>
      <c r="B7" s="14"/>
      <c r="C7" s="3" t="s">
        <v>9</v>
      </c>
      <c r="D7" s="1" t="s">
        <v>11</v>
      </c>
    </row>
    <row r="8" customFormat="false" ht="12.75" hidden="false" customHeight="false" outlineLevel="0" collapsed="false">
      <c r="A8" s="1" t="s">
        <v>12</v>
      </c>
      <c r="B8" s="14" t="s">
        <v>13</v>
      </c>
      <c r="C8" s="3" t="s">
        <v>9</v>
      </c>
      <c r="D8" s="1" t="s">
        <v>14</v>
      </c>
    </row>
    <row r="9" customFormat="false" ht="12.75" hidden="false" customHeight="false" outlineLevel="0" collapsed="false">
      <c r="A9" s="15" t="s">
        <v>15</v>
      </c>
      <c r="B9" s="14" t="n">
        <v>1</v>
      </c>
      <c r="C9" s="16" t="s">
        <v>16</v>
      </c>
      <c r="D9" s="1" t="s">
        <v>17</v>
      </c>
    </row>
    <row r="10" customFormat="false" ht="12.75" hidden="false" customHeight="false" outlineLevel="0" collapsed="false">
      <c r="A10" s="15"/>
      <c r="B10" s="17"/>
      <c r="C10" s="16"/>
    </row>
    <row r="11" customFormat="false" ht="12.75" hidden="false" customHeight="false" outlineLevel="0" collapsed="false">
      <c r="A11" s="10" t="s">
        <v>18</v>
      </c>
      <c r="B11" s="10"/>
      <c r="C11" s="10"/>
      <c r="D11" s="10"/>
    </row>
    <row r="12" customFormat="false" ht="12.75" hidden="false" customHeight="false" outlineLevel="0" collapsed="false">
      <c r="A12" s="11" t="s">
        <v>4</v>
      </c>
      <c r="B12" s="12" t="s">
        <v>5</v>
      </c>
      <c r="C12" s="13" t="s">
        <v>6</v>
      </c>
      <c r="D12" s="11" t="s">
        <v>7</v>
      </c>
    </row>
    <row r="13" customFormat="false" ht="12.75" hidden="false" customHeight="false" outlineLevel="0" collapsed="false">
      <c r="A13" s="1" t="s">
        <v>19</v>
      </c>
      <c r="B13" s="14"/>
      <c r="C13" s="3" t="s">
        <v>20</v>
      </c>
      <c r="D13" s="1" t="s">
        <v>21</v>
      </c>
    </row>
    <row r="14" customFormat="false" ht="12.75" hidden="false" customHeight="false" outlineLevel="0" collapsed="false">
      <c r="A14" s="1" t="s">
        <v>22</v>
      </c>
      <c r="B14" s="14" t="n">
        <v>1000</v>
      </c>
      <c r="C14" s="3" t="s">
        <v>16</v>
      </c>
      <c r="D14" s="1" t="s">
        <v>23</v>
      </c>
    </row>
    <row r="15" customFormat="false" ht="12.75" hidden="false" customHeight="false" outlineLevel="0" collapsed="false">
      <c r="A15" s="1" t="s">
        <v>24</v>
      </c>
      <c r="B15" s="14" t="n">
        <v>10000</v>
      </c>
      <c r="C15" s="3" t="s">
        <v>16</v>
      </c>
      <c r="D15" s="1" t="s">
        <v>23</v>
      </c>
    </row>
    <row r="16" customFormat="false" ht="12.75" hidden="false" customHeight="false" outlineLevel="0" collapsed="false">
      <c r="A16" s="1" t="s">
        <v>25</v>
      </c>
      <c r="B16" s="14" t="n">
        <v>100000</v>
      </c>
      <c r="C16" s="3" t="s">
        <v>16</v>
      </c>
      <c r="D16" s="1" t="s">
        <v>26</v>
      </c>
    </row>
    <row r="17" customFormat="false" ht="12.75" hidden="false" customHeight="false" outlineLevel="0" collapsed="false">
      <c r="A17" s="15" t="s">
        <v>27</v>
      </c>
      <c r="B17" s="14" t="n">
        <v>15</v>
      </c>
      <c r="C17" s="16" t="s">
        <v>16</v>
      </c>
      <c r="D17" s="1" t="s">
        <v>23</v>
      </c>
    </row>
    <row r="18" customFormat="false" ht="12.75" hidden="false" customHeight="false" outlineLevel="0" collapsed="false">
      <c r="A18" s="15" t="s">
        <v>28</v>
      </c>
      <c r="B18" s="14" t="s">
        <v>29</v>
      </c>
      <c r="C18" s="16" t="s">
        <v>20</v>
      </c>
      <c r="D18" s="1" t="s">
        <v>30</v>
      </c>
    </row>
    <row r="20" customFormat="false" ht="12.75" hidden="false" customHeight="false" outlineLevel="0" collapsed="false">
      <c r="A20" s="18" t="s">
        <v>31</v>
      </c>
      <c r="B20" s="18"/>
      <c r="C20" s="18"/>
      <c r="D20" s="18"/>
    </row>
    <row r="21" customFormat="false" ht="39" hidden="false" customHeight="true" outlineLevel="0" collapsed="false">
      <c r="A21" s="19" t="s">
        <v>32</v>
      </c>
      <c r="B21" s="19"/>
      <c r="C21" s="19"/>
      <c r="D21" s="19"/>
    </row>
    <row r="22" customFormat="false" ht="5.25" hidden="false" customHeight="true" outlineLevel="0" collapsed="false">
      <c r="B22" s="17"/>
    </row>
    <row r="23" customFormat="false" ht="12.75" hidden="false" customHeight="false" outlineLevel="0" collapsed="false">
      <c r="A23" s="11" t="s">
        <v>33</v>
      </c>
      <c r="B23" s="12" t="s">
        <v>34</v>
      </c>
      <c r="C23" s="13" t="s">
        <v>6</v>
      </c>
      <c r="D23" s="11" t="s">
        <v>7</v>
      </c>
    </row>
    <row r="24" customFormat="false" ht="12.75" hidden="false" customHeight="false" outlineLevel="0" collapsed="false">
      <c r="A24" s="20" t="s">
        <v>35</v>
      </c>
      <c r="B24" s="14" t="s">
        <v>36</v>
      </c>
      <c r="C24" s="3" t="str">
        <f aca="false">VLOOKUP(A24,ignore!$A$8:$D$94,4)</f>
        <v>select</v>
      </c>
      <c r="D24" s="1" t="str">
        <f aca="false">VLOOKUP(A24,ignore!$A$8:$C$94,3)</f>
        <v>Select a Parameter for more information</v>
      </c>
    </row>
    <row r="25" customFormat="false" ht="12.75" hidden="false" customHeight="false" outlineLevel="0" collapsed="false">
      <c r="A25" s="20" t="s">
        <v>35</v>
      </c>
      <c r="B25" s="14" t="s">
        <v>36</v>
      </c>
      <c r="C25" s="3" t="str">
        <f aca="false">VLOOKUP(A25,ignore!$A$8:$D$94,4)</f>
        <v>select</v>
      </c>
      <c r="D25" s="1" t="str">
        <f aca="false">VLOOKUP(A25,ignore!$A$8:$C$94,3)</f>
        <v>Select a Parameter for more information</v>
      </c>
    </row>
    <row r="26" customFormat="false" ht="12.75" hidden="false" customHeight="false" outlineLevel="0" collapsed="false">
      <c r="A26" s="20" t="s">
        <v>35</v>
      </c>
      <c r="B26" s="14" t="s">
        <v>36</v>
      </c>
      <c r="C26" s="3" t="str">
        <f aca="false">VLOOKUP(A26,ignore!$A$8:$D$94,4)</f>
        <v>select</v>
      </c>
      <c r="D26" s="1" t="str">
        <f aca="false">VLOOKUP(A26,ignore!$A$8:$C$94,3)</f>
        <v>Select a Parameter for more information</v>
      </c>
    </row>
    <row r="27" customFormat="false" ht="12.75" hidden="false" customHeight="false" outlineLevel="0" collapsed="false">
      <c r="A27" s="20" t="s">
        <v>35</v>
      </c>
      <c r="B27" s="14" t="s">
        <v>36</v>
      </c>
      <c r="C27" s="3" t="str">
        <f aca="false">VLOOKUP(A27,ignore!$A$8:$D$94,4)</f>
        <v>select</v>
      </c>
      <c r="D27" s="1" t="str">
        <f aca="false">VLOOKUP(A27,ignore!$A$8:$C$94,3)</f>
        <v>Select a Parameter for more information</v>
      </c>
    </row>
    <row r="29" customFormat="false" ht="12.75" hidden="false" customHeight="false" outlineLevel="0" collapsed="false">
      <c r="A29" s="11" t="s">
        <v>37</v>
      </c>
      <c r="B29" s="12" t="s">
        <v>38</v>
      </c>
      <c r="C29" s="13" t="s">
        <v>6</v>
      </c>
      <c r="D29" s="11" t="s">
        <v>7</v>
      </c>
    </row>
    <row r="30" customFormat="false" ht="12.8" hidden="false" customHeight="false" outlineLevel="0" collapsed="false">
      <c r="A30" s="20" t="s">
        <v>35</v>
      </c>
      <c r="B30" s="14" t="s">
        <v>39</v>
      </c>
      <c r="C30" s="3" t="str">
        <f aca="false">VLOOKUP(A30,ignore!$A$8:$D$94,4)</f>
        <v>select</v>
      </c>
      <c r="D30" s="1" t="str">
        <f aca="false">VLOOKUP(A30,ignore!$A$8:$C$94,3)</f>
        <v>Select a Parameter for more information</v>
      </c>
    </row>
    <row r="37" customFormat="false" ht="12.75" hidden="false" customHeight="false" outlineLevel="0" collapsed="false">
      <c r="A37" s="21" t="s">
        <v>40</v>
      </c>
      <c r="B37" s="22"/>
      <c r="C37" s="23"/>
      <c r="D37" s="21"/>
    </row>
    <row r="38" customFormat="false" ht="12.75" hidden="false" customHeight="false" outlineLevel="0" collapsed="false">
      <c r="A38" s="24" t="s">
        <v>41</v>
      </c>
      <c r="B38" s="25" t="s">
        <v>42</v>
      </c>
      <c r="C38" s="26" t="str">
        <f aca="false">VLOOKUP(A38,ignore!$A$8:$D$94,4)</f>
        <v>float</v>
      </c>
      <c r="D38" s="27" t="str">
        <f aca="false">VLOOKUP(A38,ignore!$A$8:$C$94,3)</f>
        <v>diffusion and source terms for Spalart-Allmaras equation</v>
      </c>
    </row>
    <row r="39" customFormat="false" ht="12.75" hidden="false" customHeight="false" outlineLevel="0" collapsed="false">
      <c r="A39" s="24" t="s">
        <v>43</v>
      </c>
      <c r="B39" s="25" t="s">
        <v>44</v>
      </c>
      <c r="C39" s="26" t="str">
        <f aca="false">VLOOKUP(A39,ignore!$A$8:$D$94,4)</f>
        <v>float (N/m²)</v>
      </c>
      <c r="D39" s="27" t="str">
        <f aca="false">VLOOKUP(A39,ignore!$A$8:$C$94,3)</f>
        <v>list of floats corresponding to number of sediment classes</v>
      </c>
    </row>
    <row r="40" customFormat="false" ht="12.75" hidden="false" customHeight="false" outlineLevel="0" collapsed="false">
      <c r="A40" s="24" t="s">
        <v>45</v>
      </c>
      <c r="B40" s="25" t="s">
        <v>46</v>
      </c>
      <c r="C40" s="26" t="str">
        <f aca="false">VLOOKUP(A40,ignore!$A$8:$D$94,4)</f>
        <v>float (g/L)</v>
      </c>
      <c r="D40" s="27" t="str">
        <f aca="false">VLOOKUP(A40,ignore!$A$8:$C$94,3)</f>
        <v>list of floats corresponding to number of sediment classes</v>
      </c>
    </row>
    <row r="41" customFormat="false" ht="12.75" hidden="false" customHeight="false" outlineLevel="0" collapsed="false">
      <c r="A41" s="28" t="s">
        <v>47</v>
      </c>
      <c r="B41" s="29" t="s">
        <v>48</v>
      </c>
      <c r="C41" s="30" t="str">
        <f aca="false">VLOOKUP(A41,ignore!$A$8:$D$94,4)</f>
        <v>float</v>
      </c>
      <c r="D41" s="31" t="str">
        <f aca="false">VLOOKUP(A41,ignore!$A$8:$C$94,3)</f>
        <v>diffusion and source terms for Spalart-Allmaras equation</v>
      </c>
    </row>
  </sheetData>
  <mergeCells count="6">
    <mergeCell ref="A1:D1"/>
    <mergeCell ref="B2:D2"/>
    <mergeCell ref="A4:D4"/>
    <mergeCell ref="A11:D11"/>
    <mergeCell ref="A20:D20"/>
    <mergeCell ref="A21:D21"/>
  </mergeCells>
  <dataValidations count="3">
    <dataValidation allowBlank="true" operator="between" showDropDown="false" showErrorMessage="true" showInputMessage="true" sqref="B13" type="list">
      <formula1>ignore!$A$4:$A$5</formula1>
      <formula2>0</formula2>
    </dataValidation>
    <dataValidation allowBlank="true" operator="between" showDropDown="false" showErrorMessage="true" showInputMessage="true" sqref="A24:A27 A30 A38:A41" type="list">
      <formula1>ignore!$A$8:$A$94</formula1>
      <formula2>0</formula2>
    </dataValidation>
    <dataValidation allowBlank="true" operator="between" showDropDown="false" showErrorMessage="true" showInputMessage="true" sqref="B18" type="list">
      <formula1>ignore!$F$9:$F$11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4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C73" activeCellId="0" sqref="C73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28.14"/>
    <col collapsed="false" customWidth="true" hidden="false" outlineLevel="0" max="3" min="3" style="0" width="40.86"/>
    <col collapsed="false" customWidth="true" hidden="false" outlineLevel="0" max="5" min="5" style="0" width="5.86"/>
    <col collapsed="false" customWidth="true" hidden="false" outlineLevel="0" max="6" min="6" style="0" width="28.29"/>
    <col collapsed="false" customWidth="true" hidden="false" outlineLevel="0" max="7" min="7" style="0" width="30.86"/>
  </cols>
  <sheetData>
    <row r="1" customFormat="false" ht="12.75" hidden="false" customHeight="false" outlineLevel="0" collapsed="false">
      <c r="A1" s="0" t="s">
        <v>49</v>
      </c>
    </row>
    <row r="3" customFormat="false" ht="12.75" hidden="false" customHeight="false" outlineLevel="0" collapsed="false">
      <c r="A3" s="32" t="s">
        <v>50</v>
      </c>
    </row>
    <row r="4" customFormat="false" ht="12.75" hidden="false" customHeight="false" outlineLevel="0" collapsed="false">
      <c r="A4" s="0" t="s">
        <v>51</v>
      </c>
    </row>
    <row r="5" customFormat="false" ht="12.75" hidden="false" customHeight="false" outlineLevel="0" collapsed="false">
      <c r="A5" s="0" t="s">
        <v>52</v>
      </c>
    </row>
    <row r="8" customFormat="false" ht="12.75" hidden="false" customHeight="false" outlineLevel="0" collapsed="false">
      <c r="A8" s="32" t="s">
        <v>35</v>
      </c>
      <c r="B8" s="32" t="s">
        <v>53</v>
      </c>
      <c r="C8" s="32" t="s">
        <v>54</v>
      </c>
      <c r="D8" s="32" t="s">
        <v>20</v>
      </c>
      <c r="F8" s="32" t="s">
        <v>55</v>
      </c>
    </row>
    <row r="9" customFormat="false" ht="12.75" hidden="false" customHeight="false" outlineLevel="0" collapsed="false">
      <c r="A9" s="0" t="s">
        <v>56</v>
      </c>
      <c r="B9" s="33" t="n">
        <v>0.0001</v>
      </c>
      <c r="C9" s="0" t="s">
        <v>57</v>
      </c>
      <c r="D9" s="1" t="s">
        <v>58</v>
      </c>
      <c r="F9" s="0" t="s">
        <v>29</v>
      </c>
    </row>
    <row r="10" customFormat="false" ht="12.75" hidden="false" customHeight="false" outlineLevel="0" collapsed="false">
      <c r="A10" s="0" t="s">
        <v>59</v>
      </c>
      <c r="B10" s="33" t="n">
        <v>1E-006</v>
      </c>
      <c r="C10" s="0" t="s">
        <v>60</v>
      </c>
      <c r="D10" s="1" t="s">
        <v>58</v>
      </c>
      <c r="F10" s="0" t="s">
        <v>61</v>
      </c>
    </row>
    <row r="11" customFormat="false" ht="12.75" hidden="false" customHeight="false" outlineLevel="0" collapsed="false">
      <c r="A11" s="0" t="s">
        <v>62</v>
      </c>
      <c r="B11" s="33" t="n">
        <v>1E-006</v>
      </c>
      <c r="C11" s="0" t="s">
        <v>63</v>
      </c>
      <c r="D11" s="1" t="s">
        <v>58</v>
      </c>
      <c r="F11" s="0" t="s">
        <v>64</v>
      </c>
    </row>
    <row r="12" customFormat="false" ht="12.75" hidden="false" customHeight="false" outlineLevel="0" collapsed="false">
      <c r="A12" s="0" t="s">
        <v>65</v>
      </c>
      <c r="B12" s="33" t="n">
        <v>1E-006</v>
      </c>
      <c r="C12" s="0" t="s">
        <v>66</v>
      </c>
      <c r="D12" s="1" t="s">
        <v>58</v>
      </c>
    </row>
    <row r="13" customFormat="false" ht="12.75" hidden="false" customHeight="false" outlineLevel="0" collapsed="false">
      <c r="A13" s="0" t="s">
        <v>67</v>
      </c>
      <c r="B13" s="0" t="s">
        <v>68</v>
      </c>
      <c r="D13" s="0" t="s">
        <v>69</v>
      </c>
    </row>
    <row r="14" customFormat="false" ht="12.75" hidden="false" customHeight="false" outlineLevel="0" collapsed="false">
      <c r="A14" s="0" t="s">
        <v>70</v>
      </c>
      <c r="B14" s="0" t="s">
        <v>71</v>
      </c>
      <c r="C14" s="0" t="s">
        <v>72</v>
      </c>
      <c r="D14" s="0" t="s">
        <v>69</v>
      </c>
    </row>
    <row r="15" customFormat="false" ht="12.75" hidden="false" customHeight="false" outlineLevel="0" collapsed="false">
      <c r="A15" s="0" t="s">
        <v>73</v>
      </c>
      <c r="B15" s="0" t="s">
        <v>71</v>
      </c>
      <c r="C15" s="0" t="s">
        <v>74</v>
      </c>
      <c r="D15" s="0" t="s">
        <v>69</v>
      </c>
    </row>
    <row r="16" customFormat="false" ht="12.75" hidden="false" customHeight="false" outlineLevel="0" collapsed="false">
      <c r="A16" s="0" t="s">
        <v>75</v>
      </c>
      <c r="B16" s="0" t="n">
        <v>0.9</v>
      </c>
      <c r="C16" s="0" t="s">
        <v>76</v>
      </c>
      <c r="D16" s="0" t="s">
        <v>58</v>
      </c>
    </row>
    <row r="17" customFormat="false" ht="12.75" hidden="false" customHeight="false" outlineLevel="0" collapsed="false">
      <c r="A17" s="0" t="s">
        <v>77</v>
      </c>
      <c r="B17" s="0" t="s">
        <v>71</v>
      </c>
      <c r="C17" s="0" t="s">
        <v>78</v>
      </c>
      <c r="D17" s="0" t="s">
        <v>69</v>
      </c>
    </row>
    <row r="18" customFormat="false" ht="12.75" hidden="false" customHeight="false" outlineLevel="0" collapsed="false">
      <c r="A18" s="0" t="s">
        <v>79</v>
      </c>
      <c r="B18" s="0" t="s">
        <v>80</v>
      </c>
      <c r="C18" s="0" t="s">
        <v>81</v>
      </c>
      <c r="D18" s="0" t="s">
        <v>82</v>
      </c>
    </row>
    <row r="19" customFormat="false" ht="12.75" hidden="false" customHeight="false" outlineLevel="0" collapsed="false">
      <c r="A19" s="0" t="s">
        <v>83</v>
      </c>
      <c r="B19" s="0" t="n">
        <v>0.1</v>
      </c>
      <c r="C19" s="0" t="s">
        <v>84</v>
      </c>
      <c r="D19" s="0" t="s">
        <v>58</v>
      </c>
    </row>
    <row r="20" customFormat="false" ht="12.75" hidden="false" customHeight="false" outlineLevel="0" collapsed="false">
      <c r="A20" s="0" t="s">
        <v>85</v>
      </c>
      <c r="B20" s="0" t="n">
        <v>0.03</v>
      </c>
      <c r="C20" s="0" t="s">
        <v>86</v>
      </c>
      <c r="D20" s="0" t="s">
        <v>58</v>
      </c>
    </row>
    <row r="21" customFormat="false" ht="12.75" hidden="false" customHeight="false" outlineLevel="0" collapsed="false">
      <c r="A21" s="0" t="s">
        <v>87</v>
      </c>
      <c r="B21" s="0" t="n">
        <v>0.6</v>
      </c>
      <c r="C21" s="0" t="s">
        <v>88</v>
      </c>
      <c r="D21" s="0" t="s">
        <v>58</v>
      </c>
    </row>
    <row r="22" customFormat="false" ht="12.75" hidden="false" customHeight="false" outlineLevel="0" collapsed="false">
      <c r="A22" s="0" t="s">
        <v>89</v>
      </c>
      <c r="B22" s="0" t="n">
        <v>0.55</v>
      </c>
      <c r="C22" s="0" t="s">
        <v>90</v>
      </c>
      <c r="D22" s="0" t="s">
        <v>58</v>
      </c>
    </row>
    <row r="23" customFormat="false" ht="12.75" hidden="false" customHeight="false" outlineLevel="0" collapsed="false">
      <c r="A23" s="0" t="s">
        <v>91</v>
      </c>
      <c r="B23" s="0" t="n">
        <v>1</v>
      </c>
      <c r="C23" s="0" t="s">
        <v>88</v>
      </c>
      <c r="D23" s="0" t="s">
        <v>16</v>
      </c>
    </row>
    <row r="24" customFormat="false" ht="12.75" hidden="false" customHeight="false" outlineLevel="0" collapsed="false">
      <c r="A24" s="0" t="s">
        <v>92</v>
      </c>
      <c r="B24" s="0" t="n">
        <v>0.55</v>
      </c>
      <c r="C24" s="0" t="s">
        <v>90</v>
      </c>
      <c r="D24" s="0" t="s">
        <v>58</v>
      </c>
    </row>
    <row r="25" customFormat="false" ht="12.75" hidden="false" customHeight="false" outlineLevel="0" collapsed="false">
      <c r="A25" s="0" t="s">
        <v>93</v>
      </c>
      <c r="B25" s="0" t="s">
        <v>68</v>
      </c>
      <c r="C25" s="0" t="s">
        <v>94</v>
      </c>
      <c r="D25" s="0" t="s">
        <v>69</v>
      </c>
    </row>
    <row r="26" customFormat="false" ht="12.75" hidden="false" customHeight="false" outlineLevel="0" collapsed="false">
      <c r="A26" s="0" t="s">
        <v>95</v>
      </c>
      <c r="B26" s="0" t="s">
        <v>96</v>
      </c>
      <c r="C26" s="0" t="s">
        <v>97</v>
      </c>
      <c r="D26" s="0" t="s">
        <v>98</v>
      </c>
    </row>
    <row r="27" customFormat="false" ht="12.75" hidden="false" customHeight="false" outlineLevel="0" collapsed="false">
      <c r="A27" s="0" t="s">
        <v>99</v>
      </c>
      <c r="B27" s="0" t="n">
        <v>1</v>
      </c>
      <c r="C27" s="0" t="s">
        <v>100</v>
      </c>
      <c r="D27" s="0" t="s">
        <v>101</v>
      </c>
    </row>
    <row r="28" customFormat="false" ht="12.75" hidden="false" customHeight="false" outlineLevel="0" collapsed="false">
      <c r="A28" s="0" t="s">
        <v>102</v>
      </c>
      <c r="B28" s="0" t="n">
        <v>4</v>
      </c>
      <c r="C28" s="0" t="s">
        <v>103</v>
      </c>
      <c r="D28" s="0" t="s">
        <v>16</v>
      </c>
    </row>
    <row r="29" customFormat="false" ht="12.75" hidden="false" customHeight="false" outlineLevel="0" collapsed="false">
      <c r="A29" s="0" t="s">
        <v>104</v>
      </c>
      <c r="B29" s="0" t="s">
        <v>105</v>
      </c>
      <c r="C29" s="0" t="s">
        <v>106</v>
      </c>
      <c r="D29" s="0" t="s">
        <v>82</v>
      </c>
    </row>
    <row r="30" customFormat="false" ht="12.75" hidden="false" customHeight="false" outlineLevel="0" collapsed="false">
      <c r="A30" s="0" t="s">
        <v>107</v>
      </c>
      <c r="B30" s="0" t="n">
        <v>1</v>
      </c>
      <c r="C30" s="0" t="s">
        <v>108</v>
      </c>
      <c r="D30" s="0" t="s">
        <v>109</v>
      </c>
    </row>
    <row r="31" customFormat="false" ht="12.75" hidden="false" customHeight="false" outlineLevel="0" collapsed="false">
      <c r="A31" s="0" t="s">
        <v>110</v>
      </c>
      <c r="B31" s="0" t="n">
        <v>1</v>
      </c>
      <c r="C31" s="0" t="s">
        <v>108</v>
      </c>
      <c r="D31" s="0" t="s">
        <v>109</v>
      </c>
    </row>
    <row r="32" customFormat="false" ht="12.75" hidden="false" customHeight="false" outlineLevel="0" collapsed="false">
      <c r="A32" s="0" t="s">
        <v>111</v>
      </c>
      <c r="B32" s="0" t="n">
        <v>1</v>
      </c>
      <c r="C32" s="0" t="s">
        <v>108</v>
      </c>
      <c r="D32" s="0" t="s">
        <v>109</v>
      </c>
    </row>
    <row r="33" customFormat="false" ht="12.75" hidden="false" customHeight="false" outlineLevel="0" collapsed="false">
      <c r="A33" s="0" t="s">
        <v>112</v>
      </c>
      <c r="B33" s="0" t="n">
        <v>1</v>
      </c>
      <c r="C33" s="0" t="s">
        <v>108</v>
      </c>
      <c r="D33" s="0" t="s">
        <v>109</v>
      </c>
    </row>
    <row r="34" customFormat="false" ht="12.75" hidden="false" customHeight="false" outlineLevel="0" collapsed="false">
      <c r="A34" s="0" t="s">
        <v>113</v>
      </c>
      <c r="B34" s="0" t="n">
        <v>3</v>
      </c>
      <c r="C34" s="0" t="s">
        <v>114</v>
      </c>
      <c r="D34" s="0" t="s">
        <v>16</v>
      </c>
    </row>
    <row r="35" customFormat="false" ht="12.75" hidden="false" customHeight="false" outlineLevel="0" collapsed="false">
      <c r="A35" s="0" t="s">
        <v>115</v>
      </c>
      <c r="B35" s="0" t="n">
        <v>60</v>
      </c>
      <c r="C35" s="0" t="s">
        <v>57</v>
      </c>
      <c r="D35" s="0" t="s">
        <v>16</v>
      </c>
    </row>
    <row r="36" customFormat="false" ht="12.75" hidden="false" customHeight="false" outlineLevel="0" collapsed="false">
      <c r="A36" s="0" t="s">
        <v>116</v>
      </c>
      <c r="B36" s="0" t="n">
        <v>50</v>
      </c>
      <c r="C36" s="0" t="s">
        <v>117</v>
      </c>
      <c r="D36" s="0" t="s">
        <v>16</v>
      </c>
    </row>
    <row r="37" customFormat="false" ht="12.75" hidden="false" customHeight="false" outlineLevel="0" collapsed="false">
      <c r="A37" s="0" t="s">
        <v>118</v>
      </c>
      <c r="B37" s="0" t="n">
        <v>200</v>
      </c>
      <c r="C37" s="0" t="s">
        <v>119</v>
      </c>
      <c r="D37" s="0" t="s">
        <v>16</v>
      </c>
    </row>
    <row r="38" customFormat="false" ht="12.75" hidden="false" customHeight="false" outlineLevel="0" collapsed="false">
      <c r="A38" s="0" t="s">
        <v>120</v>
      </c>
      <c r="B38" s="0" t="n">
        <v>8000</v>
      </c>
      <c r="C38" s="0" t="s">
        <v>121</v>
      </c>
      <c r="D38" s="0" t="s">
        <v>16</v>
      </c>
    </row>
    <row r="39" customFormat="false" ht="12.75" hidden="false" customHeight="false" outlineLevel="0" collapsed="false">
      <c r="A39" s="0" t="s">
        <v>122</v>
      </c>
      <c r="B39" s="0" t="n">
        <v>1</v>
      </c>
      <c r="C39" s="0" t="s">
        <v>123</v>
      </c>
      <c r="D39" s="0" t="s">
        <v>16</v>
      </c>
    </row>
    <row r="40" customFormat="false" ht="12.75" hidden="false" customHeight="false" outlineLevel="0" collapsed="false">
      <c r="A40" s="0" t="s">
        <v>124</v>
      </c>
      <c r="B40" s="0" t="s">
        <v>125</v>
      </c>
      <c r="C40" s="0" t="s">
        <v>126</v>
      </c>
      <c r="D40" s="0" t="s">
        <v>127</v>
      </c>
    </row>
    <row r="41" customFormat="false" ht="12.75" hidden="false" customHeight="false" outlineLevel="0" collapsed="false">
      <c r="A41" s="0" t="s">
        <v>128</v>
      </c>
      <c r="B41" s="0" t="s">
        <v>129</v>
      </c>
      <c r="C41" s="0" t="s">
        <v>130</v>
      </c>
      <c r="D41" s="0" t="s">
        <v>127</v>
      </c>
    </row>
    <row r="42" customFormat="false" ht="12.75" hidden="false" customHeight="false" outlineLevel="0" collapsed="false">
      <c r="A42" s="0" t="s">
        <v>131</v>
      </c>
      <c r="B42" s="0" t="s">
        <v>68</v>
      </c>
      <c r="C42" s="0" t="s">
        <v>132</v>
      </c>
      <c r="D42" s="0" t="s">
        <v>69</v>
      </c>
    </row>
    <row r="43" customFormat="false" ht="12.75" hidden="false" customHeight="false" outlineLevel="0" collapsed="false">
      <c r="A43" s="0" t="s">
        <v>133</v>
      </c>
      <c r="B43" s="0" t="n">
        <v>14</v>
      </c>
      <c r="C43" s="0" t="s">
        <v>134</v>
      </c>
      <c r="D43" s="0" t="s">
        <v>16</v>
      </c>
    </row>
    <row r="44" customFormat="false" ht="12.75" hidden="false" customHeight="false" outlineLevel="0" collapsed="false">
      <c r="A44" s="0" t="s">
        <v>135</v>
      </c>
      <c r="B44" s="0" t="n">
        <v>5</v>
      </c>
      <c r="C44" s="0" t="s">
        <v>134</v>
      </c>
      <c r="D44" s="0" t="s">
        <v>16</v>
      </c>
    </row>
    <row r="45" customFormat="false" ht="12.75" hidden="false" customHeight="false" outlineLevel="0" collapsed="false">
      <c r="A45" s="0" t="s">
        <v>136</v>
      </c>
      <c r="B45" s="0" t="n">
        <v>14</v>
      </c>
      <c r="C45" s="0" t="s">
        <v>134</v>
      </c>
      <c r="D45" s="0" t="s">
        <v>16</v>
      </c>
    </row>
    <row r="46" customFormat="false" ht="12.75" hidden="false" customHeight="false" outlineLevel="0" collapsed="false">
      <c r="A46" s="0" t="s">
        <v>137</v>
      </c>
      <c r="B46" s="0" t="n">
        <v>1</v>
      </c>
      <c r="C46" s="0" t="s">
        <v>138</v>
      </c>
      <c r="D46" s="0" t="s">
        <v>16</v>
      </c>
    </row>
    <row r="47" customFormat="false" ht="12.75" hidden="false" customHeight="false" outlineLevel="0" collapsed="false">
      <c r="A47" s="34" t="s">
        <v>139</v>
      </c>
      <c r="B47" s="0" t="n">
        <v>1</v>
      </c>
      <c r="C47" s="0" t="s">
        <v>138</v>
      </c>
      <c r="D47" s="0" t="s">
        <v>16</v>
      </c>
    </row>
    <row r="48" customFormat="false" ht="12.75" hidden="false" customHeight="false" outlineLevel="0" collapsed="false">
      <c r="A48" s="34" t="s">
        <v>140</v>
      </c>
      <c r="B48" s="0" t="n">
        <v>1</v>
      </c>
      <c r="C48" s="0" t="s">
        <v>138</v>
      </c>
      <c r="D48" s="0" t="s">
        <v>16</v>
      </c>
    </row>
    <row r="49" customFormat="false" ht="12.75" hidden="false" customHeight="false" outlineLevel="0" collapsed="false">
      <c r="A49" s="0" t="s">
        <v>141</v>
      </c>
      <c r="B49" s="33" t="n">
        <v>0.0001</v>
      </c>
      <c r="C49" s="0" t="s">
        <v>142</v>
      </c>
      <c r="D49" s="0" t="s">
        <v>58</v>
      </c>
    </row>
    <row r="50" customFormat="false" ht="12.75" hidden="false" customHeight="false" outlineLevel="0" collapsed="false">
      <c r="A50" s="34" t="s">
        <v>143</v>
      </c>
      <c r="B50" s="33" t="n">
        <v>1E-006</v>
      </c>
      <c r="C50" s="0" t="s">
        <v>144</v>
      </c>
      <c r="D50" s="0" t="s">
        <v>58</v>
      </c>
    </row>
    <row r="51" customFormat="false" ht="12.75" hidden="false" customHeight="false" outlineLevel="0" collapsed="false">
      <c r="A51" s="34" t="s">
        <v>145</v>
      </c>
      <c r="B51" s="33" t="n">
        <v>1E-009</v>
      </c>
      <c r="C51" s="0" t="s">
        <v>146</v>
      </c>
      <c r="D51" s="0" t="s">
        <v>58</v>
      </c>
    </row>
    <row r="52" customFormat="false" ht="12.75" hidden="false" customHeight="false" outlineLevel="0" collapsed="false">
      <c r="A52" s="34" t="s">
        <v>147</v>
      </c>
      <c r="B52" s="33" t="n">
        <v>1E-009</v>
      </c>
      <c r="C52" s="0" t="s">
        <v>148</v>
      </c>
      <c r="D52" s="0" t="s">
        <v>58</v>
      </c>
    </row>
    <row r="53" customFormat="false" ht="12.75" hidden="false" customHeight="false" outlineLevel="0" collapsed="false">
      <c r="A53" s="34" t="s">
        <v>149</v>
      </c>
      <c r="B53" s="33" t="n">
        <v>1E-009</v>
      </c>
      <c r="C53" s="0" t="s">
        <v>150</v>
      </c>
      <c r="D53" s="0" t="s">
        <v>58</v>
      </c>
    </row>
    <row r="54" customFormat="false" ht="12.75" hidden="false" customHeight="false" outlineLevel="0" collapsed="false">
      <c r="A54" s="0" t="s">
        <v>151</v>
      </c>
      <c r="B54" s="0" t="s">
        <v>152</v>
      </c>
      <c r="C54" s="0" t="s">
        <v>153</v>
      </c>
      <c r="D54" s="0" t="s">
        <v>58</v>
      </c>
    </row>
    <row r="55" customFormat="false" ht="12.75" hidden="false" customHeight="false" outlineLevel="0" collapsed="false">
      <c r="A55" s="0" t="s">
        <v>154</v>
      </c>
      <c r="B55" s="0" t="s">
        <v>71</v>
      </c>
      <c r="C55" s="0" t="s">
        <v>72</v>
      </c>
      <c r="D55" s="0" t="s">
        <v>58</v>
      </c>
    </row>
    <row r="56" customFormat="false" ht="12.75" hidden="false" customHeight="false" outlineLevel="0" collapsed="false">
      <c r="A56" s="0" t="s">
        <v>155</v>
      </c>
      <c r="B56" s="0" t="s">
        <v>156</v>
      </c>
      <c r="C56" s="0" t="s">
        <v>157</v>
      </c>
      <c r="D56" s="0" t="s">
        <v>82</v>
      </c>
    </row>
    <row r="57" customFormat="false" ht="12.75" hidden="false" customHeight="false" outlineLevel="0" collapsed="false">
      <c r="A57" s="0" t="s">
        <v>158</v>
      </c>
      <c r="B57" s="0" t="s">
        <v>68</v>
      </c>
      <c r="C57" s="0" t="s">
        <v>159</v>
      </c>
      <c r="D57" s="0" t="s">
        <v>69</v>
      </c>
    </row>
    <row r="58" customFormat="false" ht="12.75" hidden="false" customHeight="false" outlineLevel="0" collapsed="false">
      <c r="A58" s="0" t="s">
        <v>160</v>
      </c>
      <c r="B58" s="0" t="n">
        <v>1</v>
      </c>
      <c r="C58" s="0" t="s">
        <v>161</v>
      </c>
      <c r="D58" s="0" t="s">
        <v>16</v>
      </c>
    </row>
    <row r="59" customFormat="false" ht="12.75" hidden="false" customHeight="false" outlineLevel="0" collapsed="false">
      <c r="A59" s="0" t="s">
        <v>162</v>
      </c>
      <c r="B59" s="0" t="n">
        <v>2</v>
      </c>
      <c r="C59" s="0" t="s">
        <v>163</v>
      </c>
      <c r="D59" s="0" t="s">
        <v>16</v>
      </c>
    </row>
    <row r="60" customFormat="false" ht="12.75" hidden="false" customHeight="false" outlineLevel="0" collapsed="false">
      <c r="A60" s="0" t="s">
        <v>164</v>
      </c>
      <c r="B60" s="0" t="n">
        <v>2</v>
      </c>
      <c r="C60" s="0" t="s">
        <v>165</v>
      </c>
      <c r="D60" s="0" t="s">
        <v>16</v>
      </c>
    </row>
    <row r="61" customFormat="false" ht="12.75" hidden="false" customHeight="false" outlineLevel="0" collapsed="false">
      <c r="A61" s="0" t="s">
        <v>166</v>
      </c>
      <c r="B61" s="0" t="n">
        <v>3</v>
      </c>
      <c r="C61" s="0" t="s">
        <v>167</v>
      </c>
      <c r="D61" s="0" t="s">
        <v>16</v>
      </c>
    </row>
    <row r="62" customFormat="false" ht="12.75" hidden="false" customHeight="false" outlineLevel="0" collapsed="false">
      <c r="A62" s="0" t="s">
        <v>168</v>
      </c>
      <c r="B62" s="0" t="s">
        <v>71</v>
      </c>
      <c r="C62" s="0" t="s">
        <v>169</v>
      </c>
      <c r="D62" s="0" t="s">
        <v>69</v>
      </c>
    </row>
    <row r="63" customFormat="false" ht="12.75" hidden="false" customHeight="false" outlineLevel="0" collapsed="false">
      <c r="A63" s="0" t="s">
        <v>170</v>
      </c>
      <c r="B63" s="0" t="s">
        <v>171</v>
      </c>
      <c r="C63" s="0" t="s">
        <v>172</v>
      </c>
      <c r="D63" s="0" t="s">
        <v>82</v>
      </c>
    </row>
    <row r="64" customFormat="false" ht="12.75" hidden="false" customHeight="false" outlineLevel="0" collapsed="false">
      <c r="A64" s="1" t="s">
        <v>173</v>
      </c>
      <c r="B64" s="1" t="s">
        <v>53</v>
      </c>
      <c r="C64" s="32" t="s">
        <v>54</v>
      </c>
      <c r="D64" s="32" t="s">
        <v>20</v>
      </c>
    </row>
    <row r="65" customFormat="false" ht="12.75" hidden="false" customHeight="false" outlineLevel="0" collapsed="false">
      <c r="A65" s="0" t="s">
        <v>174</v>
      </c>
      <c r="B65" s="0" t="n">
        <v>0.3</v>
      </c>
      <c r="C65" s="0" t="s">
        <v>175</v>
      </c>
      <c r="D65" s="0" t="s">
        <v>176</v>
      </c>
    </row>
    <row r="66" customFormat="false" ht="12.75" hidden="false" customHeight="false" outlineLevel="0" collapsed="false">
      <c r="A66" s="0" t="s">
        <v>177</v>
      </c>
      <c r="B66" s="0" t="s">
        <v>71</v>
      </c>
      <c r="C66" s="0" t="s">
        <v>178</v>
      </c>
      <c r="D66" s="0" t="s">
        <v>69</v>
      </c>
    </row>
    <row r="67" customFormat="false" ht="12.75" hidden="false" customHeight="false" outlineLevel="0" collapsed="false">
      <c r="A67" s="0" t="s">
        <v>179</v>
      </c>
      <c r="B67" s="0" t="n">
        <v>1</v>
      </c>
      <c r="C67" s="0" t="s">
        <v>180</v>
      </c>
      <c r="D67" s="0" t="s">
        <v>16</v>
      </c>
    </row>
    <row r="68" customFormat="false" ht="12.75" hidden="false" customHeight="false" outlineLevel="0" collapsed="false">
      <c r="A68" s="0" t="s">
        <v>181</v>
      </c>
      <c r="B68" s="0" t="n">
        <v>1.3</v>
      </c>
      <c r="C68" s="0" t="s">
        <v>182</v>
      </c>
      <c r="D68" s="0" t="s">
        <v>58</v>
      </c>
    </row>
    <row r="69" customFormat="false" ht="12.75" hidden="false" customHeight="false" outlineLevel="0" collapsed="false">
      <c r="A69" s="0" t="s">
        <v>41</v>
      </c>
      <c r="B69" s="0" t="s">
        <v>42</v>
      </c>
      <c r="C69" s="0" t="s">
        <v>183</v>
      </c>
      <c r="D69" s="0" t="s">
        <v>184</v>
      </c>
    </row>
    <row r="70" customFormat="false" ht="12.75" hidden="false" customHeight="false" outlineLevel="0" collapsed="false">
      <c r="A70" s="0" t="s">
        <v>185</v>
      </c>
      <c r="B70" s="0" t="s">
        <v>186</v>
      </c>
      <c r="C70" s="0" t="s">
        <v>183</v>
      </c>
      <c r="D70" s="0" t="s">
        <v>187</v>
      </c>
    </row>
    <row r="71" customFormat="false" ht="12.75" hidden="false" customHeight="false" outlineLevel="0" collapsed="false">
      <c r="A71" s="0" t="s">
        <v>188</v>
      </c>
      <c r="B71" s="0" t="s">
        <v>189</v>
      </c>
      <c r="C71" s="0" t="s">
        <v>183</v>
      </c>
      <c r="D71" s="0" t="s">
        <v>176</v>
      </c>
    </row>
    <row r="72" customFormat="false" ht="12.75" hidden="false" customHeight="false" outlineLevel="0" collapsed="false">
      <c r="A72" s="0" t="s">
        <v>47</v>
      </c>
      <c r="B72" s="0" t="s">
        <v>48</v>
      </c>
      <c r="C72" s="0" t="s">
        <v>190</v>
      </c>
      <c r="D72" s="0" t="s">
        <v>191</v>
      </c>
    </row>
    <row r="73" customFormat="false" ht="12.75" hidden="false" customHeight="false" outlineLevel="0" collapsed="false">
      <c r="A73" s="0" t="s">
        <v>192</v>
      </c>
      <c r="B73" s="0" t="s">
        <v>193</v>
      </c>
      <c r="C73" s="0" t="s">
        <v>183</v>
      </c>
      <c r="D73" s="0" t="s">
        <v>194</v>
      </c>
    </row>
    <row r="74" customFormat="false" ht="12.75" hidden="false" customHeight="false" outlineLevel="0" collapsed="false">
      <c r="A74" s="0" t="s">
        <v>195</v>
      </c>
      <c r="B74" s="0" t="s">
        <v>196</v>
      </c>
      <c r="C74" s="0" t="s">
        <v>197</v>
      </c>
      <c r="D74" s="0" t="s">
        <v>98</v>
      </c>
    </row>
    <row r="75" customFormat="false" ht="12.75" hidden="false" customHeight="false" outlineLevel="0" collapsed="false">
      <c r="A75" s="0" t="s">
        <v>198</v>
      </c>
      <c r="B75" s="0" t="s">
        <v>199</v>
      </c>
      <c r="C75" s="0" t="s">
        <v>200</v>
      </c>
      <c r="D75" s="0" t="s">
        <v>69</v>
      </c>
    </row>
    <row r="76" customFormat="false" ht="12.75" hidden="false" customHeight="false" outlineLevel="0" collapsed="false">
      <c r="A76" s="0" t="s">
        <v>201</v>
      </c>
      <c r="B76" s="0" t="s">
        <v>202</v>
      </c>
      <c r="C76" s="0" t="s">
        <v>203</v>
      </c>
      <c r="D76" s="0" t="s">
        <v>69</v>
      </c>
    </row>
    <row r="77" customFormat="false" ht="12.75" hidden="false" customHeight="false" outlineLevel="0" collapsed="false">
      <c r="A77" s="0" t="s">
        <v>204</v>
      </c>
      <c r="B77" s="0" t="n">
        <v>1</v>
      </c>
      <c r="C77" s="0" t="s">
        <v>205</v>
      </c>
      <c r="D77" s="0" t="s">
        <v>16</v>
      </c>
    </row>
    <row r="78" customFormat="false" ht="12.75" hidden="false" customHeight="false" outlineLevel="0" collapsed="false">
      <c r="A78" s="0" t="s">
        <v>206</v>
      </c>
      <c r="B78" s="0" t="n">
        <v>1</v>
      </c>
      <c r="C78" s="0" t="s">
        <v>207</v>
      </c>
      <c r="D78" s="0" t="s">
        <v>16</v>
      </c>
    </row>
    <row r="79" customFormat="false" ht="12.75" hidden="false" customHeight="false" outlineLevel="0" collapsed="false">
      <c r="A79" s="0" t="s">
        <v>43</v>
      </c>
      <c r="B79" s="0" t="s">
        <v>44</v>
      </c>
      <c r="C79" s="0" t="s">
        <v>208</v>
      </c>
      <c r="D79" s="0" t="s">
        <v>184</v>
      </c>
    </row>
    <row r="80" customFormat="false" ht="12.75" hidden="false" customHeight="false" outlineLevel="0" collapsed="false">
      <c r="A80" s="0" t="s">
        <v>209</v>
      </c>
      <c r="B80" s="0" t="n">
        <v>1.5</v>
      </c>
      <c r="C80" s="0" t="s">
        <v>208</v>
      </c>
      <c r="D80" s="0" t="s">
        <v>176</v>
      </c>
    </row>
    <row r="81" customFormat="false" ht="12.75" hidden="false" customHeight="false" outlineLevel="0" collapsed="false">
      <c r="A81" s="0" t="s">
        <v>45</v>
      </c>
      <c r="B81" s="0" t="s">
        <v>46</v>
      </c>
      <c r="C81" s="0" t="s">
        <v>208</v>
      </c>
      <c r="D81" s="0" t="s">
        <v>210</v>
      </c>
    </row>
    <row r="82" customFormat="false" ht="12.75" hidden="false" customHeight="false" outlineLevel="0" collapsed="false">
      <c r="A82" s="0" t="s">
        <v>211</v>
      </c>
      <c r="B82" s="33" t="n">
        <v>0.001</v>
      </c>
      <c r="C82" s="0" t="s">
        <v>212</v>
      </c>
      <c r="D82" s="0" t="s">
        <v>213</v>
      </c>
    </row>
    <row r="83" customFormat="false" ht="12.75" hidden="false" customHeight="false" outlineLevel="0" collapsed="false">
      <c r="A83" s="0" t="s">
        <v>214</v>
      </c>
      <c r="B83" s="0" t="n">
        <v>8</v>
      </c>
      <c r="C83" s="0" t="s">
        <v>215</v>
      </c>
      <c r="D83" s="0" t="s">
        <v>101</v>
      </c>
    </row>
    <row r="84" customFormat="false" ht="12.75" hidden="false" customHeight="false" outlineLevel="0" collapsed="false">
      <c r="A84" s="0" t="s">
        <v>216</v>
      </c>
      <c r="B84" s="0" t="n">
        <v>3</v>
      </c>
      <c r="C84" s="0" t="s">
        <v>217</v>
      </c>
      <c r="D84" s="0" t="s">
        <v>16</v>
      </c>
    </row>
    <row r="85" customFormat="false" ht="12.75" hidden="false" customHeight="false" outlineLevel="0" collapsed="false">
      <c r="A85" s="0" t="s">
        <v>218</v>
      </c>
      <c r="B85" s="0" t="s">
        <v>219</v>
      </c>
      <c r="C85" s="0" t="s">
        <v>220</v>
      </c>
      <c r="D85" s="0" t="s">
        <v>221</v>
      </c>
    </row>
    <row r="86" customFormat="false" ht="12.75" hidden="false" customHeight="false" outlineLevel="0" collapsed="false">
      <c r="A86" s="0" t="s">
        <v>222</v>
      </c>
      <c r="B86" s="0" t="n">
        <v>1</v>
      </c>
      <c r="C86" s="0" t="s">
        <v>223</v>
      </c>
      <c r="D86" s="0" t="s">
        <v>58</v>
      </c>
    </row>
    <row r="87" customFormat="false" ht="12.75" hidden="false" customHeight="false" outlineLevel="0" collapsed="false">
      <c r="A87" s="0" t="s">
        <v>224</v>
      </c>
      <c r="B87" s="0" t="n">
        <v>14</v>
      </c>
      <c r="C87" s="0" t="s">
        <v>225</v>
      </c>
      <c r="D87" s="0" t="s">
        <v>16</v>
      </c>
    </row>
    <row r="88" customFormat="false" ht="12.75" hidden="false" customHeight="false" outlineLevel="0" collapsed="false">
      <c r="A88" s="0" t="s">
        <v>226</v>
      </c>
      <c r="B88" s="0" t="n">
        <v>14</v>
      </c>
      <c r="C88" s="0" t="s">
        <v>227</v>
      </c>
      <c r="D88" s="0" t="s">
        <v>16</v>
      </c>
    </row>
    <row r="89" customFormat="false" ht="12.75" hidden="false" customHeight="false" outlineLevel="0" collapsed="false">
      <c r="A89" s="0" t="s">
        <v>228</v>
      </c>
      <c r="B89" s="0" t="s">
        <v>71</v>
      </c>
      <c r="C89" s="0" t="s">
        <v>229</v>
      </c>
      <c r="D89" s="0" t="s">
        <v>69</v>
      </c>
    </row>
    <row r="90" customFormat="false" ht="12.75" hidden="false" customHeight="false" outlineLevel="0" collapsed="false">
      <c r="A90" s="0" t="s">
        <v>230</v>
      </c>
      <c r="B90" s="0" t="n">
        <v>0.8</v>
      </c>
      <c r="C90" s="0" t="s">
        <v>231</v>
      </c>
      <c r="D90" s="0" t="s">
        <v>58</v>
      </c>
    </row>
    <row r="91" customFormat="false" ht="12.75" hidden="false" customHeight="false" outlineLevel="0" collapsed="false">
      <c r="A91" s="0" t="s">
        <v>232</v>
      </c>
      <c r="B91" s="0" t="n">
        <v>1</v>
      </c>
      <c r="C91" s="0" t="s">
        <v>233</v>
      </c>
      <c r="D91" s="0" t="s">
        <v>16</v>
      </c>
    </row>
    <row r="92" customFormat="false" ht="12.75" hidden="false" customHeight="false" outlineLevel="0" collapsed="false">
      <c r="A92" s="0" t="s">
        <v>234</v>
      </c>
      <c r="B92" s="0" t="s">
        <v>199</v>
      </c>
      <c r="C92" s="0" t="s">
        <v>235</v>
      </c>
      <c r="D92" s="0" t="s">
        <v>69</v>
      </c>
    </row>
    <row r="93" customFormat="false" ht="12.75" hidden="false" customHeight="false" outlineLevel="0" collapsed="false">
      <c r="A93" s="0" t="s">
        <v>236</v>
      </c>
      <c r="B93" s="0" t="s">
        <v>237</v>
      </c>
      <c r="C93" s="0" t="s">
        <v>238</v>
      </c>
      <c r="D93" s="0" t="s">
        <v>69</v>
      </c>
    </row>
    <row r="94" customFormat="false" ht="12.75" hidden="false" customHeight="false" outlineLevel="0" collapsed="false">
      <c r="A94" s="0" t="s">
        <v>239</v>
      </c>
      <c r="B94" s="0" t="n">
        <v>1</v>
      </c>
      <c r="C94" s="0" t="s">
        <v>240</v>
      </c>
      <c r="D94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2022-03-28T17:39:18Z</dcterms:created>
  <dc:creator/>
  <dc:description/>
  <dc:language>en-US</dc:language>
  <cp:lastModifiedBy/>
  <cp:lastPrinted>2022-04-04T12:04:14Z</cp:lastPrinted>
  <dcterms:modified xsi:type="dcterms:W3CDTF">2022-04-06T16:48:26Z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