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
    </mc:Choice>
  </mc:AlternateContent>
  <bookViews>
    <workbookView xWindow="0" yWindow="0" windowWidth="16380" windowHeight="8190" tabRatio="500" activeTab="1"/>
  </bookViews>
  <sheets>
    <sheet name="MAIN" sheetId="1" r:id="rId1"/>
    <sheet name="ignore" sheetId="2" r:id="rId2"/>
  </sheet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D18" i="1" l="1"/>
  <c r="D19" i="1"/>
  <c r="D20" i="1"/>
  <c r="D17" i="1"/>
</calcChain>
</file>

<file path=xl/sharedStrings.xml><?xml version="1.0" encoding="utf-8"?>
<sst xmlns="http://schemas.openxmlformats.org/spreadsheetml/2006/main" count="349" uniqueCount="224">
  <si>
    <t>PARAMETER</t>
  </si>
  <si>
    <t>UNITS</t>
  </si>
  <si>
    <t>CLASSES CRITICAL SHEAR STRESS FOR MUD DEPOSITION</t>
  </si>
  <si>
    <t>0.01,0.1</t>
  </si>
  <si>
    <t>N/m²</t>
  </si>
  <si>
    <t>LAYERS CRITICAL EROSION SHEAR STRESS OF THE MUD</t>
  </si>
  <si>
    <t>0.05, 0.4</t>
  </si>
  <si>
    <t>LAYERS MUD CONCENTRATION</t>
  </si>
  <si>
    <t>200, 500</t>
  </si>
  <si>
    <t>g/L</t>
  </si>
  <si>
    <t>CLASSES SETTLING VELOCITIES</t>
  </si>
  <si>
    <t>0.8, 1.7</t>
  </si>
  <si>
    <t>m/s</t>
  </si>
  <si>
    <t>TEMPLATE FOR INPUT PARAMETERS FOR THE steady_surrogate PYTHON PACKAGE</t>
  </si>
  <si>
    <t>Reference template for parameter selection - do not modify!</t>
  </si>
  <si>
    <t>Name of TELEMAC steering file (.cas)</t>
  </si>
  <si>
    <t>string</t>
  </si>
  <si>
    <t>Active learning strategy options</t>
  </si>
  <si>
    <t>Relative Entropy (RE)</t>
  </si>
  <si>
    <t>Bayesian Model Evidence (BME)</t>
  </si>
  <si>
    <t>Active learning strategy</t>
  </si>
  <si>
    <t>VALUE</t>
  </si>
  <si>
    <t>TYPE</t>
  </si>
  <si>
    <t>select</t>
  </si>
  <si>
    <t>Number of active learning sets</t>
  </si>
  <si>
    <t>int</t>
  </si>
  <si>
    <t>Name of Gaia steering file (.cas, optional)</t>
  </si>
  <si>
    <t>Active learning sampling size</t>
  </si>
  <si>
    <t>ACTIVE LEARNING</t>
  </si>
  <si>
    <t xml:space="preserve">TIME STEP </t>
  </si>
  <si>
    <t xml:space="preserve">NUMBER OF TIME STEPS </t>
  </si>
  <si>
    <t xml:space="preserve">FREE SURFACE GRADIENT COMPATIBILITY </t>
  </si>
  <si>
    <t xml:space="preserve"> YES </t>
  </si>
  <si>
    <t xml:space="preserve">DISCRETIZATIONS IN SPACE </t>
  </si>
  <si>
    <t xml:space="preserve"> 11;11</t>
  </si>
  <si>
    <t xml:space="preserve">ADVECTION </t>
  </si>
  <si>
    <t xml:space="preserve"> YES</t>
  </si>
  <si>
    <t xml:space="preserve">PRINTING CUMULATED FLOWRATES </t>
  </si>
  <si>
    <t>use with finite volumes only - default is NO</t>
  </si>
  <si>
    <t xml:space="preserve"> default is NO</t>
  </si>
  <si>
    <t xml:space="preserve"> 1.E-3;1.E-3;1.E-3 </t>
  </si>
  <si>
    <t xml:space="preserve"> for U,V,T</t>
  </si>
  <si>
    <t xml:space="preserve"> avoids divergence - default is NO</t>
  </si>
  <si>
    <t xml:space="preserve"> -1000;9000;-1000;1000;-1000;1000;-1000;1000 </t>
  </si>
  <si>
    <t xml:space="preserve">TREATMENT OF THE LINEAR SYSTEM </t>
  </si>
  <si>
    <t xml:space="preserve"> default is 2 - use 1 to avoid smoothened results</t>
  </si>
  <si>
    <t xml:space="preserve">SCHEME FOR ADVECTION OF VELOCITIES </t>
  </si>
  <si>
    <t xml:space="preserve">SCHEME FOR ADVECTION OF TRACERS </t>
  </si>
  <si>
    <t xml:space="preserve">SCHEME FOR ADVECTION OF K-EPSILON </t>
  </si>
  <si>
    <t xml:space="preserve">IMPLICITATION FOR DEPTH </t>
  </si>
  <si>
    <t xml:space="preserve"> should be between 0.55 and 0.6</t>
  </si>
  <si>
    <t xml:space="preserve">IMPLICITATION FOR VELOCITY </t>
  </si>
  <si>
    <t xml:space="preserve">IMPLICITATION FOR DIFFUSION OF VELOCITY </t>
  </si>
  <si>
    <t xml:space="preserve"> v8p2 default</t>
  </si>
  <si>
    <t xml:space="preserve">IMPLICITATION COEFFICIENT OF TRACERS </t>
  </si>
  <si>
    <t xml:space="preserve">MASS-LUMPING ON H </t>
  </si>
  <si>
    <t xml:space="preserve">MASS-LUMPING ON VELOCITY </t>
  </si>
  <si>
    <t xml:space="preserve">MASS-LUMPING ON TRACERS </t>
  </si>
  <si>
    <t xml:space="preserve"> enabling leads to weak characteristics</t>
  </si>
  <si>
    <t xml:space="preserve">SUPG OPTION </t>
  </si>
  <si>
    <t xml:space="preserve"> 0;0;2;2 </t>
  </si>
  <si>
    <t xml:space="preserve"> classic supg for U and V </t>
  </si>
  <si>
    <t xml:space="preserve">INFORMATION ABOUT SOLVER </t>
  </si>
  <si>
    <t xml:space="preserve">SOLVER </t>
  </si>
  <si>
    <t xml:space="preserve"> propagation steps</t>
  </si>
  <si>
    <t xml:space="preserve"> tracer diffusion</t>
  </si>
  <si>
    <t xml:space="preserve"> diffusion and source terms of turbulent energy transport</t>
  </si>
  <si>
    <t xml:space="preserve"> diffusion and source terms of turbulent dissipation transport</t>
  </si>
  <si>
    <t xml:space="preserve"> diffusion and source terms of the Spalart-Allmaras equation</t>
  </si>
  <si>
    <t xml:space="preserve">MAXIMUM NUMBER OF ITERATIONS FOR SOLVER </t>
  </si>
  <si>
    <t xml:space="preserve"> maximum number of iterations when solving the propagation step</t>
  </si>
  <si>
    <t xml:space="preserve">MAXIMUM NUMBER OF ITERATIONS FOR DIFFUSION OF TRACERS </t>
  </si>
  <si>
    <t xml:space="preserve">MAXIMUM NUMBER OF ITERATIONS FOR K AND EPSILON </t>
  </si>
  <si>
    <t xml:space="preserve"> diffusion and source terms of k-e</t>
  </si>
  <si>
    <t xml:space="preserve">TIDAL FLATS </t>
  </si>
  <si>
    <t xml:space="preserve">CONTINUITY CORRECTION </t>
  </si>
  <si>
    <t xml:space="preserve">OPTION FOR THE TREATMENT OF TIDAL FLATS </t>
  </si>
  <si>
    <t xml:space="preserve">TREATMENT OF NEGATIVE DEPTHS </t>
  </si>
  <si>
    <t xml:space="preserve"> value 2 or 3 is required with tidal flats - default is 1</t>
  </si>
  <si>
    <t xml:space="preserve">MATRIX STORAGE </t>
  </si>
  <si>
    <t xml:space="preserve"> default is 3</t>
  </si>
  <si>
    <t xml:space="preserve">LAW OF BOTTOM FRICTION </t>
  </si>
  <si>
    <t xml:space="preserve">FRICTION COEFFICIENT </t>
  </si>
  <si>
    <t xml:space="preserve">PRESCRIBED FLOWRATES  </t>
  </si>
  <si>
    <t xml:space="preserve"> 35.;35.</t>
  </si>
  <si>
    <t xml:space="preserve">PRESCRIBED ELEVATIONS </t>
  </si>
  <si>
    <t xml:space="preserve"> 0.;371.33</t>
  </si>
  <si>
    <t xml:space="preserve">VELOCITY PROFILES </t>
  </si>
  <si>
    <t xml:space="preserve"> 4;1</t>
  </si>
  <si>
    <t xml:space="preserve">INITIAL CONDITIONS </t>
  </si>
  <si>
    <t xml:space="preserve"> 'CONSTANT DEPTH' </t>
  </si>
  <si>
    <t xml:space="preserve"> use ZERO DEPTH to start with dry model conditions</t>
  </si>
  <si>
    <t xml:space="preserve">INITIAL DEPTH </t>
  </si>
  <si>
    <t xml:space="preserve"> INTEGER for speeding up calculations</t>
  </si>
  <si>
    <t xml:space="preserve">DIFFUSION OF VELOCITY </t>
  </si>
  <si>
    <t xml:space="preserve"> default is YES</t>
  </si>
  <si>
    <t xml:space="preserve">TURBULENCE MODEL </t>
  </si>
  <si>
    <t>Value</t>
  </si>
  <si>
    <t xml:space="preserve">FINITE VOLUMES </t>
  </si>
  <si>
    <t xml:space="preserve"> NO</t>
  </si>
  <si>
    <t xml:space="preserve">CLASSES TYPE OF SEDIMENT </t>
  </si>
  <si>
    <t xml:space="preserve"> NCO;NCO;NCO </t>
  </si>
  <si>
    <t xml:space="preserve">CLASSES SEDIMENT DIAMETERS </t>
  </si>
  <si>
    <t xml:space="preserve"> 0.0005;0.02;0.1 </t>
  </si>
  <si>
    <t xml:space="preserve">CLASSES SEDIMENT DENSITY </t>
  </si>
  <si>
    <t xml:space="preserve"> 2680;2680;2680 </t>
  </si>
  <si>
    <t xml:space="preserve">ACTIVE LAYER THICKNESS </t>
  </si>
  <si>
    <t xml:space="preserve"> multiple of D90 - default is 10000</t>
  </si>
  <si>
    <t xml:space="preserve">NUMBER OF LAYERS FOR INITIAL STRATIFICATION </t>
  </si>
  <si>
    <t xml:space="preserve">LAYERS INITIAL THICKNESS </t>
  </si>
  <si>
    <t xml:space="preserve">PRESCRIBED SOLID DISCHARGES </t>
  </si>
  <si>
    <t xml:space="preserve"> 10.;0.</t>
  </si>
  <si>
    <t xml:space="preserve">BED LOAD FOR ALL SANDS </t>
  </si>
  <si>
    <t xml:space="preserve"> deactivate with NO</t>
  </si>
  <si>
    <t xml:space="preserve">BED-LOAD TRANSPORT FORMULA FOR ALL SANDS </t>
  </si>
  <si>
    <t xml:space="preserve">CLASSES SHIELDS PARAMETERS </t>
  </si>
  <si>
    <t xml:space="preserve"> 0.047;0.047;0.047</t>
  </si>
  <si>
    <t xml:space="preserve">MPM COEFFICIENT </t>
  </si>
  <si>
    <t xml:space="preserve">SLOPE EFFECT </t>
  </si>
  <si>
    <t xml:space="preserve">FORMULA FOR DEVIATION </t>
  </si>
  <si>
    <t xml:space="preserve">FORMULA FOR SLOPE EFFECT </t>
  </si>
  <si>
    <t xml:space="preserve">BETA </t>
  </si>
  <si>
    <t xml:space="preserve">SECONDARY CURRENTS </t>
  </si>
  <si>
    <t xml:space="preserve">SECONDARY CURRENTS ALPHA COEFFICIENT </t>
  </si>
  <si>
    <t xml:space="preserve">SKIN FRICTION CORRECTION </t>
  </si>
  <si>
    <t xml:space="preserve">SUSPENSION FOR ALL SANDS </t>
  </si>
  <si>
    <t xml:space="preserve">SUSPENSION TRANSPORT FORMULA FOR ALL SANDS </t>
  </si>
  <si>
    <t xml:space="preserve">SCHEME FOR ADVECTION OF SUSPENDED SEDIMENTS </t>
  </si>
  <si>
    <t xml:space="preserve">LAYERS PARTHENIADES CONSTANT </t>
  </si>
  <si>
    <t>RATIO BETWEEN SKIN FRICTION AND MEAN DIAMETER</t>
  </si>
  <si>
    <t xml:space="preserve">ACCURACY FOR DIFFUSION OF TRACERS </t>
  </si>
  <si>
    <t xml:space="preserve">ACCURACY OF EPSILON </t>
  </si>
  <si>
    <t xml:space="preserve">ACCURACY OF K </t>
  </si>
  <si>
    <t xml:space="preserve">ACCURACY OF SPALART-ALLMARAS </t>
  </si>
  <si>
    <t xml:space="preserve">CONTROL OF LIMITS </t>
  </si>
  <si>
    <t xml:space="preserve">DESIRED COURANT NUMBER </t>
  </si>
  <si>
    <t xml:space="preserve">LIMIT VALUES </t>
  </si>
  <si>
    <t xml:space="preserve">MASS-LUMPING FOR WEAK CHARACTERISTICS </t>
  </si>
  <si>
    <t xml:space="preserve">SOLVER ACCURACY </t>
  </si>
  <si>
    <t xml:space="preserve">STOP CRITERIA </t>
  </si>
  <si>
    <t xml:space="preserve">STOP IF A STEADY STATE IS REACHED </t>
  </si>
  <si>
    <t xml:space="preserve">VARIABLE TIME-STEP </t>
  </si>
  <si>
    <t xml:space="preserve"> works with finite volumes only</t>
  </si>
  <si>
    <t>DEFINE PRIOR DISTRIBUTIONS</t>
  </si>
  <si>
    <t>Simulation path</t>
  </si>
  <si>
    <t>/home/modeler/simulations/</t>
  </si>
  <si>
    <t>HINT</t>
  </si>
  <si>
    <t>Copy from file explorer</t>
  </si>
  <si>
    <t>Thesis Acuna Chpt. 4</t>
  </si>
  <si>
    <t>Select up to four calibration parameters from the below lists and define ranges of possible values for these parameters. The number of distribution points corresponds to the number of Monte Carlo samples for building surrogate model predictions</t>
  </si>
  <si>
    <t>VALUE RANGE</t>
  </si>
  <si>
    <t>CALIBRATION PARAMETER</t>
  </si>
  <si>
    <t>*** GAIA PARAMETERS ***</t>
  </si>
  <si>
    <t>*** TELEMAC2D PARAMETERS ***</t>
  </si>
  <si>
    <t>Select a Parameter for more information</t>
  </si>
  <si>
    <t>bool</t>
  </si>
  <si>
    <t>float</t>
  </si>
  <si>
    <t>Type/units</t>
  </si>
  <si>
    <t xml:space="preserve"> default is 1. (reduce to increase stability)</t>
  </si>
  <si>
    <t xml:space="preserve"> Roughness coefficient depending on LAW OF BOTTOM FRICTION</t>
  </si>
  <si>
    <t>velocity;depth;tracer;k-eps;viscosity - 11=linear,12=quasi-bubble, 13=quadratic</t>
  </si>
  <si>
    <t>list of int</t>
  </si>
  <si>
    <t>enable to get comand line solver messages</t>
  </si>
  <si>
    <t>str</t>
  </si>
  <si>
    <t>float or int</t>
  </si>
  <si>
    <t xml:space="preserve"> 0-None,1-Haaland,3-Strickler,4-Manning,5-Nikuradse,6-loglaw,7-ColebrookWhite</t>
  </si>
  <si>
    <t xml:space="preserve"> list for min max of H, U, V, tracer</t>
  </si>
  <si>
    <t>bool (int)</t>
  </si>
  <si>
    <t>self-explainig…</t>
  </si>
  <si>
    <t>1-tidal flat-based free surface gradient correction,2-remove tidal flat cells,3-tidal flats with half-dry cells</t>
  </si>
  <si>
    <t>list of float</t>
  </si>
  <si>
    <t>prescribe elevations for any X55 boundaries</t>
  </si>
  <si>
    <t>prescribe flows for any 5XX boundaries</t>
  </si>
  <si>
    <t>helps to verify mass fluxes</t>
  </si>
  <si>
    <t>1-non-mass-conservative,2-semi-implicit,3,4,13,14-NERD,5-mass-conservative,15-ERIA</t>
  </si>
  <si>
    <t>1-default (conjugate gradient), 2-conjugate-residual,3-conjugate gradient on normal equation, 4-minimum error, 5-squared conjugate, 6-biconjugate gradient, 7-GMRES, 8-Yale direct solver</t>
  </si>
  <si>
    <t>SOLVER FOR DIFFUSION OF TRACERS</t>
  </si>
  <si>
    <t>SOLVER FOR K-EPSILON MODEL</t>
  </si>
  <si>
    <t>ACCURACY OF SPALART-ALLMARAS</t>
  </si>
  <si>
    <t>ACCURACY OF EPSILON</t>
  </si>
  <si>
    <t>diffusion and source terms of turbulent dissipation transport</t>
  </si>
  <si>
    <t>ACCURACY OF K</t>
  </si>
  <si>
    <t>diffusion and source terms of turbulent energy transport</t>
  </si>
  <si>
    <t>ACCURACY FOR DIFFUSION OF TRACERS</t>
  </si>
  <si>
    <t>tracer diffusion</t>
  </si>
  <si>
    <t>diffusion and source terms for Spalart-Allmaras equation</t>
  </si>
  <si>
    <t>strongly adviced for any open surface flows</t>
  </si>
  <si>
    <t>simulation time steps</t>
  </si>
  <si>
    <t>1-constant viscosity,2-Elder formula,3-k-eps, 4-Smagorinsky, 5-mixing length, 6-Spalart-Aallmaras</t>
  </si>
  <si>
    <t>1-constant, 2-UBOR+VBOR in bc-file, 3-vector in UBOR bc-file, 4-vector propotional to root of depth,  5-vector propotional to root of virtual depth</t>
  </si>
  <si>
    <t>float (m)</t>
  </si>
  <si>
    <t>1-MPM, 2-Einstein-Brown, 3-Engelund-Hansen, 30-Chollet-Cunge, 7-Van Rijn, 10-Wilcock-Crowe</t>
  </si>
  <si>
    <t xml:space="preserve"> only with koch-flokstra (FORMULAE FOR DEVIATION) - increase bed elevation change by increasing beta</t>
  </si>
  <si>
    <t>float (N/m²)</t>
  </si>
  <si>
    <t>float (kg/m³)</t>
  </si>
  <si>
    <t>float (m/s)</t>
  </si>
  <si>
    <t>list with one element per sediment class</t>
  </si>
  <si>
    <t>float (-)</t>
  </si>
  <si>
    <t>CO-cohesive or NCO-non-cohesive</t>
  </si>
  <si>
    <t>enable finite volumes for time-dependent solid discharge</t>
  </si>
  <si>
    <t>Use in combination with FORMULA FOR SLOPE EFFECT (lateral slope), 1-koch-flokstra, 2-talmon</t>
  </si>
  <si>
    <t>lateral slope effect - 1-koch-flokstra, 2-soulsby</t>
  </si>
  <si>
    <t>list of floats corresponding to number of sediment classes</t>
  </si>
  <si>
    <t>float (g/L)</t>
  </si>
  <si>
    <t>float (kg/m²/s)</t>
  </si>
  <si>
    <t>Use in combination of consolidation model parameters (MUD CONCENTRATION, LAYERS CRITICAL EROSION SHEAR STRESS OF THE MUD, LAYERS MASS TRANSFER)</t>
  </si>
  <si>
    <t>Coefficient for the MPM formulae (BED-LOAD TRANSPORT FORMULAE=8)</t>
  </si>
  <si>
    <t>default is 1 layer</t>
  </si>
  <si>
    <t>Use along with gaia bc-file definitions (list of floats per bc)</t>
  </si>
  <si>
    <t>list of floats</t>
  </si>
  <si>
    <t>For suspension according to Fredsoe</t>
  </si>
  <si>
    <t>SCHEME OPTION FOR ADVECTION OF SUSPENDED SEDIMENTS</t>
  </si>
  <si>
    <t>with tidal flats use 14; 1-characteristics, 2-SUPG, 3-conservative N, 4-conservative N, 5-Conservative Psi, 13-edge-based N, 15-edge-based N, 15-ERIA</t>
  </si>
  <si>
    <t>with tidal flats use 14 (enable CONTINUITY CORRECTION); 1-characteristics, 2-SUPG, 3-conservative N, 4-conservative N, 5-Conservative Psi, 13-edge-based N, 15-edge-based N, 15-ERIA</t>
  </si>
  <si>
    <t>CONTINUITY CORRECTION</t>
  </si>
  <si>
    <t>YES</t>
  </si>
  <si>
    <t>enable with SCHEME FOR ADVECTION … =4/14</t>
  </si>
  <si>
    <t>enable lateral slope effects</t>
  </si>
  <si>
    <t>default is 1; decrease (e.g. 0.75) for rough bottoms</t>
  </si>
  <si>
    <t>Use 1 to enable shear stress partitioning and set to 0 to disable correction in shallow waters</t>
  </si>
  <si>
    <t>Enable bed slope effects - use with FORMULA FOR SLOPE EFFECT</t>
  </si>
  <si>
    <t xml:space="preserve">YES </t>
  </si>
  <si>
    <t>Enable suspension (deactivate with NO)</t>
  </si>
  <si>
    <t>1-Zyserman, 2-Bijker, 3-Van Rijn, 4-Soulsby-Van Rijn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</si>
</sst>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0"/>
      <name val="Arial"/>
      <family val="2"/>
    </font>
    <font>
      <b/>
      <sz val="10"/>
      <color rgb="FFFFFFFF"/>
      <name val="Arial"/>
      <family val="2"/>
    </font>
    <font>
      <sz val="10"/>
      <name val="Arial Unicode MS"/>
    </font>
  </fonts>
  <fills count="3">
    <fill>
      <patternFill patternType="none"/>
    </fill>
    <fill>
      <patternFill patternType="gray125"/>
    </fill>
    <fill>
      <patternFill patternType="solid">
        <fgColor rgb="FF333333"/>
        <bgColor rgb="FF333300"/>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2" borderId="0" xfId="0" applyFont="1" applyFill="1"/>
    <xf numFmtId="0" fontId="0" fillId="0" borderId="1" xfId="0" applyBorder="1"/>
    <xf numFmtId="11" fontId="0" fillId="0" borderId="0" xfId="0" applyNumberFormat="1"/>
    <xf numFmtId="0" fontId="0" fillId="0" borderId="0" xfId="0" quotePrefix="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wrapText="1"/>
    </xf>
    <xf numFmtId="0" fontId="2" fillId="0" borderId="0" xfId="0" applyFont="1" applyAlignment="1">
      <alignment vertical="center"/>
    </xf>
  </cellXfs>
  <cellStyles count="1">
    <cellStyle name="Normal" xfId="0" builtinId="0"/>
  </cellStyles>
  <dxfs count="1">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D63" totalsRowShown="0" headerRowBorderDxfId="0">
  <autoFilter ref="A8:D63"/>
  <sortState ref="A9:C57">
    <sortCondition ref="A8:A57"/>
  </sortState>
  <tableColumns count="4">
    <tableColumn id="1" name="*** TELEMAC2D PARAMETERS ***"/>
    <tableColumn id="2" name="Value"/>
    <tableColumn id="3" name="Select a Parameter for more information"/>
    <tableColumn id="4" name="Type/units"/>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64:D94" totalsRowShown="0">
  <autoFilter ref="A64:D94"/>
  <sortState ref="A59:C88">
    <sortCondition ref="A8:A38"/>
  </sortState>
  <tableColumns count="4">
    <tableColumn id="1" name="*** GAIA PARAMETERS ***"/>
    <tableColumn id="2" name="Value"/>
    <tableColumn id="3" name="Select a Parameter for more information"/>
    <tableColumn id="4" name="Type/unit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9"/>
  <sheetViews>
    <sheetView zoomScaleNormal="100" workbookViewId="0">
      <selection activeCell="D20" sqref="D20"/>
    </sheetView>
  </sheetViews>
  <sheetFormatPr defaultColWidth="11.5703125" defaultRowHeight="12.75"/>
  <cols>
    <col min="1" max="1" width="54.28515625" customWidth="1"/>
    <col min="2" max="2" width="24.28515625" bestFit="1" customWidth="1"/>
    <col min="4" max="4" width="35.28515625" customWidth="1"/>
  </cols>
  <sheetData>
    <row r="1" spans="1:4">
      <c r="A1" s="5" t="s">
        <v>13</v>
      </c>
      <c r="B1" s="5"/>
      <c r="C1" s="5"/>
    </row>
    <row r="2" spans="1:4">
      <c r="A2" s="1" t="s">
        <v>0</v>
      </c>
      <c r="B2" s="1" t="s">
        <v>21</v>
      </c>
      <c r="C2" s="1" t="s">
        <v>22</v>
      </c>
      <c r="D2" s="1" t="s">
        <v>146</v>
      </c>
    </row>
    <row r="3" spans="1:4">
      <c r="A3" t="s">
        <v>15</v>
      </c>
      <c r="C3" t="s">
        <v>16</v>
      </c>
    </row>
    <row r="4" spans="1:4">
      <c r="A4" t="s">
        <v>26</v>
      </c>
      <c r="C4" t="s">
        <v>16</v>
      </c>
    </row>
    <row r="5" spans="1:4">
      <c r="A5" t="s">
        <v>144</v>
      </c>
      <c r="B5" t="s">
        <v>145</v>
      </c>
      <c r="C5" t="s">
        <v>16</v>
      </c>
      <c r="D5" t="s">
        <v>147</v>
      </c>
    </row>
    <row r="7" spans="1:4">
      <c r="A7" s="6" t="s">
        <v>28</v>
      </c>
      <c r="B7" s="6"/>
      <c r="C7" s="6"/>
    </row>
    <row r="8" spans="1:4">
      <c r="A8" t="s">
        <v>20</v>
      </c>
      <c r="C8" t="s">
        <v>23</v>
      </c>
      <c r="D8" t="s">
        <v>148</v>
      </c>
    </row>
    <row r="9" spans="1:4">
      <c r="A9" t="s">
        <v>24</v>
      </c>
      <c r="B9">
        <v>1000</v>
      </c>
      <c r="C9" t="s">
        <v>25</v>
      </c>
    </row>
    <row r="10" spans="1:4">
      <c r="A10" t="s">
        <v>27</v>
      </c>
      <c r="B10">
        <v>100000</v>
      </c>
      <c r="C10" t="s">
        <v>25</v>
      </c>
    </row>
    <row r="13" spans="1:4">
      <c r="A13" s="6" t="s">
        <v>143</v>
      </c>
      <c r="B13" s="6"/>
      <c r="C13" s="6"/>
    </row>
    <row r="14" spans="1:4" ht="25.5" customHeight="1">
      <c r="A14" s="7" t="s">
        <v>149</v>
      </c>
      <c r="B14" s="7"/>
      <c r="C14" s="7"/>
      <c r="D14" s="7"/>
    </row>
    <row r="16" spans="1:4">
      <c r="A16" s="1" t="s">
        <v>151</v>
      </c>
      <c r="B16" s="1" t="s">
        <v>150</v>
      </c>
      <c r="C16" s="1" t="s">
        <v>1</v>
      </c>
      <c r="D16" s="1" t="s">
        <v>146</v>
      </c>
    </row>
    <row r="17" spans="1:4">
      <c r="A17" t="s">
        <v>153</v>
      </c>
      <c r="B17" t="s">
        <v>3</v>
      </c>
      <c r="C17" t="s">
        <v>4</v>
      </c>
      <c r="D17" t="str">
        <f>VLOOKUP(A17,ignore!$A$8:$C$94,3)</f>
        <v>Select a Parameter for more information</v>
      </c>
    </row>
    <row r="18" spans="1:4">
      <c r="A18" t="s">
        <v>153</v>
      </c>
      <c r="B18" t="s">
        <v>6</v>
      </c>
      <c r="C18" t="s">
        <v>4</v>
      </c>
      <c r="D18" t="str">
        <f>VLOOKUP(A18,ignore!$A$8:$C$94,3)</f>
        <v>Select a Parameter for more information</v>
      </c>
    </row>
    <row r="19" spans="1:4">
      <c r="A19" t="s">
        <v>153</v>
      </c>
      <c r="B19" t="s">
        <v>8</v>
      </c>
      <c r="C19" t="s">
        <v>9</v>
      </c>
      <c r="D19" t="str">
        <f>VLOOKUP(A19,ignore!$A$8:$C$94,3)</f>
        <v>Select a Parameter for more information</v>
      </c>
    </row>
    <row r="20" spans="1:4">
      <c r="A20" t="s">
        <v>153</v>
      </c>
      <c r="B20" t="s">
        <v>11</v>
      </c>
      <c r="C20" t="s">
        <v>12</v>
      </c>
      <c r="D20" t="str">
        <f>VLOOKUP(A20,ignore!$A$8:$C$94,3)</f>
        <v>Select a Parameter for more information</v>
      </c>
    </row>
    <row r="26" spans="1:4">
      <c r="A26" t="s">
        <v>2</v>
      </c>
      <c r="B26" t="s">
        <v>3</v>
      </c>
      <c r="C26" t="s">
        <v>4</v>
      </c>
    </row>
    <row r="27" spans="1:4">
      <c r="A27" t="s">
        <v>5</v>
      </c>
      <c r="B27" t="s">
        <v>6</v>
      </c>
      <c r="C27" t="s">
        <v>4</v>
      </c>
    </row>
    <row r="28" spans="1:4">
      <c r="A28" t="s">
        <v>7</v>
      </c>
      <c r="B28" t="s">
        <v>8</v>
      </c>
      <c r="C28" t="s">
        <v>9</v>
      </c>
    </row>
    <row r="29" spans="1:4">
      <c r="A29" t="s">
        <v>10</v>
      </c>
      <c r="B29" t="s">
        <v>11</v>
      </c>
      <c r="C29" t="s">
        <v>12</v>
      </c>
    </row>
  </sheetData>
  <mergeCells count="4">
    <mergeCell ref="A1:C1"/>
    <mergeCell ref="A7:C7"/>
    <mergeCell ref="A13:C13"/>
    <mergeCell ref="A14:D14"/>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ignore!$A$4:$A$5</xm:f>
          </x14:formula1>
          <xm:sqref>B8</xm:sqref>
        </x14:dataValidation>
        <x14:dataValidation type="list" allowBlank="1" showInputMessage="1" showErrorMessage="1">
          <x14:formula1>
            <xm:f>ignore!$A$8:$A$94</xm:f>
          </x14:formula1>
          <xm:sqref>A17:A20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94"/>
  <sheetViews>
    <sheetView tabSelected="1" topLeftCell="A64" workbookViewId="0">
      <selection activeCell="D95" sqref="D95"/>
    </sheetView>
  </sheetViews>
  <sheetFormatPr defaultRowHeight="12.75"/>
  <cols>
    <col min="1" max="1" width="28.140625" customWidth="1"/>
    <col min="3" max="3" width="40.85546875" customWidth="1"/>
    <col min="5" max="5" width="58" customWidth="1"/>
    <col min="7" max="7" width="30.85546875" customWidth="1"/>
  </cols>
  <sheetData>
    <row r="1" spans="1:4">
      <c r="A1" t="s">
        <v>14</v>
      </c>
    </row>
    <row r="3" spans="1:4">
      <c r="A3" s="2" t="s">
        <v>17</v>
      </c>
    </row>
    <row r="4" spans="1:4">
      <c r="A4" t="s">
        <v>18</v>
      </c>
    </row>
    <row r="5" spans="1:4">
      <c r="A5" t="s">
        <v>19</v>
      </c>
    </row>
    <row r="8" spans="1:4">
      <c r="A8" s="2" t="s">
        <v>153</v>
      </c>
      <c r="B8" s="2" t="s">
        <v>97</v>
      </c>
      <c r="C8" s="2" t="s">
        <v>154</v>
      </c>
      <c r="D8" s="2" t="s">
        <v>157</v>
      </c>
    </row>
    <row r="9" spans="1:4">
      <c r="A9" t="s">
        <v>130</v>
      </c>
      <c r="B9" s="3">
        <v>1E-4</v>
      </c>
      <c r="C9" t="s">
        <v>65</v>
      </c>
      <c r="D9" s="4" t="s">
        <v>156</v>
      </c>
    </row>
    <row r="10" spans="1:4">
      <c r="A10" t="s">
        <v>131</v>
      </c>
      <c r="B10" s="3">
        <v>9.9999999999999995E-7</v>
      </c>
      <c r="C10" t="s">
        <v>67</v>
      </c>
      <c r="D10" s="4" t="s">
        <v>156</v>
      </c>
    </row>
    <row r="11" spans="1:4">
      <c r="A11" t="s">
        <v>132</v>
      </c>
      <c r="B11" s="3">
        <v>9.9999999999999995E-7</v>
      </c>
      <c r="C11" t="s">
        <v>66</v>
      </c>
      <c r="D11" s="4" t="s">
        <v>156</v>
      </c>
    </row>
    <row r="12" spans="1:4">
      <c r="A12" t="s">
        <v>133</v>
      </c>
      <c r="B12" s="3">
        <v>9.9999999999999995E-7</v>
      </c>
      <c r="C12" t="s">
        <v>68</v>
      </c>
      <c r="D12" s="4" t="s">
        <v>156</v>
      </c>
    </row>
    <row r="13" spans="1:4">
      <c r="A13" t="s">
        <v>35</v>
      </c>
      <c r="B13" t="s">
        <v>36</v>
      </c>
      <c r="D13" t="s">
        <v>155</v>
      </c>
    </row>
    <row r="14" spans="1:4">
      <c r="A14" t="s">
        <v>75</v>
      </c>
      <c r="B14" t="s">
        <v>32</v>
      </c>
      <c r="C14" t="s">
        <v>39</v>
      </c>
      <c r="D14" t="s">
        <v>155</v>
      </c>
    </row>
    <row r="15" spans="1:4">
      <c r="A15" t="s">
        <v>134</v>
      </c>
      <c r="B15" t="s">
        <v>32</v>
      </c>
      <c r="C15" t="s">
        <v>42</v>
      </c>
      <c r="D15" t="s">
        <v>155</v>
      </c>
    </row>
    <row r="16" spans="1:4">
      <c r="A16" t="s">
        <v>135</v>
      </c>
      <c r="B16">
        <v>0.9</v>
      </c>
      <c r="C16" t="s">
        <v>142</v>
      </c>
      <c r="D16" t="s">
        <v>156</v>
      </c>
    </row>
    <row r="17" spans="1:4">
      <c r="A17" t="s">
        <v>94</v>
      </c>
      <c r="B17" t="s">
        <v>32</v>
      </c>
      <c r="C17" t="s">
        <v>95</v>
      </c>
      <c r="D17" t="s">
        <v>155</v>
      </c>
    </row>
    <row r="18" spans="1:4">
      <c r="A18" t="s">
        <v>33</v>
      </c>
      <c r="B18" t="s">
        <v>34</v>
      </c>
      <c r="C18" t="s">
        <v>160</v>
      </c>
      <c r="D18" t="s">
        <v>161</v>
      </c>
    </row>
    <row r="19" spans="1:4">
      <c r="A19" t="s">
        <v>31</v>
      </c>
      <c r="B19">
        <v>0.1</v>
      </c>
      <c r="C19" t="s">
        <v>158</v>
      </c>
      <c r="D19" t="s">
        <v>156</v>
      </c>
    </row>
    <row r="20" spans="1:4">
      <c r="A20" t="s">
        <v>82</v>
      </c>
      <c r="B20">
        <v>0.03</v>
      </c>
      <c r="C20" t="s">
        <v>159</v>
      </c>
      <c r="D20" t="s">
        <v>156</v>
      </c>
    </row>
    <row r="21" spans="1:4">
      <c r="A21" t="s">
        <v>54</v>
      </c>
      <c r="B21">
        <v>0.6</v>
      </c>
      <c r="C21" t="s">
        <v>53</v>
      </c>
      <c r="D21" t="s">
        <v>156</v>
      </c>
    </row>
    <row r="22" spans="1:4">
      <c r="A22" t="s">
        <v>49</v>
      </c>
      <c r="B22">
        <v>0.55000000000000004</v>
      </c>
      <c r="C22" t="s">
        <v>50</v>
      </c>
      <c r="D22" t="s">
        <v>156</v>
      </c>
    </row>
    <row r="23" spans="1:4">
      <c r="A23" t="s">
        <v>52</v>
      </c>
      <c r="B23">
        <v>1</v>
      </c>
      <c r="C23" t="s">
        <v>53</v>
      </c>
      <c r="D23" t="s">
        <v>25</v>
      </c>
    </row>
    <row r="24" spans="1:4">
      <c r="A24" t="s">
        <v>51</v>
      </c>
      <c r="B24">
        <v>0.55000000000000004</v>
      </c>
      <c r="C24" t="s">
        <v>50</v>
      </c>
      <c r="D24" t="s">
        <v>156</v>
      </c>
    </row>
    <row r="25" spans="1:4">
      <c r="A25" t="s">
        <v>62</v>
      </c>
      <c r="B25" t="s">
        <v>36</v>
      </c>
      <c r="C25" t="s">
        <v>162</v>
      </c>
      <c r="D25" t="s">
        <v>155</v>
      </c>
    </row>
    <row r="26" spans="1:4">
      <c r="A26" t="s">
        <v>89</v>
      </c>
      <c r="B26" t="s">
        <v>90</v>
      </c>
      <c r="C26" t="s">
        <v>91</v>
      </c>
      <c r="D26" t="s">
        <v>163</v>
      </c>
    </row>
    <row r="27" spans="1:4">
      <c r="A27" t="s">
        <v>92</v>
      </c>
      <c r="B27">
        <v>1</v>
      </c>
      <c r="C27" t="s">
        <v>93</v>
      </c>
      <c r="D27" t="s">
        <v>164</v>
      </c>
    </row>
    <row r="28" spans="1:4">
      <c r="A28" t="s">
        <v>81</v>
      </c>
      <c r="B28">
        <v>4</v>
      </c>
      <c r="C28" t="s">
        <v>165</v>
      </c>
      <c r="D28" t="s">
        <v>25</v>
      </c>
    </row>
    <row r="29" spans="1:4">
      <c r="A29" t="s">
        <v>136</v>
      </c>
      <c r="B29" t="s">
        <v>43</v>
      </c>
      <c r="C29" t="s">
        <v>166</v>
      </c>
      <c r="D29" t="s">
        <v>161</v>
      </c>
    </row>
    <row r="30" spans="1:4">
      <c r="A30" t="s">
        <v>137</v>
      </c>
      <c r="B30">
        <v>1</v>
      </c>
      <c r="C30" t="s">
        <v>58</v>
      </c>
      <c r="D30" t="s">
        <v>167</v>
      </c>
    </row>
    <row r="31" spans="1:4">
      <c r="A31" t="s">
        <v>55</v>
      </c>
      <c r="B31">
        <v>1</v>
      </c>
      <c r="C31" t="s">
        <v>58</v>
      </c>
      <c r="D31" t="s">
        <v>167</v>
      </c>
    </row>
    <row r="32" spans="1:4">
      <c r="A32" t="s">
        <v>57</v>
      </c>
      <c r="B32">
        <v>1</v>
      </c>
      <c r="C32" t="s">
        <v>58</v>
      </c>
      <c r="D32" t="s">
        <v>167</v>
      </c>
    </row>
    <row r="33" spans="1:4">
      <c r="A33" t="s">
        <v>56</v>
      </c>
      <c r="B33">
        <v>1</v>
      </c>
      <c r="C33" t="s">
        <v>58</v>
      </c>
      <c r="D33" t="s">
        <v>167</v>
      </c>
    </row>
    <row r="34" spans="1:4">
      <c r="A34" t="s">
        <v>79</v>
      </c>
      <c r="B34">
        <v>3</v>
      </c>
      <c r="C34" t="s">
        <v>80</v>
      </c>
      <c r="D34" t="s">
        <v>25</v>
      </c>
    </row>
    <row r="35" spans="1:4">
      <c r="A35" t="s">
        <v>71</v>
      </c>
      <c r="B35">
        <v>60</v>
      </c>
      <c r="C35" t="s">
        <v>65</v>
      </c>
      <c r="D35" t="s">
        <v>25</v>
      </c>
    </row>
    <row r="36" spans="1:4">
      <c r="A36" t="s">
        <v>72</v>
      </c>
      <c r="B36">
        <v>50</v>
      </c>
      <c r="C36" t="s">
        <v>73</v>
      </c>
      <c r="D36" t="s">
        <v>25</v>
      </c>
    </row>
    <row r="37" spans="1:4">
      <c r="A37" t="s">
        <v>69</v>
      </c>
      <c r="B37">
        <v>200</v>
      </c>
      <c r="C37" t="s">
        <v>70</v>
      </c>
      <c r="D37" t="s">
        <v>25</v>
      </c>
    </row>
    <row r="38" spans="1:4">
      <c r="A38" t="s">
        <v>30</v>
      </c>
      <c r="B38">
        <v>8000</v>
      </c>
      <c r="C38" t="s">
        <v>168</v>
      </c>
      <c r="D38" t="s">
        <v>25</v>
      </c>
    </row>
    <row r="39" spans="1:4">
      <c r="A39" t="s">
        <v>76</v>
      </c>
      <c r="B39">
        <v>1</v>
      </c>
      <c r="C39" t="s">
        <v>169</v>
      </c>
      <c r="D39" t="s">
        <v>25</v>
      </c>
    </row>
    <row r="40" spans="1:4">
      <c r="A40" t="s">
        <v>85</v>
      </c>
      <c r="B40" t="s">
        <v>86</v>
      </c>
      <c r="C40" t="s">
        <v>171</v>
      </c>
      <c r="D40" t="s">
        <v>170</v>
      </c>
    </row>
    <row r="41" spans="1:4">
      <c r="A41" t="s">
        <v>83</v>
      </c>
      <c r="B41" t="s">
        <v>84</v>
      </c>
      <c r="C41" t="s">
        <v>172</v>
      </c>
      <c r="D41" t="s">
        <v>170</v>
      </c>
    </row>
    <row r="42" spans="1:4">
      <c r="A42" t="s">
        <v>37</v>
      </c>
      <c r="B42" t="s">
        <v>36</v>
      </c>
      <c r="C42" t="s">
        <v>173</v>
      </c>
      <c r="D42" t="s">
        <v>155</v>
      </c>
    </row>
    <row r="43" spans="1:4">
      <c r="A43" t="s">
        <v>48</v>
      </c>
      <c r="B43">
        <v>14</v>
      </c>
      <c r="C43" t="s">
        <v>174</v>
      </c>
      <c r="D43" t="s">
        <v>25</v>
      </c>
    </row>
    <row r="44" spans="1:4">
      <c r="A44" t="s">
        <v>47</v>
      </c>
      <c r="B44">
        <v>5</v>
      </c>
      <c r="C44" t="s">
        <v>174</v>
      </c>
      <c r="D44" t="s">
        <v>25</v>
      </c>
    </row>
    <row r="45" spans="1:4">
      <c r="A45" t="s">
        <v>46</v>
      </c>
      <c r="B45">
        <v>14</v>
      </c>
      <c r="C45" t="s">
        <v>174</v>
      </c>
      <c r="D45" t="s">
        <v>25</v>
      </c>
    </row>
    <row r="46" spans="1:4">
      <c r="A46" t="s">
        <v>63</v>
      </c>
      <c r="B46">
        <v>1</v>
      </c>
      <c r="C46" t="s">
        <v>175</v>
      </c>
      <c r="D46" t="s">
        <v>25</v>
      </c>
    </row>
    <row r="47" spans="1:4">
      <c r="A47" s="8" t="s">
        <v>176</v>
      </c>
      <c r="B47">
        <v>1</v>
      </c>
      <c r="C47" t="s">
        <v>175</v>
      </c>
      <c r="D47" t="s">
        <v>25</v>
      </c>
    </row>
    <row r="48" spans="1:4">
      <c r="A48" s="8" t="s">
        <v>177</v>
      </c>
      <c r="B48">
        <v>1</v>
      </c>
      <c r="C48" t="s">
        <v>175</v>
      </c>
      <c r="D48" t="s">
        <v>25</v>
      </c>
    </row>
    <row r="49" spans="1:4">
      <c r="A49" t="s">
        <v>138</v>
      </c>
      <c r="B49" s="3">
        <v>1E-4</v>
      </c>
      <c r="C49" t="s">
        <v>64</v>
      </c>
      <c r="D49" t="s">
        <v>156</v>
      </c>
    </row>
    <row r="50" spans="1:4">
      <c r="A50" s="8" t="s">
        <v>183</v>
      </c>
      <c r="B50" s="3">
        <v>9.9999999999999995E-7</v>
      </c>
      <c r="C50" t="s">
        <v>184</v>
      </c>
      <c r="D50" t="s">
        <v>156</v>
      </c>
    </row>
    <row r="51" spans="1:4">
      <c r="A51" s="8" t="s">
        <v>181</v>
      </c>
      <c r="B51" s="3">
        <v>1.0000000000000001E-9</v>
      </c>
      <c r="C51" t="s">
        <v>182</v>
      </c>
      <c r="D51" t="s">
        <v>156</v>
      </c>
    </row>
    <row r="52" spans="1:4">
      <c r="A52" s="8" t="s">
        <v>179</v>
      </c>
      <c r="B52" s="3">
        <v>1.0000000000000001E-9</v>
      </c>
      <c r="C52" t="s">
        <v>180</v>
      </c>
      <c r="D52" t="s">
        <v>156</v>
      </c>
    </row>
    <row r="53" spans="1:4">
      <c r="A53" s="8" t="s">
        <v>178</v>
      </c>
      <c r="B53" s="3">
        <v>1.0000000000000001E-9</v>
      </c>
      <c r="C53" t="s">
        <v>185</v>
      </c>
      <c r="D53" t="s">
        <v>156</v>
      </c>
    </row>
    <row r="54" spans="1:4">
      <c r="A54" t="s">
        <v>139</v>
      </c>
      <c r="B54" t="s">
        <v>40</v>
      </c>
      <c r="C54" t="s">
        <v>41</v>
      </c>
      <c r="D54" t="s">
        <v>156</v>
      </c>
    </row>
    <row r="55" spans="1:4">
      <c r="A55" t="s">
        <v>140</v>
      </c>
      <c r="B55" t="s">
        <v>32</v>
      </c>
      <c r="C55" t="s">
        <v>39</v>
      </c>
      <c r="D55" t="s">
        <v>156</v>
      </c>
    </row>
    <row r="56" spans="1:4">
      <c r="A56" t="s">
        <v>59</v>
      </c>
      <c r="B56" t="s">
        <v>60</v>
      </c>
      <c r="C56" t="s">
        <v>61</v>
      </c>
      <c r="D56" t="s">
        <v>161</v>
      </c>
    </row>
    <row r="57" spans="1:4">
      <c r="A57" t="s">
        <v>74</v>
      </c>
      <c r="B57" t="s">
        <v>36</v>
      </c>
      <c r="C57" t="s">
        <v>186</v>
      </c>
      <c r="D57" t="s">
        <v>155</v>
      </c>
    </row>
    <row r="58" spans="1:4">
      <c r="A58" t="s">
        <v>29</v>
      </c>
      <c r="B58">
        <v>1</v>
      </c>
      <c r="C58" t="s">
        <v>187</v>
      </c>
      <c r="D58" t="s">
        <v>25</v>
      </c>
    </row>
    <row r="59" spans="1:4">
      <c r="A59" t="s">
        <v>77</v>
      </c>
      <c r="B59">
        <v>2</v>
      </c>
      <c r="C59" t="s">
        <v>78</v>
      </c>
      <c r="D59" t="s">
        <v>25</v>
      </c>
    </row>
    <row r="60" spans="1:4">
      <c r="A60" t="s">
        <v>44</v>
      </c>
      <c r="B60">
        <v>2</v>
      </c>
      <c r="C60" t="s">
        <v>45</v>
      </c>
      <c r="D60" t="s">
        <v>25</v>
      </c>
    </row>
    <row r="61" spans="1:4">
      <c r="A61" t="s">
        <v>96</v>
      </c>
      <c r="B61">
        <v>3</v>
      </c>
      <c r="C61" t="s">
        <v>188</v>
      </c>
      <c r="D61" t="s">
        <v>25</v>
      </c>
    </row>
    <row r="62" spans="1:4">
      <c r="A62" t="s">
        <v>141</v>
      </c>
      <c r="B62" t="s">
        <v>32</v>
      </c>
      <c r="C62" t="s">
        <v>38</v>
      </c>
      <c r="D62" t="s">
        <v>155</v>
      </c>
    </row>
    <row r="63" spans="1:4">
      <c r="A63" t="s">
        <v>87</v>
      </c>
      <c r="B63" t="s">
        <v>88</v>
      </c>
      <c r="C63" t="s">
        <v>189</v>
      </c>
      <c r="D63" t="s">
        <v>161</v>
      </c>
    </row>
    <row r="64" spans="1:4">
      <c r="A64" t="s">
        <v>152</v>
      </c>
      <c r="B64" t="s">
        <v>97</v>
      </c>
      <c r="C64" s="2" t="s">
        <v>154</v>
      </c>
      <c r="D64" s="2" t="s">
        <v>157</v>
      </c>
    </row>
    <row r="65" spans="1:4">
      <c r="A65" t="s">
        <v>106</v>
      </c>
      <c r="B65">
        <v>0.3</v>
      </c>
      <c r="C65" t="s">
        <v>107</v>
      </c>
      <c r="D65" t="s">
        <v>190</v>
      </c>
    </row>
    <row r="66" spans="1:4">
      <c r="A66" t="s">
        <v>112</v>
      </c>
      <c r="B66" t="s">
        <v>32</v>
      </c>
      <c r="C66" t="s">
        <v>113</v>
      </c>
      <c r="D66" t="s">
        <v>155</v>
      </c>
    </row>
    <row r="67" spans="1:4">
      <c r="A67" t="s">
        <v>114</v>
      </c>
      <c r="B67">
        <v>1</v>
      </c>
      <c r="C67" t="s">
        <v>191</v>
      </c>
      <c r="D67" t="s">
        <v>25</v>
      </c>
    </row>
    <row r="68" spans="1:4">
      <c r="A68" t="s">
        <v>121</v>
      </c>
      <c r="B68">
        <v>1.3</v>
      </c>
      <c r="C68" t="s">
        <v>192</v>
      </c>
      <c r="D68" t="s">
        <v>156</v>
      </c>
    </row>
    <row r="69" spans="1:4">
      <c r="A69" t="s">
        <v>2</v>
      </c>
      <c r="B69" t="s">
        <v>3</v>
      </c>
      <c r="C69" t="s">
        <v>196</v>
      </c>
      <c r="D69" t="s">
        <v>193</v>
      </c>
    </row>
    <row r="70" spans="1:4">
      <c r="A70" t="s">
        <v>104</v>
      </c>
      <c r="B70" t="s">
        <v>105</v>
      </c>
      <c r="C70" t="s">
        <v>196</v>
      </c>
      <c r="D70" t="s">
        <v>194</v>
      </c>
    </row>
    <row r="71" spans="1:4">
      <c r="A71" t="s">
        <v>102</v>
      </c>
      <c r="B71" t="s">
        <v>103</v>
      </c>
      <c r="C71" t="s">
        <v>196</v>
      </c>
      <c r="D71" t="s">
        <v>190</v>
      </c>
    </row>
    <row r="72" spans="1:4">
      <c r="A72" t="s">
        <v>10</v>
      </c>
      <c r="B72" t="s">
        <v>11</v>
      </c>
      <c r="C72" t="s">
        <v>196</v>
      </c>
      <c r="D72" t="s">
        <v>195</v>
      </c>
    </row>
    <row r="73" spans="1:4">
      <c r="A73" t="s">
        <v>115</v>
      </c>
      <c r="B73" t="s">
        <v>116</v>
      </c>
      <c r="C73" t="s">
        <v>196</v>
      </c>
      <c r="D73" t="s">
        <v>197</v>
      </c>
    </row>
    <row r="74" spans="1:4">
      <c r="A74" t="s">
        <v>100</v>
      </c>
      <c r="B74" t="s">
        <v>101</v>
      </c>
      <c r="C74" t="s">
        <v>198</v>
      </c>
      <c r="D74" t="s">
        <v>163</v>
      </c>
    </row>
    <row r="75" spans="1:4">
      <c r="A75" t="s">
        <v>214</v>
      </c>
      <c r="B75" t="s">
        <v>215</v>
      </c>
      <c r="C75" t="s">
        <v>216</v>
      </c>
      <c r="D75" t="s">
        <v>155</v>
      </c>
    </row>
    <row r="76" spans="1:4">
      <c r="A76" t="s">
        <v>98</v>
      </c>
      <c r="B76" t="s">
        <v>99</v>
      </c>
      <c r="C76" t="s">
        <v>199</v>
      </c>
      <c r="D76" t="s">
        <v>155</v>
      </c>
    </row>
    <row r="77" spans="1:4">
      <c r="A77" t="s">
        <v>119</v>
      </c>
      <c r="B77">
        <v>1</v>
      </c>
      <c r="C77" t="s">
        <v>200</v>
      </c>
      <c r="D77" t="s">
        <v>25</v>
      </c>
    </row>
    <row r="78" spans="1:4">
      <c r="A78" t="s">
        <v>120</v>
      </c>
      <c r="B78">
        <v>1</v>
      </c>
      <c r="C78" t="s">
        <v>201</v>
      </c>
      <c r="D78" t="s">
        <v>25</v>
      </c>
    </row>
    <row r="79" spans="1:4">
      <c r="A79" t="s">
        <v>5</v>
      </c>
      <c r="B79" t="s">
        <v>6</v>
      </c>
      <c r="C79" t="s">
        <v>202</v>
      </c>
      <c r="D79" t="s">
        <v>193</v>
      </c>
    </row>
    <row r="80" spans="1:4">
      <c r="A80" t="s">
        <v>109</v>
      </c>
      <c r="B80">
        <v>1.5</v>
      </c>
      <c r="C80" t="s">
        <v>202</v>
      </c>
      <c r="D80" t="s">
        <v>190</v>
      </c>
    </row>
    <row r="81" spans="1:4">
      <c r="A81" t="s">
        <v>7</v>
      </c>
      <c r="B81" t="s">
        <v>8</v>
      </c>
      <c r="C81" t="s">
        <v>202</v>
      </c>
      <c r="D81" t="s">
        <v>203</v>
      </c>
    </row>
    <row r="82" spans="1:4">
      <c r="A82" t="s">
        <v>128</v>
      </c>
      <c r="B82" s="3">
        <v>1E-3</v>
      </c>
      <c r="C82" t="s">
        <v>205</v>
      </c>
      <c r="D82" t="s">
        <v>204</v>
      </c>
    </row>
    <row r="83" spans="1:4">
      <c r="A83" t="s">
        <v>117</v>
      </c>
      <c r="B83">
        <v>8</v>
      </c>
      <c r="C83" t="s">
        <v>206</v>
      </c>
      <c r="D83" t="s">
        <v>164</v>
      </c>
    </row>
    <row r="84" spans="1:4">
      <c r="A84" t="s">
        <v>108</v>
      </c>
      <c r="B84">
        <v>3</v>
      </c>
      <c r="C84" t="s">
        <v>207</v>
      </c>
      <c r="D84" t="s">
        <v>25</v>
      </c>
    </row>
    <row r="85" spans="1:4">
      <c r="A85" t="s">
        <v>110</v>
      </c>
      <c r="B85" t="s">
        <v>111</v>
      </c>
      <c r="C85" t="s">
        <v>208</v>
      </c>
      <c r="D85" t="s">
        <v>209</v>
      </c>
    </row>
    <row r="86" spans="1:4">
      <c r="A86" t="s">
        <v>129</v>
      </c>
      <c r="B86">
        <v>1</v>
      </c>
      <c r="C86" t="s">
        <v>210</v>
      </c>
      <c r="D86" t="s">
        <v>156</v>
      </c>
    </row>
    <row r="87" spans="1:4">
      <c r="A87" t="s">
        <v>127</v>
      </c>
      <c r="B87">
        <v>14</v>
      </c>
      <c r="C87" t="s">
        <v>213</v>
      </c>
      <c r="D87" t="s">
        <v>25</v>
      </c>
    </row>
    <row r="88" spans="1:4">
      <c r="A88" t="s">
        <v>211</v>
      </c>
      <c r="B88">
        <v>14</v>
      </c>
      <c r="C88" t="s">
        <v>212</v>
      </c>
      <c r="D88" t="s">
        <v>25</v>
      </c>
    </row>
    <row r="89" spans="1:4">
      <c r="A89" t="s">
        <v>122</v>
      </c>
      <c r="B89" t="s">
        <v>32</v>
      </c>
      <c r="C89" t="s">
        <v>217</v>
      </c>
      <c r="D89" t="s">
        <v>155</v>
      </c>
    </row>
    <row r="90" spans="1:4">
      <c r="A90" t="s">
        <v>123</v>
      </c>
      <c r="B90">
        <v>0.8</v>
      </c>
      <c r="C90" t="s">
        <v>218</v>
      </c>
      <c r="D90" t="s">
        <v>156</v>
      </c>
    </row>
    <row r="91" spans="1:4">
      <c r="A91" t="s">
        <v>124</v>
      </c>
      <c r="B91">
        <v>1</v>
      </c>
      <c r="C91" t="s">
        <v>219</v>
      </c>
      <c r="D91" t="s">
        <v>25</v>
      </c>
    </row>
    <row r="92" spans="1:4">
      <c r="A92" t="s">
        <v>118</v>
      </c>
      <c r="B92" t="s">
        <v>215</v>
      </c>
      <c r="C92" t="s">
        <v>220</v>
      </c>
      <c r="D92" t="s">
        <v>155</v>
      </c>
    </row>
    <row r="93" spans="1:4">
      <c r="A93" t="s">
        <v>125</v>
      </c>
      <c r="B93" t="s">
        <v>221</v>
      </c>
      <c r="C93" t="s">
        <v>222</v>
      </c>
      <c r="D93" t="s">
        <v>155</v>
      </c>
    </row>
    <row r="94" spans="1:4">
      <c r="A94" t="s">
        <v>126</v>
      </c>
      <c r="B94">
        <v>1</v>
      </c>
      <c r="C94" t="s">
        <v>223</v>
      </c>
      <c r="D94" t="s">
        <v>25</v>
      </c>
    </row>
  </sheetData>
  <pageMargins left="0.7" right="0.7" top="0.75" bottom="0.75" header="0.3" footer="0.3"/>
  <pageSetup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ignore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Sebastian Schwindt</cp:lastModifiedBy>
  <cp:revision>5</cp:revision>
  <cp:lastPrinted>2022-04-04T12:04:14Z</cp:lastPrinted>
  <dcterms:created xsi:type="dcterms:W3CDTF">2022-03-28T17:39:18Z</dcterms:created>
  <dcterms:modified xsi:type="dcterms:W3CDTF">2022-04-05T16:47:54Z</dcterms:modified>
  <dc:language>en-US</dc:language>
</cp:coreProperties>
</file>