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8_{57964D3A-E5E3-4917-BC92-6320E80192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 Walter Wet Chem 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G4" i="1"/>
  <c r="G5" i="1"/>
  <c r="G2" i="1"/>
</calcChain>
</file>

<file path=xl/sharedStrings.xml><?xml version="1.0" encoding="utf-8"?>
<sst xmlns="http://schemas.openxmlformats.org/spreadsheetml/2006/main" count="66" uniqueCount="28">
  <si>
    <t>STATION</t>
  </si>
  <si>
    <t>NH3</t>
  </si>
  <si>
    <t>TKN</t>
  </si>
  <si>
    <t>TP</t>
  </si>
  <si>
    <t>TDS</t>
  </si>
  <si>
    <t>TSS</t>
  </si>
  <si>
    <t>BOD5</t>
  </si>
  <si>
    <t>ALK</t>
  </si>
  <si>
    <t>TOC</t>
  </si>
  <si>
    <t>TIC</t>
  </si>
  <si>
    <t>TC</t>
  </si>
  <si>
    <t>CHLA</t>
  </si>
  <si>
    <t>WA-2S</t>
  </si>
  <si>
    <t>WA-2M</t>
  </si>
  <si>
    <t>WA-2B</t>
  </si>
  <si>
    <t>WA-6S</t>
  </si>
  <si>
    <t>WA-6M</t>
  </si>
  <si>
    <t>WA-6B</t>
  </si>
  <si>
    <t>WA-7S</t>
  </si>
  <si>
    <t>WA-7M</t>
  </si>
  <si>
    <t>WA-7B</t>
  </si>
  <si>
    <t>N02</t>
  </si>
  <si>
    <t>N03</t>
  </si>
  <si>
    <t>P04</t>
  </si>
  <si>
    <t>JDAY</t>
  </si>
  <si>
    <t>DEPTH</t>
  </si>
  <si>
    <t>N03_N02</t>
  </si>
  <si>
    <t>ALG1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</si>
</sst>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Univers"/>
      <family val="2"/>
      <charset val="238"/>
    </font>
    <font>
      <sz val="8"/>
      <color theme="1"/>
      <name val="Univers"/>
      <family val="2"/>
      <charset val="238"/>
    </font>
    <font>
      <sz val="8"/>
      <color theme="1"/>
      <name val="Calibri"/>
      <family val="2"/>
      <scheme val="minor"/>
    </font>
    <font>
      <sz val="8"/>
      <name val="Univers"/>
      <family val="2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4" xfId="0" applyNumberFormat="1" applyFont="1" applyBorder="1" applyAlignment="1">
      <alignment horizontal="center" wrapText="1"/>
    </xf>
    <xf numFmtId="2" fontId="1" fillId="0" borderId="2" xfId="0" applyNumberFormat="1" applyFont="1" applyBorder="1" applyAlignment="1">
      <alignment horizontal="center" wrapText="1"/>
    </xf>
    <xf numFmtId="2" fontId="4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workbookViewId="0">
      <selection activeCell="D8" sqref="D8"/>
    </sheetView>
  </sheetViews>
  <sheetFormatPr defaultColWidth="9.140625" defaultRowHeight="11.25" x14ac:dyDescent="0.2"/>
  <cols>
    <col min="1" max="1" width="8.7109375" style="3" customWidth="1"/>
    <col min="2" max="3" width="7.85546875" style="10" customWidth="1"/>
    <col min="4" max="4" width="5.85546875" style="3" customWidth="1"/>
    <col min="5" max="5" width="5.42578125" style="3" customWidth="1"/>
    <col min="6" max="6" width="4.85546875" style="3" customWidth="1"/>
    <col min="7" max="7" width="7.42578125" style="3" customWidth="1"/>
    <col min="8" max="8" width="5.140625" style="3" customWidth="1"/>
    <col min="9" max="9" width="5.42578125" style="3" customWidth="1"/>
    <col min="10" max="10" width="4.85546875" style="3" customWidth="1"/>
    <col min="11" max="13" width="4.7109375" style="3" customWidth="1"/>
    <col min="14" max="15" width="4.85546875" style="3" customWidth="1"/>
    <col min="16" max="16" width="4.7109375" style="3" customWidth="1"/>
    <col min="17" max="17" width="5.140625" style="3" customWidth="1"/>
    <col min="18" max="18" width="4.85546875" style="3" customWidth="1"/>
    <col min="19" max="21" width="5.85546875" style="3" customWidth="1"/>
    <col min="22" max="16384" width="9.140625" style="3"/>
  </cols>
  <sheetData>
    <row r="1" spans="1:21" ht="10.9" customHeight="1" thickBot="1" x14ac:dyDescent="0.25">
      <c r="A1" s="1" t="s">
        <v>0</v>
      </c>
      <c r="B1" s="12" t="s">
        <v>24</v>
      </c>
      <c r="C1" s="12" t="s">
        <v>25</v>
      </c>
      <c r="D1" s="5" t="s">
        <v>1</v>
      </c>
      <c r="E1" s="5" t="s">
        <v>21</v>
      </c>
      <c r="F1" s="5" t="s">
        <v>22</v>
      </c>
      <c r="G1" s="5" t="s">
        <v>26</v>
      </c>
      <c r="H1" s="5" t="s">
        <v>23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3</v>
      </c>
      <c r="P1" s="5" t="s">
        <v>8</v>
      </c>
      <c r="Q1" s="5" t="s">
        <v>9</v>
      </c>
      <c r="R1" s="5" t="s">
        <v>10</v>
      </c>
      <c r="S1" s="4" t="s">
        <v>11</v>
      </c>
      <c r="T1" s="4" t="s">
        <v>27</v>
      </c>
      <c r="U1" s="4" t="s">
        <v>27</v>
      </c>
    </row>
    <row r="2" spans="1:21" ht="12" customHeight="1" thickTop="1" thickBot="1" x14ac:dyDescent="0.25">
      <c r="A2" s="2" t="s">
        <v>12</v>
      </c>
      <c r="B2" s="11">
        <v>135.58333333333334</v>
      </c>
      <c r="C2" s="13">
        <v>0.5</v>
      </c>
      <c r="D2" s="8">
        <v>8.7999999999999995E-2</v>
      </c>
      <c r="E2" s="8">
        <v>1.4999999999999999E-2</v>
      </c>
      <c r="F2" s="8">
        <v>0.1</v>
      </c>
      <c r="G2" s="8">
        <f>SUM(E2:F2)</f>
        <v>0.115</v>
      </c>
      <c r="H2" s="8">
        <v>0.01</v>
      </c>
      <c r="I2" s="8">
        <v>0.43</v>
      </c>
      <c r="J2" s="8">
        <v>0.04</v>
      </c>
      <c r="K2" s="8">
        <v>46.5</v>
      </c>
      <c r="L2" s="8">
        <v>3</v>
      </c>
      <c r="M2" s="8">
        <v>4</v>
      </c>
      <c r="N2" s="8">
        <v>3.2</v>
      </c>
      <c r="O2" s="8">
        <v>0.05</v>
      </c>
      <c r="P2" s="8">
        <v>3.5</v>
      </c>
      <c r="Q2" s="8">
        <v>0.8</v>
      </c>
      <c r="R2" s="8">
        <v>4.3</v>
      </c>
      <c r="S2" s="9">
        <v>6.7</v>
      </c>
      <c r="T2" s="9">
        <v>6.7</v>
      </c>
      <c r="U2" s="9">
        <v>6.7</v>
      </c>
    </row>
    <row r="3" spans="1:21" ht="12" customHeight="1" thickBot="1" x14ac:dyDescent="0.25">
      <c r="A3" s="2" t="s">
        <v>12</v>
      </c>
      <c r="B3" s="11">
        <v>167.54166666666666</v>
      </c>
      <c r="C3" s="13">
        <v>0.5</v>
      </c>
      <c r="D3" s="6">
        <v>0.03</v>
      </c>
      <c r="E3" s="6">
        <v>1.4999999999999999E-2</v>
      </c>
      <c r="F3" s="6">
        <v>8.2000000000000003E-2</v>
      </c>
      <c r="G3" s="8">
        <f t="shared" ref="G3:G46" si="0">SUM(E3:F3)</f>
        <v>9.7000000000000003E-2</v>
      </c>
      <c r="H3" s="6">
        <v>0.01</v>
      </c>
      <c r="I3" s="6">
        <v>0.35</v>
      </c>
      <c r="J3" s="6">
        <v>0.04</v>
      </c>
      <c r="K3" s="6">
        <v>39.5</v>
      </c>
      <c r="L3" s="6">
        <v>3</v>
      </c>
      <c r="M3" s="6">
        <v>4.5999999999999996</v>
      </c>
      <c r="N3" s="6">
        <v>2.2999999999999998</v>
      </c>
      <c r="O3" s="6">
        <v>0.05</v>
      </c>
      <c r="P3" s="6">
        <v>6.6</v>
      </c>
      <c r="Q3" s="6">
        <v>1.5</v>
      </c>
      <c r="R3" s="6">
        <v>8.1</v>
      </c>
      <c r="S3" s="7">
        <v>4.4000000000000004</v>
      </c>
      <c r="T3" s="7">
        <v>4.4000000000000004</v>
      </c>
      <c r="U3" s="7">
        <v>4.4000000000000004</v>
      </c>
    </row>
    <row r="4" spans="1:21" ht="12" customHeight="1" thickBot="1" x14ac:dyDescent="0.25">
      <c r="A4" s="2" t="s">
        <v>12</v>
      </c>
      <c r="B4" s="11">
        <v>197.48263888888889</v>
      </c>
      <c r="C4" s="13">
        <v>0.5</v>
      </c>
      <c r="D4" s="6">
        <v>4.2000000000000003E-2</v>
      </c>
      <c r="E4" s="6">
        <v>1.4999999999999999E-2</v>
      </c>
      <c r="F4" s="6">
        <v>0.11</v>
      </c>
      <c r="G4" s="8">
        <f t="shared" si="0"/>
        <v>0.125</v>
      </c>
      <c r="H4" s="6">
        <v>0.01</v>
      </c>
      <c r="I4" s="6">
        <v>0.3</v>
      </c>
      <c r="J4" s="6">
        <v>0.04</v>
      </c>
      <c r="K4" s="6">
        <v>50</v>
      </c>
      <c r="L4" s="6">
        <v>3</v>
      </c>
      <c r="M4" s="6">
        <v>2.9</v>
      </c>
      <c r="N4" s="6">
        <v>3.7</v>
      </c>
      <c r="O4" s="6">
        <v>0.05</v>
      </c>
      <c r="P4" s="6">
        <v>5</v>
      </c>
      <c r="Q4" s="6">
        <v>1.8</v>
      </c>
      <c r="R4" s="6">
        <v>6.8</v>
      </c>
      <c r="S4" s="7">
        <v>6.1</v>
      </c>
      <c r="T4" s="7">
        <v>6.1</v>
      </c>
      <c r="U4" s="7">
        <v>6.1</v>
      </c>
    </row>
    <row r="5" spans="1:21" ht="12" customHeight="1" thickBot="1" x14ac:dyDescent="0.25">
      <c r="A5" s="2" t="s">
        <v>12</v>
      </c>
      <c r="B5" s="11">
        <v>225.45138888888889</v>
      </c>
      <c r="C5" s="13">
        <v>0.5</v>
      </c>
      <c r="D5" s="6">
        <v>4.5999999999999999E-2</v>
      </c>
      <c r="E5" s="6">
        <v>1.4999999999999999E-2</v>
      </c>
      <c r="F5" s="6">
        <v>0.04</v>
      </c>
      <c r="G5" s="8">
        <f t="shared" si="0"/>
        <v>5.5E-2</v>
      </c>
      <c r="H5" s="6">
        <v>0.01</v>
      </c>
      <c r="I5" s="6">
        <v>0.52</v>
      </c>
      <c r="J5" s="6">
        <v>0.04</v>
      </c>
      <c r="K5" s="6">
        <v>38</v>
      </c>
      <c r="L5" s="6">
        <v>3.2</v>
      </c>
      <c r="M5" s="6">
        <v>3.9</v>
      </c>
      <c r="N5" s="6">
        <v>2.7</v>
      </c>
      <c r="O5" s="6">
        <v>7.2999999999999995E-2</v>
      </c>
      <c r="P5" s="6">
        <v>10.4</v>
      </c>
      <c r="Q5" s="6">
        <v>2.6</v>
      </c>
      <c r="R5" s="6">
        <v>13</v>
      </c>
      <c r="S5" s="7">
        <v>9.6</v>
      </c>
      <c r="T5" s="7">
        <v>9.6</v>
      </c>
      <c r="U5" s="7">
        <v>9.6</v>
      </c>
    </row>
    <row r="6" spans="1:21" ht="12" customHeight="1" thickBot="1" x14ac:dyDescent="0.25">
      <c r="A6" s="2" t="s">
        <v>12</v>
      </c>
      <c r="B6" s="11">
        <v>267.49305555555554</v>
      </c>
      <c r="C6" s="13">
        <v>0.5</v>
      </c>
      <c r="D6" s="6">
        <v>4.5999999999999999E-2</v>
      </c>
      <c r="E6" s="6">
        <v>1.4999999999999999E-2</v>
      </c>
      <c r="F6" s="6">
        <v>0.04</v>
      </c>
      <c r="G6" s="8">
        <f t="shared" si="0"/>
        <v>5.5E-2</v>
      </c>
      <c r="H6" s="6">
        <v>0.01</v>
      </c>
      <c r="I6" s="6">
        <v>0.35</v>
      </c>
      <c r="J6" s="6">
        <v>0.04</v>
      </c>
      <c r="K6" s="6">
        <v>38</v>
      </c>
      <c r="L6" s="6">
        <v>6.8</v>
      </c>
      <c r="M6" s="6">
        <v>3.1</v>
      </c>
      <c r="N6" s="6">
        <v>1.6</v>
      </c>
      <c r="O6" s="6">
        <v>0.05</v>
      </c>
      <c r="P6" s="6">
        <v>10.7</v>
      </c>
      <c r="Q6" s="6">
        <v>2.2000000000000002</v>
      </c>
      <c r="R6" s="6">
        <v>12.8</v>
      </c>
      <c r="S6" s="7">
        <v>11.5</v>
      </c>
      <c r="T6" s="7">
        <v>11.5</v>
      </c>
      <c r="U6" s="7">
        <v>11.5</v>
      </c>
    </row>
    <row r="7" spans="1:21" ht="12" customHeight="1" thickBot="1" x14ac:dyDescent="0.25">
      <c r="A7" s="2" t="s">
        <v>13</v>
      </c>
      <c r="B7" s="11">
        <v>135.57986111111111</v>
      </c>
      <c r="C7" s="13">
        <v>6.1</v>
      </c>
      <c r="D7" s="8">
        <v>0.03</v>
      </c>
      <c r="E7" s="8">
        <v>1.4999999999999999E-2</v>
      </c>
      <c r="F7" s="8">
        <v>9.7000000000000003E-2</v>
      </c>
      <c r="G7" s="8">
        <f t="shared" si="0"/>
        <v>0.112</v>
      </c>
      <c r="H7" s="8">
        <v>0.01</v>
      </c>
      <c r="I7" s="8">
        <v>0.35</v>
      </c>
      <c r="J7" s="8">
        <v>0.04</v>
      </c>
      <c r="K7" s="8">
        <v>48.5</v>
      </c>
      <c r="L7" s="8">
        <v>3</v>
      </c>
      <c r="M7" s="8">
        <v>3.7</v>
      </c>
      <c r="N7" s="8">
        <v>4</v>
      </c>
      <c r="O7" s="8">
        <v>0.05</v>
      </c>
      <c r="P7" s="8">
        <v>3.5</v>
      </c>
      <c r="Q7" s="8">
        <v>0.8</v>
      </c>
      <c r="R7" s="8">
        <v>4.3</v>
      </c>
      <c r="S7" s="9">
        <v>4.9000000000000004</v>
      </c>
      <c r="T7" s="9">
        <v>4.9000000000000004</v>
      </c>
      <c r="U7" s="9">
        <v>4.9000000000000004</v>
      </c>
    </row>
    <row r="8" spans="1:21" ht="12" customHeight="1" thickBot="1" x14ac:dyDescent="0.25">
      <c r="A8" s="2" t="s">
        <v>13</v>
      </c>
      <c r="B8" s="11">
        <v>167.53819444444446</v>
      </c>
      <c r="C8" s="13">
        <v>10.67</v>
      </c>
      <c r="D8" s="6">
        <v>0.03</v>
      </c>
      <c r="E8" s="6">
        <v>1.4999999999999999E-2</v>
      </c>
      <c r="F8" s="6">
        <v>8.1000000000000003E-2</v>
      </c>
      <c r="G8" s="8">
        <f t="shared" si="0"/>
        <v>9.6000000000000002E-2</v>
      </c>
      <c r="H8" s="6">
        <v>0.01</v>
      </c>
      <c r="I8" s="6">
        <v>0.4</v>
      </c>
      <c r="J8" s="6">
        <v>0.04</v>
      </c>
      <c r="K8" s="6">
        <v>33.5</v>
      </c>
      <c r="L8" s="6">
        <v>3</v>
      </c>
      <c r="M8" s="6">
        <v>4.4000000000000004</v>
      </c>
      <c r="N8" s="6">
        <v>1.7</v>
      </c>
      <c r="O8" s="6">
        <v>0.05</v>
      </c>
      <c r="P8" s="6">
        <v>5.5</v>
      </c>
      <c r="Q8" s="6">
        <v>1.3</v>
      </c>
      <c r="R8" s="6">
        <v>6.8</v>
      </c>
      <c r="S8" s="7">
        <v>6.2</v>
      </c>
      <c r="T8" s="7">
        <v>6.2</v>
      </c>
      <c r="U8" s="7">
        <v>6.2</v>
      </c>
    </row>
    <row r="9" spans="1:21" ht="12" customHeight="1" thickBot="1" x14ac:dyDescent="0.25">
      <c r="A9" s="2" t="s">
        <v>13</v>
      </c>
      <c r="B9" s="11">
        <v>197.47916666666666</v>
      </c>
      <c r="C9" s="13">
        <v>6.86</v>
      </c>
      <c r="D9" s="6">
        <v>4.4999999999999998E-2</v>
      </c>
      <c r="E9" s="6">
        <v>1.4999999999999999E-2</v>
      </c>
      <c r="F9" s="6">
        <v>0.11</v>
      </c>
      <c r="G9" s="8">
        <f t="shared" si="0"/>
        <v>0.125</v>
      </c>
      <c r="H9" s="6">
        <v>0.01</v>
      </c>
      <c r="I9" s="6">
        <v>0.3</v>
      </c>
      <c r="J9" s="6">
        <v>0.04</v>
      </c>
      <c r="K9" s="6">
        <v>53.5</v>
      </c>
      <c r="L9" s="6">
        <v>3</v>
      </c>
      <c r="M9" s="6">
        <v>2.7</v>
      </c>
      <c r="N9" s="6">
        <v>9</v>
      </c>
      <c r="O9" s="6">
        <v>0.05</v>
      </c>
      <c r="P9" s="6">
        <v>5.2</v>
      </c>
      <c r="Q9" s="6">
        <v>2.1</v>
      </c>
      <c r="R9" s="6">
        <v>7.3</v>
      </c>
      <c r="S9" s="7">
        <v>4.8</v>
      </c>
      <c r="T9" s="7">
        <v>4.8</v>
      </c>
      <c r="U9" s="7">
        <v>4.8</v>
      </c>
    </row>
    <row r="10" spans="1:21" ht="12" customHeight="1" thickBot="1" x14ac:dyDescent="0.25">
      <c r="A10" s="2" t="s">
        <v>13</v>
      </c>
      <c r="B10" s="11">
        <v>225.44791666666666</v>
      </c>
      <c r="C10" s="13">
        <v>7.62</v>
      </c>
      <c r="D10" s="6">
        <v>7.3999999999999996E-2</v>
      </c>
      <c r="E10" s="6">
        <v>1.4999999999999999E-2</v>
      </c>
      <c r="F10" s="6">
        <v>0.04</v>
      </c>
      <c r="G10" s="8">
        <f t="shared" si="0"/>
        <v>5.5E-2</v>
      </c>
      <c r="H10" s="6">
        <v>0.01</v>
      </c>
      <c r="I10" s="6">
        <v>0.43</v>
      </c>
      <c r="J10" s="6">
        <v>0.04</v>
      </c>
      <c r="K10" s="6">
        <v>43</v>
      </c>
      <c r="L10" s="6">
        <v>4</v>
      </c>
      <c r="M10" s="6">
        <v>3.3</v>
      </c>
      <c r="N10" s="6">
        <v>1.2</v>
      </c>
      <c r="O10" s="6">
        <v>6.8000000000000005E-2</v>
      </c>
      <c r="P10" s="6">
        <v>8.6</v>
      </c>
      <c r="Q10" s="6">
        <v>1.8</v>
      </c>
      <c r="R10" s="6">
        <v>10.4</v>
      </c>
      <c r="S10" s="7">
        <v>7.5</v>
      </c>
      <c r="T10" s="7">
        <v>7.5</v>
      </c>
      <c r="U10" s="7">
        <v>7.5</v>
      </c>
    </row>
    <row r="11" spans="1:21" ht="12" customHeight="1" thickBot="1" x14ac:dyDescent="0.25">
      <c r="A11" s="2" t="s">
        <v>13</v>
      </c>
      <c r="B11" s="11">
        <v>267.48958333333331</v>
      </c>
      <c r="C11" s="13">
        <v>14.15</v>
      </c>
      <c r="D11" s="6">
        <v>4.5999999999999999E-2</v>
      </c>
      <c r="E11" s="6">
        <v>1.4999999999999999E-2</v>
      </c>
      <c r="F11" s="6">
        <v>5.2999999999999999E-2</v>
      </c>
      <c r="G11" s="8">
        <f t="shared" si="0"/>
        <v>6.8000000000000005E-2</v>
      </c>
      <c r="H11" s="6">
        <v>0.01</v>
      </c>
      <c r="I11" s="6">
        <v>0.38</v>
      </c>
      <c r="J11" s="6">
        <v>0.04</v>
      </c>
      <c r="K11" s="6">
        <v>35</v>
      </c>
      <c r="L11" s="6">
        <v>7.6</v>
      </c>
      <c r="M11" s="6">
        <v>3.1</v>
      </c>
      <c r="N11" s="6">
        <v>1.2</v>
      </c>
      <c r="O11" s="6">
        <v>0.05</v>
      </c>
      <c r="P11" s="6">
        <v>10.9</v>
      </c>
      <c r="Q11" s="6">
        <v>1.7</v>
      </c>
      <c r="R11" s="6">
        <v>12.6</v>
      </c>
      <c r="S11" s="7">
        <v>10.4</v>
      </c>
      <c r="T11" s="7">
        <v>10.4</v>
      </c>
      <c r="U11" s="7">
        <v>10.4</v>
      </c>
    </row>
    <row r="12" spans="1:21" ht="12" customHeight="1" thickBot="1" x14ac:dyDescent="0.25">
      <c r="A12" s="2" t="s">
        <v>14</v>
      </c>
      <c r="B12" s="11">
        <v>135.57638888888889</v>
      </c>
      <c r="C12" s="13">
        <v>11.19</v>
      </c>
      <c r="D12" s="8">
        <v>0.11</v>
      </c>
      <c r="E12" s="8">
        <v>1.4999999999999999E-2</v>
      </c>
      <c r="F12" s="8">
        <v>0.11</v>
      </c>
      <c r="G12" s="8">
        <f t="shared" si="0"/>
        <v>0.125</v>
      </c>
      <c r="H12" s="8">
        <v>0.01</v>
      </c>
      <c r="I12" s="8">
        <v>0.38</v>
      </c>
      <c r="J12" s="8">
        <v>0.04</v>
      </c>
      <c r="K12" s="8">
        <v>48</v>
      </c>
      <c r="L12" s="8">
        <v>3</v>
      </c>
      <c r="M12" s="8">
        <v>3.7</v>
      </c>
      <c r="N12" s="8">
        <v>3.5</v>
      </c>
      <c r="O12" s="8">
        <v>0.05</v>
      </c>
      <c r="P12" s="8">
        <v>3.7</v>
      </c>
      <c r="Q12" s="8">
        <v>0.8</v>
      </c>
      <c r="R12" s="8">
        <v>4.5</v>
      </c>
      <c r="S12" s="9">
        <v>3.9</v>
      </c>
      <c r="T12" s="9">
        <v>3.9</v>
      </c>
      <c r="U12" s="9">
        <v>3.9</v>
      </c>
    </row>
    <row r="13" spans="1:21" ht="12" customHeight="1" thickBot="1" x14ac:dyDescent="0.25">
      <c r="A13" s="2" t="s">
        <v>14</v>
      </c>
      <c r="B13" s="13">
        <v>167.53472222222223</v>
      </c>
      <c r="C13" s="13">
        <v>20.34</v>
      </c>
      <c r="D13" s="6">
        <v>0.03</v>
      </c>
      <c r="E13" s="6">
        <v>1.4999999999999999E-2</v>
      </c>
      <c r="F13" s="6">
        <v>8.2000000000000003E-2</v>
      </c>
      <c r="G13" s="8">
        <f t="shared" si="0"/>
        <v>9.7000000000000003E-2</v>
      </c>
      <c r="H13" s="6">
        <v>0.01</v>
      </c>
      <c r="I13" s="6">
        <v>0.41</v>
      </c>
      <c r="J13" s="6">
        <v>0.04</v>
      </c>
      <c r="K13" s="6">
        <v>34.5</v>
      </c>
      <c r="L13" s="6">
        <v>10.4</v>
      </c>
      <c r="M13" s="6">
        <v>4</v>
      </c>
      <c r="N13" s="6">
        <v>1.7</v>
      </c>
      <c r="O13" s="6">
        <v>0.05</v>
      </c>
      <c r="P13" s="6">
        <v>4.9000000000000004</v>
      </c>
      <c r="Q13" s="6">
        <v>1</v>
      </c>
      <c r="R13" s="6">
        <v>5.9</v>
      </c>
      <c r="S13" s="7">
        <v>8</v>
      </c>
      <c r="T13" s="7">
        <v>8</v>
      </c>
      <c r="U13" s="7">
        <v>8</v>
      </c>
    </row>
    <row r="14" spans="1:21" ht="12" customHeight="1" thickBot="1" x14ac:dyDescent="0.25">
      <c r="A14" s="2" t="s">
        <v>14</v>
      </c>
      <c r="B14" s="11">
        <v>197.47569444444446</v>
      </c>
      <c r="C14" s="13">
        <v>12.72</v>
      </c>
      <c r="D14" s="6">
        <v>6.5000000000000002E-2</v>
      </c>
      <c r="E14" s="6">
        <v>1.4999999999999999E-2</v>
      </c>
      <c r="F14" s="6">
        <v>0.12</v>
      </c>
      <c r="G14" s="8">
        <f t="shared" si="0"/>
        <v>0.13500000000000001</v>
      </c>
      <c r="H14" s="6">
        <v>0.01</v>
      </c>
      <c r="I14" s="6">
        <v>0.3</v>
      </c>
      <c r="J14" s="6">
        <v>0.04</v>
      </c>
      <c r="K14" s="6">
        <v>50.5</v>
      </c>
      <c r="L14" s="6">
        <v>69.599999999999994</v>
      </c>
      <c r="M14" s="6">
        <v>3.2</v>
      </c>
      <c r="N14" s="6">
        <v>4.4000000000000004</v>
      </c>
      <c r="O14" s="6">
        <v>5.0999999999999997E-2</v>
      </c>
      <c r="P14" s="6">
        <v>5.2</v>
      </c>
      <c r="Q14" s="6">
        <v>2.2000000000000002</v>
      </c>
      <c r="R14" s="6">
        <v>7.4</v>
      </c>
      <c r="S14" s="7">
        <v>4.5</v>
      </c>
      <c r="T14" s="7">
        <v>4.5</v>
      </c>
      <c r="U14" s="7">
        <v>4.5</v>
      </c>
    </row>
    <row r="15" spans="1:21" ht="12" customHeight="1" thickBot="1" x14ac:dyDescent="0.25">
      <c r="A15" s="2" t="s">
        <v>14</v>
      </c>
      <c r="B15" s="11">
        <v>225.44444444444446</v>
      </c>
      <c r="C15" s="13">
        <v>14.21</v>
      </c>
      <c r="D15" s="6">
        <v>5.6000000000000001E-2</v>
      </c>
      <c r="E15" s="6">
        <v>1.4999999999999999E-2</v>
      </c>
      <c r="F15" s="6">
        <v>4.1000000000000002E-2</v>
      </c>
      <c r="G15" s="8">
        <f t="shared" si="0"/>
        <v>5.6000000000000001E-2</v>
      </c>
      <c r="H15" s="6">
        <v>0.01</v>
      </c>
      <c r="I15" s="6">
        <v>0.49</v>
      </c>
      <c r="J15" s="6">
        <v>0.04</v>
      </c>
      <c r="K15" s="6">
        <v>31</v>
      </c>
      <c r="L15" s="6">
        <v>8.4</v>
      </c>
      <c r="M15" s="6">
        <v>5.5</v>
      </c>
      <c r="N15" s="6">
        <v>0.85</v>
      </c>
      <c r="O15" s="6">
        <v>6.7000000000000004E-2</v>
      </c>
      <c r="P15" s="6">
        <v>7.7</v>
      </c>
      <c r="Q15" s="6">
        <v>1.3</v>
      </c>
      <c r="R15" s="6">
        <v>9</v>
      </c>
      <c r="S15" s="7">
        <v>6</v>
      </c>
      <c r="T15" s="7">
        <v>6</v>
      </c>
      <c r="U15" s="7">
        <v>6</v>
      </c>
    </row>
    <row r="16" spans="1:21" ht="12" customHeight="1" thickBot="1" x14ac:dyDescent="0.25">
      <c r="A16" s="2" t="s">
        <v>14</v>
      </c>
      <c r="B16" s="11">
        <v>267.48611111111109</v>
      </c>
      <c r="C16" s="13">
        <v>27.3</v>
      </c>
      <c r="D16" s="6">
        <v>4.2000000000000003E-2</v>
      </c>
      <c r="E16" s="6">
        <v>1.4999999999999999E-2</v>
      </c>
      <c r="F16" s="6">
        <v>0.8</v>
      </c>
      <c r="G16" s="8">
        <f t="shared" si="0"/>
        <v>0.81500000000000006</v>
      </c>
      <c r="H16" s="6">
        <v>0.01</v>
      </c>
      <c r="I16" s="6">
        <v>0.38</v>
      </c>
      <c r="J16" s="6">
        <v>0.04</v>
      </c>
      <c r="K16" s="6">
        <v>37</v>
      </c>
      <c r="L16" s="6">
        <v>9.6</v>
      </c>
      <c r="M16" s="6">
        <v>3.2</v>
      </c>
      <c r="N16" s="6">
        <v>0.79</v>
      </c>
      <c r="O16" s="6">
        <v>0.05</v>
      </c>
      <c r="P16" s="6">
        <v>9.6</v>
      </c>
      <c r="Q16" s="6">
        <v>1.3</v>
      </c>
      <c r="R16" s="6">
        <v>10.9</v>
      </c>
      <c r="S16" s="7">
        <v>7.7</v>
      </c>
      <c r="T16" s="7">
        <v>7.7</v>
      </c>
      <c r="U16" s="7">
        <v>7.7</v>
      </c>
    </row>
    <row r="17" spans="1:21" ht="12" customHeight="1" thickBot="1" x14ac:dyDescent="0.25">
      <c r="A17" s="2" t="s">
        <v>15</v>
      </c>
      <c r="B17" s="11">
        <v>135.56944444444446</v>
      </c>
      <c r="C17" s="13">
        <v>0.5</v>
      </c>
      <c r="D17" s="8">
        <v>9.2999999999999999E-2</v>
      </c>
      <c r="E17" s="8">
        <v>1.4999999999999999E-2</v>
      </c>
      <c r="F17" s="8">
        <v>0.11</v>
      </c>
      <c r="G17" s="8">
        <f t="shared" si="0"/>
        <v>0.125</v>
      </c>
      <c r="H17" s="8">
        <v>0.01</v>
      </c>
      <c r="I17" s="8">
        <v>0.39</v>
      </c>
      <c r="J17" s="8">
        <v>0.04</v>
      </c>
      <c r="K17" s="8">
        <v>49.5</v>
      </c>
      <c r="L17" s="8">
        <v>3</v>
      </c>
      <c r="M17" s="8">
        <v>3.5</v>
      </c>
      <c r="N17" s="8">
        <v>3.2</v>
      </c>
      <c r="O17" s="8">
        <v>8.4000000000000005E-2</v>
      </c>
      <c r="P17" s="8">
        <v>3.5</v>
      </c>
      <c r="Q17" s="8">
        <v>0.7</v>
      </c>
      <c r="R17" s="8">
        <v>4.2</v>
      </c>
      <c r="S17" s="9">
        <v>6.5</v>
      </c>
      <c r="T17" s="9">
        <v>6.5</v>
      </c>
      <c r="U17" s="9">
        <v>6.5</v>
      </c>
    </row>
    <row r="18" spans="1:21" ht="12" customHeight="1" thickBot="1" x14ac:dyDescent="0.25">
      <c r="A18" s="2" t="s">
        <v>15</v>
      </c>
      <c r="B18" s="13">
        <v>167.52777777777777</v>
      </c>
      <c r="C18" s="13">
        <v>0.5</v>
      </c>
      <c r="D18" s="6">
        <v>0.03</v>
      </c>
      <c r="E18" s="6">
        <v>1.4999999999999999E-2</v>
      </c>
      <c r="F18" s="6">
        <v>0.11</v>
      </c>
      <c r="G18" s="8">
        <f t="shared" si="0"/>
        <v>0.125</v>
      </c>
      <c r="H18" s="6">
        <v>1.7000000000000001E-2</v>
      </c>
      <c r="I18" s="6">
        <v>0.36</v>
      </c>
      <c r="J18" s="6">
        <v>0.04</v>
      </c>
      <c r="K18" s="6">
        <v>40</v>
      </c>
      <c r="L18" s="6">
        <v>3</v>
      </c>
      <c r="M18" s="6">
        <v>4.3</v>
      </c>
      <c r="N18" s="6">
        <v>1.7</v>
      </c>
      <c r="O18" s="6">
        <v>6.6000000000000003E-2</v>
      </c>
      <c r="P18" s="6">
        <v>5.3</v>
      </c>
      <c r="Q18" s="6">
        <v>2</v>
      </c>
      <c r="R18" s="6">
        <v>7.3</v>
      </c>
      <c r="S18" s="7">
        <v>6.8</v>
      </c>
      <c r="T18" s="7">
        <v>6.8</v>
      </c>
      <c r="U18" s="7">
        <v>6.8</v>
      </c>
    </row>
    <row r="19" spans="1:21" ht="12" customHeight="1" thickBot="1" x14ac:dyDescent="0.25">
      <c r="A19" s="2" t="s">
        <v>15</v>
      </c>
      <c r="B19" s="11">
        <v>197.45833333333334</v>
      </c>
      <c r="C19" s="13">
        <v>0.5</v>
      </c>
      <c r="D19" s="6">
        <v>0.05</v>
      </c>
      <c r="E19" s="6">
        <v>1.4999999999999999E-2</v>
      </c>
      <c r="F19" s="6">
        <v>9.4E-2</v>
      </c>
      <c r="G19" s="8">
        <f t="shared" si="0"/>
        <v>0.109</v>
      </c>
      <c r="H19" s="6">
        <v>1.7999999999999999E-2</v>
      </c>
      <c r="I19" s="6">
        <v>0.3</v>
      </c>
      <c r="J19" s="6">
        <v>0.04</v>
      </c>
      <c r="K19" s="6">
        <v>49</v>
      </c>
      <c r="L19" s="6">
        <v>3.2</v>
      </c>
      <c r="M19" s="6">
        <v>3.1</v>
      </c>
      <c r="N19" s="6">
        <v>3.6</v>
      </c>
      <c r="O19" s="6">
        <v>0.05</v>
      </c>
      <c r="P19" s="6">
        <v>4.8</v>
      </c>
      <c r="Q19" s="6">
        <v>2.2999999999999998</v>
      </c>
      <c r="R19" s="6">
        <v>7.1</v>
      </c>
      <c r="S19" s="7">
        <v>5.8</v>
      </c>
      <c r="T19" s="7">
        <v>5.8</v>
      </c>
      <c r="U19" s="7">
        <v>5.8</v>
      </c>
    </row>
    <row r="20" spans="1:21" ht="12" customHeight="1" thickBot="1" x14ac:dyDescent="0.25">
      <c r="A20" s="2" t="s">
        <v>15</v>
      </c>
      <c r="B20" s="11">
        <v>225.43055555555554</v>
      </c>
      <c r="C20" s="13">
        <v>0.5</v>
      </c>
      <c r="D20" s="6">
        <v>3.7999999999999999E-2</v>
      </c>
      <c r="E20" s="6">
        <v>1.4999999999999999E-2</v>
      </c>
      <c r="F20" s="6">
        <v>7.0000000000000007E-2</v>
      </c>
      <c r="G20" s="8">
        <f t="shared" si="0"/>
        <v>8.5000000000000006E-2</v>
      </c>
      <c r="H20" s="6">
        <v>0.01</v>
      </c>
      <c r="I20" s="6">
        <v>0.56000000000000005</v>
      </c>
      <c r="J20" s="6">
        <v>0.04</v>
      </c>
      <c r="K20" s="6">
        <v>49</v>
      </c>
      <c r="L20" s="6">
        <v>3</v>
      </c>
      <c r="M20" s="6">
        <v>4.0999999999999996</v>
      </c>
      <c r="N20" s="6">
        <v>2.4</v>
      </c>
      <c r="O20" s="6">
        <v>7.3999999999999996E-2</v>
      </c>
      <c r="P20" s="6">
        <v>10.3</v>
      </c>
      <c r="Q20" s="6">
        <v>2.5</v>
      </c>
      <c r="R20" s="6">
        <v>12.8</v>
      </c>
      <c r="S20" s="7">
        <v>8.9</v>
      </c>
      <c r="T20" s="7">
        <v>8.9</v>
      </c>
      <c r="U20" s="7">
        <v>8.9</v>
      </c>
    </row>
    <row r="21" spans="1:21" ht="12" customHeight="1" thickBot="1" x14ac:dyDescent="0.25">
      <c r="A21" s="2" t="s">
        <v>15</v>
      </c>
      <c r="B21" s="11">
        <v>267.46527777777777</v>
      </c>
      <c r="C21" s="13">
        <v>0.5</v>
      </c>
      <c r="D21" s="6">
        <v>3.9E-2</v>
      </c>
      <c r="E21" s="6">
        <v>1.4999999999999999E-2</v>
      </c>
      <c r="F21" s="6">
        <v>0.8</v>
      </c>
      <c r="G21" s="8">
        <f t="shared" si="0"/>
        <v>0.81500000000000006</v>
      </c>
      <c r="H21" s="6">
        <v>0.01</v>
      </c>
      <c r="I21" s="6">
        <v>0.39</v>
      </c>
      <c r="J21" s="6">
        <v>0.04</v>
      </c>
      <c r="K21" s="6">
        <v>34.5</v>
      </c>
      <c r="L21" s="6">
        <v>7.6</v>
      </c>
      <c r="M21" s="6">
        <v>3.4</v>
      </c>
      <c r="N21" s="6">
        <v>1.5</v>
      </c>
      <c r="O21" s="6">
        <v>0.05</v>
      </c>
      <c r="P21" s="6">
        <v>11.1</v>
      </c>
      <c r="Q21" s="6">
        <v>1.6</v>
      </c>
      <c r="R21" s="6">
        <v>12.7</v>
      </c>
      <c r="S21" s="7">
        <v>11.9</v>
      </c>
      <c r="T21" s="7">
        <v>11.9</v>
      </c>
      <c r="U21" s="7">
        <v>11.9</v>
      </c>
    </row>
    <row r="22" spans="1:21" ht="12" customHeight="1" thickBot="1" x14ac:dyDescent="0.25">
      <c r="A22" s="2" t="s">
        <v>16</v>
      </c>
      <c r="B22" s="11">
        <v>135.56597222222223</v>
      </c>
      <c r="C22" s="13">
        <v>5.335</v>
      </c>
      <c r="D22" s="8">
        <v>7.8E-2</v>
      </c>
      <c r="E22" s="8">
        <v>1.4999999999999999E-2</v>
      </c>
      <c r="F22" s="8">
        <v>9.4E-2</v>
      </c>
      <c r="G22" s="8">
        <f t="shared" si="0"/>
        <v>0.109</v>
      </c>
      <c r="H22" s="8">
        <v>0.01</v>
      </c>
      <c r="I22" s="8">
        <v>0.37</v>
      </c>
      <c r="J22" s="8">
        <v>0.04</v>
      </c>
      <c r="K22" s="8">
        <v>51</v>
      </c>
      <c r="L22" s="8">
        <v>6</v>
      </c>
      <c r="M22" s="8">
        <v>3.5</v>
      </c>
      <c r="N22" s="8">
        <v>3.2</v>
      </c>
      <c r="O22" s="8">
        <v>8.4000000000000005E-2</v>
      </c>
      <c r="P22" s="8">
        <v>3.4</v>
      </c>
      <c r="Q22" s="8">
        <v>0.7</v>
      </c>
      <c r="R22" s="8">
        <v>4.0999999999999996</v>
      </c>
      <c r="S22" s="9">
        <v>5.6</v>
      </c>
      <c r="T22" s="9">
        <v>5.6</v>
      </c>
      <c r="U22" s="9">
        <v>5.6</v>
      </c>
    </row>
    <row r="23" spans="1:21" ht="12" customHeight="1" thickBot="1" x14ac:dyDescent="0.25">
      <c r="A23" s="2" t="s">
        <v>16</v>
      </c>
      <c r="B23" s="13">
        <v>167.52430555555554</v>
      </c>
      <c r="C23" s="13">
        <v>7.01</v>
      </c>
      <c r="D23" s="6">
        <v>0.03</v>
      </c>
      <c r="E23" s="6">
        <v>1.4999999999999999E-2</v>
      </c>
      <c r="F23" s="6">
        <v>7.4999999999999997E-2</v>
      </c>
      <c r="G23" s="8">
        <f t="shared" si="0"/>
        <v>0.09</v>
      </c>
      <c r="H23" s="6">
        <v>0.01</v>
      </c>
      <c r="I23" s="6">
        <v>0.3</v>
      </c>
      <c r="J23" s="6">
        <v>0.04</v>
      </c>
      <c r="K23" s="6">
        <v>36</v>
      </c>
      <c r="L23" s="6">
        <v>3.6</v>
      </c>
      <c r="M23" s="6">
        <v>3.9</v>
      </c>
      <c r="N23" s="6">
        <v>0.65</v>
      </c>
      <c r="O23" s="6">
        <v>6.9000000000000006E-2</v>
      </c>
      <c r="P23" s="6">
        <v>3.9</v>
      </c>
      <c r="Q23" s="6">
        <v>1.1000000000000001</v>
      </c>
      <c r="R23" s="6">
        <v>5</v>
      </c>
      <c r="S23" s="7">
        <v>3.6</v>
      </c>
      <c r="T23" s="7">
        <v>3.6</v>
      </c>
      <c r="U23" s="7">
        <v>3.6</v>
      </c>
    </row>
    <row r="24" spans="1:21" ht="12" customHeight="1" thickBot="1" x14ac:dyDescent="0.25">
      <c r="A24" s="2" t="s">
        <v>16</v>
      </c>
      <c r="B24" s="11">
        <v>197.45486111111111</v>
      </c>
      <c r="C24" s="13">
        <v>3.05</v>
      </c>
      <c r="D24" s="6">
        <v>5.1999999999999998E-2</v>
      </c>
      <c r="E24" s="6">
        <v>1.4999999999999999E-2</v>
      </c>
      <c r="F24" s="6">
        <v>7.5999999999999998E-2</v>
      </c>
      <c r="G24" s="8">
        <f t="shared" si="0"/>
        <v>9.0999999999999998E-2</v>
      </c>
      <c r="H24" s="6">
        <v>0.01</v>
      </c>
      <c r="I24" s="6">
        <v>0.3</v>
      </c>
      <c r="J24" s="6">
        <v>0.04</v>
      </c>
      <c r="K24" s="6">
        <v>50.5</v>
      </c>
      <c r="L24" s="6">
        <v>3.6</v>
      </c>
      <c r="M24" s="6">
        <v>3</v>
      </c>
      <c r="N24" s="6">
        <v>4.0999999999999996</v>
      </c>
      <c r="O24" s="6">
        <v>0.05</v>
      </c>
      <c r="P24" s="6">
        <v>5</v>
      </c>
      <c r="Q24" s="6">
        <v>2.2000000000000002</v>
      </c>
      <c r="R24" s="6">
        <v>7.2</v>
      </c>
      <c r="S24" s="7">
        <v>4.7</v>
      </c>
      <c r="T24" s="7">
        <v>4.7</v>
      </c>
      <c r="U24" s="7">
        <v>4.7</v>
      </c>
    </row>
    <row r="25" spans="1:21" ht="12" customHeight="1" thickBot="1" x14ac:dyDescent="0.25">
      <c r="A25" s="2" t="s">
        <v>16</v>
      </c>
      <c r="B25" s="11">
        <v>225.42708333333334</v>
      </c>
      <c r="C25" s="13">
        <v>4.1150000000000002</v>
      </c>
      <c r="D25" s="6">
        <v>4.1000000000000002E-2</v>
      </c>
      <c r="E25" s="6">
        <v>1.4999999999999999E-2</v>
      </c>
      <c r="F25" s="6">
        <v>7.9000000000000001E-2</v>
      </c>
      <c r="G25" s="8">
        <f t="shared" si="0"/>
        <v>9.4E-2</v>
      </c>
      <c r="H25" s="6">
        <v>0.01</v>
      </c>
      <c r="I25" s="6">
        <v>0.49</v>
      </c>
      <c r="J25" s="6">
        <v>0.04</v>
      </c>
      <c r="K25" s="6">
        <v>49.5</v>
      </c>
      <c r="L25" s="6">
        <v>3</v>
      </c>
      <c r="M25" s="6">
        <v>5.9</v>
      </c>
      <c r="N25" s="6">
        <v>1.8</v>
      </c>
      <c r="O25" s="6">
        <v>7.1999999999999995E-2</v>
      </c>
      <c r="P25" s="6">
        <v>9.3000000000000007</v>
      </c>
      <c r="Q25" s="6">
        <v>1.5</v>
      </c>
      <c r="R25" s="6">
        <v>10.8</v>
      </c>
      <c r="S25" s="7">
        <v>8.1</v>
      </c>
      <c r="T25" s="7">
        <v>8.1</v>
      </c>
      <c r="U25" s="7">
        <v>8.1</v>
      </c>
    </row>
    <row r="26" spans="1:21" ht="12" customHeight="1" thickBot="1" x14ac:dyDescent="0.25">
      <c r="A26" s="2" t="s">
        <v>16</v>
      </c>
      <c r="B26" s="11">
        <v>267.46180555555554</v>
      </c>
      <c r="C26" s="13">
        <v>11.43</v>
      </c>
      <c r="D26" s="6">
        <v>6.7000000000000004E-2</v>
      </c>
      <c r="E26" s="6">
        <v>1.4999999999999999E-2</v>
      </c>
      <c r="F26" s="6">
        <v>0.8</v>
      </c>
      <c r="G26" s="8">
        <f t="shared" si="0"/>
        <v>0.81500000000000006</v>
      </c>
      <c r="H26" s="6">
        <v>1.0999999999999999E-2</v>
      </c>
      <c r="I26" s="6">
        <v>0.3</v>
      </c>
      <c r="J26" s="6">
        <v>0.04</v>
      </c>
      <c r="K26" s="6">
        <v>33</v>
      </c>
      <c r="L26" s="6">
        <v>9.1999999999999993</v>
      </c>
      <c r="M26" s="6">
        <v>3.7</v>
      </c>
      <c r="N26" s="6">
        <v>1.3</v>
      </c>
      <c r="O26" s="6">
        <v>0.05</v>
      </c>
      <c r="P26" s="6">
        <v>10.6</v>
      </c>
      <c r="Q26" s="6">
        <v>1.7</v>
      </c>
      <c r="R26" s="6">
        <v>12.2</v>
      </c>
      <c r="S26" s="7">
        <v>9.1</v>
      </c>
      <c r="T26" s="7">
        <v>9.1</v>
      </c>
      <c r="U26" s="7">
        <v>9.1</v>
      </c>
    </row>
    <row r="27" spans="1:21" ht="12" customHeight="1" thickBot="1" x14ac:dyDescent="0.25">
      <c r="A27" s="2" t="s">
        <v>17</v>
      </c>
      <c r="B27" s="11">
        <v>135.5625</v>
      </c>
      <c r="C27" s="13">
        <v>9.67</v>
      </c>
      <c r="D27" s="8">
        <v>0.1</v>
      </c>
      <c r="E27" s="8">
        <v>1.4999999999999999E-2</v>
      </c>
      <c r="F27" s="8">
        <v>5.8000000000000003E-2</v>
      </c>
      <c r="G27" s="8">
        <f t="shared" si="0"/>
        <v>7.3000000000000009E-2</v>
      </c>
      <c r="H27" s="8">
        <v>0.01</v>
      </c>
      <c r="I27" s="8">
        <v>0.33</v>
      </c>
      <c r="J27" s="8">
        <v>0.04</v>
      </c>
      <c r="K27" s="8">
        <v>43.5</v>
      </c>
      <c r="L27" s="8">
        <v>4</v>
      </c>
      <c r="M27" s="8">
        <v>3.1</v>
      </c>
      <c r="N27" s="8">
        <v>1.3</v>
      </c>
      <c r="O27" s="8">
        <v>9.8000000000000004E-2</v>
      </c>
      <c r="P27" s="8">
        <v>3</v>
      </c>
      <c r="Q27" s="8">
        <v>0.6</v>
      </c>
      <c r="R27" s="8">
        <v>3.3</v>
      </c>
      <c r="S27" s="9">
        <v>4.7</v>
      </c>
      <c r="T27" s="9">
        <v>4.7</v>
      </c>
      <c r="U27" s="9">
        <v>4.7</v>
      </c>
    </row>
    <row r="28" spans="1:21" ht="12" customHeight="1" thickBot="1" x14ac:dyDescent="0.25">
      <c r="A28" s="2" t="s">
        <v>17</v>
      </c>
      <c r="B28" s="13">
        <v>167.52083333333334</v>
      </c>
      <c r="C28" s="13">
        <v>13.02</v>
      </c>
      <c r="D28" s="6">
        <v>0.03</v>
      </c>
      <c r="E28" s="6">
        <v>1.4999999999999999E-2</v>
      </c>
      <c r="F28" s="6">
        <v>7.0999999999999994E-2</v>
      </c>
      <c r="G28" s="8">
        <f t="shared" si="0"/>
        <v>8.5999999999999993E-2</v>
      </c>
      <c r="H28" s="6">
        <v>0.01</v>
      </c>
      <c r="I28" s="6">
        <v>0.32</v>
      </c>
      <c r="J28" s="6">
        <v>0.04</v>
      </c>
      <c r="K28" s="6">
        <v>38.5</v>
      </c>
      <c r="L28" s="6">
        <v>6.4</v>
      </c>
      <c r="M28" s="6">
        <v>3.9</v>
      </c>
      <c r="N28" s="6">
        <v>1.2</v>
      </c>
      <c r="O28" s="6">
        <v>6.8000000000000005E-2</v>
      </c>
      <c r="P28" s="6">
        <v>4.5999999999999996</v>
      </c>
      <c r="Q28" s="6">
        <v>1.6</v>
      </c>
      <c r="R28" s="6">
        <v>6.2</v>
      </c>
      <c r="S28" s="7">
        <v>4.3</v>
      </c>
      <c r="T28" s="7">
        <v>4.3</v>
      </c>
      <c r="U28" s="7">
        <v>4.3</v>
      </c>
    </row>
    <row r="29" spans="1:21" ht="12" customHeight="1" thickBot="1" x14ac:dyDescent="0.25">
      <c r="A29" s="2" t="s">
        <v>17</v>
      </c>
      <c r="B29" s="11">
        <v>197.45138888888889</v>
      </c>
      <c r="C29" s="13">
        <v>5.0999999999999996</v>
      </c>
      <c r="D29" s="6">
        <v>5.7000000000000002E-2</v>
      </c>
      <c r="E29" s="6">
        <v>1.4999999999999999E-2</v>
      </c>
      <c r="F29" s="6">
        <v>8.6999999999999994E-2</v>
      </c>
      <c r="G29" s="8">
        <f t="shared" si="0"/>
        <v>0.10199999999999999</v>
      </c>
      <c r="H29" s="6">
        <v>0.01</v>
      </c>
      <c r="I29" s="6">
        <v>0.3</v>
      </c>
      <c r="J29" s="6">
        <v>0.04</v>
      </c>
      <c r="K29" s="6">
        <v>51</v>
      </c>
      <c r="L29" s="6">
        <v>11.6</v>
      </c>
      <c r="M29" s="6">
        <v>2.9</v>
      </c>
      <c r="N29" s="6">
        <v>4.2</v>
      </c>
      <c r="O29" s="6">
        <v>0.05</v>
      </c>
      <c r="P29" s="6">
        <v>4.8</v>
      </c>
      <c r="Q29" s="6">
        <v>1.9</v>
      </c>
      <c r="R29" s="6">
        <v>6.7</v>
      </c>
      <c r="S29" s="7">
        <v>4.5</v>
      </c>
      <c r="T29" s="7">
        <v>4.5</v>
      </c>
      <c r="U29" s="7">
        <v>4.5</v>
      </c>
    </row>
    <row r="30" spans="1:21" ht="12" customHeight="1" thickBot="1" x14ac:dyDescent="0.25">
      <c r="A30" s="2" t="s">
        <v>17</v>
      </c>
      <c r="B30" s="11">
        <v>225.42361111111111</v>
      </c>
      <c r="C30" s="13">
        <v>7.23</v>
      </c>
      <c r="D30" s="6">
        <v>3.7999999999999999E-2</v>
      </c>
      <c r="E30" s="6">
        <v>1.4999999999999999E-2</v>
      </c>
      <c r="F30" s="6">
        <v>0.08</v>
      </c>
      <c r="G30" s="8">
        <f t="shared" si="0"/>
        <v>9.5000000000000001E-2</v>
      </c>
      <c r="H30" s="6">
        <v>0.01</v>
      </c>
      <c r="I30" s="6">
        <v>1.1000000000000001</v>
      </c>
      <c r="J30" s="6">
        <v>0.25</v>
      </c>
      <c r="K30" s="6">
        <v>44</v>
      </c>
      <c r="L30" s="6">
        <v>200</v>
      </c>
      <c r="M30" s="6">
        <v>4.0999999999999996</v>
      </c>
      <c r="N30" s="6">
        <v>1.5</v>
      </c>
      <c r="O30" s="6">
        <v>0.12</v>
      </c>
      <c r="P30" s="6">
        <v>8.8000000000000007</v>
      </c>
      <c r="Q30" s="6">
        <v>1.7</v>
      </c>
      <c r="R30" s="6">
        <v>10.6</v>
      </c>
      <c r="S30" s="7">
        <v>7</v>
      </c>
      <c r="T30" s="7">
        <v>7</v>
      </c>
      <c r="U30" s="7">
        <v>7</v>
      </c>
    </row>
    <row r="31" spans="1:21" ht="12" customHeight="1" thickBot="1" x14ac:dyDescent="0.25">
      <c r="A31" s="2" t="s">
        <v>17</v>
      </c>
      <c r="B31" s="11">
        <v>267.45833333333331</v>
      </c>
      <c r="C31" s="13">
        <v>21.86</v>
      </c>
      <c r="D31" s="6">
        <v>5.3999999999999999E-2</v>
      </c>
      <c r="E31" s="6">
        <v>1.4999999999999999E-2</v>
      </c>
      <c r="F31" s="6">
        <v>0.8</v>
      </c>
      <c r="G31" s="8">
        <f t="shared" si="0"/>
        <v>0.81500000000000006</v>
      </c>
      <c r="H31" s="6">
        <v>0.01</v>
      </c>
      <c r="I31" s="6">
        <v>0.3</v>
      </c>
      <c r="J31" s="6">
        <v>0.04</v>
      </c>
      <c r="K31" s="6">
        <v>30</v>
      </c>
      <c r="L31" s="6">
        <v>6.8</v>
      </c>
      <c r="M31" s="6">
        <v>4.2</v>
      </c>
      <c r="N31" s="6">
        <v>0.41</v>
      </c>
      <c r="O31" s="6">
        <v>0.05</v>
      </c>
      <c r="P31" s="6">
        <v>8.3000000000000007</v>
      </c>
      <c r="Q31" s="6">
        <v>0.75</v>
      </c>
      <c r="R31" s="6">
        <v>9.1</v>
      </c>
      <c r="S31" s="7">
        <v>6.7</v>
      </c>
      <c r="T31" s="7">
        <v>6.7</v>
      </c>
      <c r="U31" s="7">
        <v>6.7</v>
      </c>
    </row>
    <row r="32" spans="1:21" ht="12" customHeight="1" thickBot="1" x14ac:dyDescent="0.25">
      <c r="A32" s="2" t="s">
        <v>18</v>
      </c>
      <c r="B32" s="11">
        <v>135.54166666666666</v>
      </c>
      <c r="C32" s="13">
        <v>0.5</v>
      </c>
      <c r="D32" s="8">
        <v>0.08</v>
      </c>
      <c r="E32" s="8">
        <v>1.4999999999999999E-2</v>
      </c>
      <c r="F32" s="8">
        <v>5.8999999999999997E-2</v>
      </c>
      <c r="G32" s="8">
        <f t="shared" si="0"/>
        <v>7.3999999999999996E-2</v>
      </c>
      <c r="H32" s="8">
        <v>0.01</v>
      </c>
      <c r="I32" s="8">
        <v>0.36</v>
      </c>
      <c r="J32" s="8">
        <v>0.04</v>
      </c>
      <c r="K32" s="8">
        <v>52</v>
      </c>
      <c r="L32" s="8">
        <v>3</v>
      </c>
      <c r="M32" s="8">
        <v>3.3</v>
      </c>
      <c r="N32" s="8">
        <v>3.3</v>
      </c>
      <c r="O32" s="8">
        <v>7.5999999999999998E-2</v>
      </c>
      <c r="P32" s="8">
        <v>3.7</v>
      </c>
      <c r="Q32" s="8">
        <v>0.6</v>
      </c>
      <c r="R32" s="8">
        <v>4.3</v>
      </c>
      <c r="S32" s="9">
        <v>5.9</v>
      </c>
      <c r="T32" s="9">
        <v>5.9</v>
      </c>
      <c r="U32" s="9">
        <v>5.9</v>
      </c>
    </row>
    <row r="33" spans="1:21" ht="12" customHeight="1" thickBot="1" x14ac:dyDescent="0.25">
      <c r="A33" s="2" t="s">
        <v>18</v>
      </c>
      <c r="B33" s="13">
        <v>167.51736111111111</v>
      </c>
      <c r="C33" s="13">
        <v>0.5</v>
      </c>
      <c r="D33" s="6">
        <v>0.03</v>
      </c>
      <c r="E33" s="6">
        <v>1.4999999999999999E-2</v>
      </c>
      <c r="F33" s="6">
        <v>0.09</v>
      </c>
      <c r="G33" s="8">
        <f t="shared" si="0"/>
        <v>0.105</v>
      </c>
      <c r="H33" s="6">
        <v>0.01</v>
      </c>
      <c r="I33" s="6">
        <v>0.43</v>
      </c>
      <c r="J33" s="6">
        <v>0.04</v>
      </c>
      <c r="K33" s="6">
        <v>50.5</v>
      </c>
      <c r="L33" s="6">
        <v>3</v>
      </c>
      <c r="M33" s="6">
        <v>4.5</v>
      </c>
      <c r="N33" s="6">
        <v>2.4</v>
      </c>
      <c r="O33" s="6">
        <v>5.7000000000000002E-2</v>
      </c>
      <c r="P33" s="6">
        <v>6.9</v>
      </c>
      <c r="Q33" s="6">
        <v>2.2999999999999998</v>
      </c>
      <c r="R33" s="6">
        <v>9.3000000000000007</v>
      </c>
      <c r="S33" s="7">
        <v>7.8</v>
      </c>
      <c r="T33" s="7">
        <v>7.8</v>
      </c>
      <c r="U33" s="7">
        <v>7.8</v>
      </c>
    </row>
    <row r="34" spans="1:21" ht="12" customHeight="1" thickBot="1" x14ac:dyDescent="0.25">
      <c r="A34" s="2" t="s">
        <v>18</v>
      </c>
      <c r="B34" s="11">
        <v>197.47222222222223</v>
      </c>
      <c r="C34" s="13">
        <v>0.5</v>
      </c>
      <c r="D34" s="6">
        <v>0.05</v>
      </c>
      <c r="E34" s="6">
        <v>1.4999999999999999E-2</v>
      </c>
      <c r="F34" s="6">
        <v>8.2000000000000003E-2</v>
      </c>
      <c r="G34" s="8">
        <f t="shared" si="0"/>
        <v>9.7000000000000003E-2</v>
      </c>
      <c r="H34" s="6">
        <v>1.0999999999999999E-2</v>
      </c>
      <c r="I34" s="6">
        <v>0.3</v>
      </c>
      <c r="J34" s="6">
        <v>0.04</v>
      </c>
      <c r="K34" s="6">
        <v>51</v>
      </c>
      <c r="L34" s="6">
        <v>3</v>
      </c>
      <c r="M34" s="6">
        <v>3.1</v>
      </c>
      <c r="N34" s="6">
        <v>3.6</v>
      </c>
      <c r="O34" s="6">
        <v>0.05</v>
      </c>
      <c r="P34" s="6">
        <v>4.9000000000000004</v>
      </c>
      <c r="Q34" s="6">
        <v>2.2000000000000002</v>
      </c>
      <c r="R34" s="6">
        <v>7.1</v>
      </c>
      <c r="S34" s="7">
        <v>5.8</v>
      </c>
      <c r="T34" s="7">
        <v>5.8</v>
      </c>
      <c r="U34" s="7">
        <v>5.8</v>
      </c>
    </row>
    <row r="35" spans="1:21" ht="12" customHeight="1" thickBot="1" x14ac:dyDescent="0.25">
      <c r="A35" s="2" t="s">
        <v>18</v>
      </c>
      <c r="B35" s="11">
        <v>225.44097222222223</v>
      </c>
      <c r="C35" s="13">
        <v>0.5</v>
      </c>
      <c r="D35" s="6">
        <v>3.5000000000000003E-2</v>
      </c>
      <c r="E35" s="6">
        <v>1.4999999999999999E-2</v>
      </c>
      <c r="F35" s="6">
        <v>7.6999999999999999E-2</v>
      </c>
      <c r="G35" s="8">
        <f t="shared" si="0"/>
        <v>9.1999999999999998E-2</v>
      </c>
      <c r="H35" s="6">
        <v>0.01</v>
      </c>
      <c r="I35" s="6">
        <v>0.54</v>
      </c>
      <c r="J35" s="6">
        <v>0.04</v>
      </c>
      <c r="K35" s="6">
        <v>56</v>
      </c>
      <c r="L35" s="6">
        <v>3</v>
      </c>
      <c r="M35" s="6">
        <v>5.9</v>
      </c>
      <c r="N35" s="6">
        <v>2.7</v>
      </c>
      <c r="O35" s="6">
        <v>7.0000000000000007E-2</v>
      </c>
      <c r="P35" s="6">
        <v>10.5</v>
      </c>
      <c r="Q35" s="6">
        <v>2.2999999999999998</v>
      </c>
      <c r="R35" s="6">
        <v>12.8</v>
      </c>
      <c r="S35" s="7">
        <v>10</v>
      </c>
      <c r="T35" s="7">
        <v>10</v>
      </c>
      <c r="U35" s="7">
        <v>10</v>
      </c>
    </row>
    <row r="36" spans="1:21" ht="12" customHeight="1" thickBot="1" x14ac:dyDescent="0.25">
      <c r="A36" s="2" t="s">
        <v>18</v>
      </c>
      <c r="B36" s="11">
        <v>267.47916666666669</v>
      </c>
      <c r="C36" s="13">
        <v>0.5</v>
      </c>
      <c r="D36" s="6">
        <v>5.0999999999999997E-2</v>
      </c>
      <c r="E36" s="6">
        <v>1.4999999999999999E-2</v>
      </c>
      <c r="F36" s="6">
        <v>0.8</v>
      </c>
      <c r="G36" s="8">
        <f t="shared" si="0"/>
        <v>0.81500000000000006</v>
      </c>
      <c r="H36" s="6">
        <v>0.01</v>
      </c>
      <c r="I36" s="6">
        <v>0.3</v>
      </c>
      <c r="J36" s="6">
        <v>0.04</v>
      </c>
      <c r="K36" s="6">
        <v>36</v>
      </c>
      <c r="L36" s="6">
        <v>6</v>
      </c>
      <c r="M36" s="6">
        <v>4.5</v>
      </c>
      <c r="N36" s="6">
        <v>1.7</v>
      </c>
      <c r="O36" s="6">
        <v>0.05</v>
      </c>
      <c r="P36" s="6">
        <v>10.6</v>
      </c>
      <c r="Q36" s="6">
        <v>1.4</v>
      </c>
      <c r="R36" s="6">
        <v>12.1</v>
      </c>
      <c r="S36" s="7">
        <v>11.4</v>
      </c>
      <c r="T36" s="7">
        <v>11.4</v>
      </c>
      <c r="U36" s="7">
        <v>11.4</v>
      </c>
    </row>
    <row r="37" spans="1:21" ht="12" customHeight="1" thickBot="1" x14ac:dyDescent="0.25">
      <c r="A37" s="2" t="s">
        <v>19</v>
      </c>
      <c r="B37" s="11">
        <v>135.53819444444446</v>
      </c>
      <c r="C37" s="13">
        <v>3.81</v>
      </c>
      <c r="D37" s="8">
        <v>0.1</v>
      </c>
      <c r="E37" s="8">
        <v>1.4999999999999999E-2</v>
      </c>
      <c r="F37" s="8">
        <v>6.3E-2</v>
      </c>
      <c r="G37" s="8">
        <f t="shared" si="0"/>
        <v>7.8E-2</v>
      </c>
      <c r="H37" s="8">
        <v>0.01</v>
      </c>
      <c r="I37" s="8">
        <v>0.31</v>
      </c>
      <c r="J37" s="8">
        <v>0.04</v>
      </c>
      <c r="K37" s="8">
        <v>49</v>
      </c>
      <c r="L37" s="8">
        <v>3</v>
      </c>
      <c r="M37" s="8">
        <v>3.1</v>
      </c>
      <c r="N37" s="8">
        <v>3.6</v>
      </c>
      <c r="O37" s="8">
        <v>0.15</v>
      </c>
      <c r="P37" s="8">
        <v>3.7</v>
      </c>
      <c r="Q37" s="8">
        <v>0.9</v>
      </c>
      <c r="R37" s="8">
        <v>4.5999999999999996</v>
      </c>
      <c r="S37" s="9">
        <v>5.2</v>
      </c>
      <c r="T37" s="9">
        <v>5.2</v>
      </c>
      <c r="U37" s="9">
        <v>5.2</v>
      </c>
    </row>
    <row r="38" spans="1:21" ht="12" customHeight="1" thickBot="1" x14ac:dyDescent="0.25">
      <c r="A38" s="2" t="s">
        <v>19</v>
      </c>
      <c r="B38" s="13">
        <v>167.51388888888889</v>
      </c>
      <c r="C38" s="13">
        <v>6.0949999999999998</v>
      </c>
      <c r="D38" s="6">
        <v>0.03</v>
      </c>
      <c r="E38" s="6">
        <v>1.4999999999999999E-2</v>
      </c>
      <c r="F38" s="6">
        <v>0.1</v>
      </c>
      <c r="G38" s="8">
        <f t="shared" si="0"/>
        <v>0.115</v>
      </c>
      <c r="H38" s="6">
        <v>2.1000000000000001E-2</v>
      </c>
      <c r="I38" s="6">
        <v>0.35</v>
      </c>
      <c r="J38" s="6">
        <v>0.04</v>
      </c>
      <c r="K38" s="6">
        <v>51.5</v>
      </c>
      <c r="L38" s="6">
        <v>4.8</v>
      </c>
      <c r="M38" s="6">
        <v>4</v>
      </c>
      <c r="N38" s="6">
        <v>2.5</v>
      </c>
      <c r="O38" s="6">
        <v>0.05</v>
      </c>
      <c r="P38" s="6">
        <v>6.7</v>
      </c>
      <c r="Q38" s="6">
        <v>2.2000000000000002</v>
      </c>
      <c r="R38" s="6">
        <v>9</v>
      </c>
      <c r="S38" s="7">
        <v>6.2</v>
      </c>
      <c r="T38" s="7">
        <v>6.2</v>
      </c>
      <c r="U38" s="7">
        <v>6.2</v>
      </c>
    </row>
    <row r="39" spans="1:21" ht="12" customHeight="1" thickBot="1" x14ac:dyDescent="0.25">
      <c r="A39" s="2" t="s">
        <v>19</v>
      </c>
      <c r="B39" s="11">
        <v>197.46875</v>
      </c>
      <c r="C39" s="13">
        <v>3.81</v>
      </c>
      <c r="D39" s="6">
        <v>4.9000000000000002E-2</v>
      </c>
      <c r="E39" s="6">
        <v>1.4999999999999999E-2</v>
      </c>
      <c r="F39" s="6">
        <v>0.08</v>
      </c>
      <c r="G39" s="8">
        <f t="shared" si="0"/>
        <v>9.5000000000000001E-2</v>
      </c>
      <c r="H39" s="6">
        <v>0.01</v>
      </c>
      <c r="I39" s="6">
        <v>0.3</v>
      </c>
      <c r="J39" s="6">
        <v>0.04</v>
      </c>
      <c r="K39" s="6">
        <v>43.5</v>
      </c>
      <c r="L39" s="6">
        <v>3</v>
      </c>
      <c r="M39" s="6">
        <v>3.1</v>
      </c>
      <c r="N39" s="6">
        <v>3.8</v>
      </c>
      <c r="O39" s="6">
        <v>0.05</v>
      </c>
      <c r="P39" s="6">
        <v>4.9000000000000004</v>
      </c>
      <c r="Q39" s="6">
        <v>2.2999999999999998</v>
      </c>
      <c r="R39" s="6">
        <v>7.2</v>
      </c>
      <c r="S39" s="7">
        <v>5.9</v>
      </c>
      <c r="T39" s="7">
        <v>5.9</v>
      </c>
      <c r="U39" s="7">
        <v>5.9</v>
      </c>
    </row>
    <row r="40" spans="1:21" ht="12" customHeight="1" thickBot="1" x14ac:dyDescent="0.25">
      <c r="A40" s="2" t="s">
        <v>19</v>
      </c>
      <c r="B40" s="11">
        <v>225.4375</v>
      </c>
      <c r="C40" s="13">
        <v>4.57</v>
      </c>
      <c r="D40" s="6">
        <v>3.5999999999999997E-2</v>
      </c>
      <c r="E40" s="6">
        <v>1.4999999999999999E-2</v>
      </c>
      <c r="F40" s="6">
        <v>7.9000000000000001E-2</v>
      </c>
      <c r="G40" s="8">
        <f t="shared" si="0"/>
        <v>9.4E-2</v>
      </c>
      <c r="H40" s="6">
        <v>0.01</v>
      </c>
      <c r="I40" s="6">
        <v>0.56000000000000005</v>
      </c>
      <c r="J40" s="6">
        <v>0.04</v>
      </c>
      <c r="K40" s="6">
        <v>46.5</v>
      </c>
      <c r="L40" s="6">
        <v>3</v>
      </c>
      <c r="M40" s="6">
        <v>5.9</v>
      </c>
      <c r="N40" s="6">
        <v>2.9</v>
      </c>
      <c r="O40" s="6">
        <v>7.0000000000000007E-2</v>
      </c>
      <c r="P40" s="6">
        <v>10.5</v>
      </c>
      <c r="Q40" s="6">
        <v>2.5</v>
      </c>
      <c r="R40" s="6">
        <v>13</v>
      </c>
      <c r="S40" s="7">
        <v>9.4</v>
      </c>
      <c r="T40" s="7">
        <v>9.4</v>
      </c>
      <c r="U40" s="7">
        <v>9.4</v>
      </c>
    </row>
    <row r="41" spans="1:21" ht="12" customHeight="1" thickBot="1" x14ac:dyDescent="0.25">
      <c r="A41" s="2" t="s">
        <v>19</v>
      </c>
      <c r="B41" s="11">
        <v>267.47569444444446</v>
      </c>
      <c r="C41" s="13">
        <v>11.43</v>
      </c>
      <c r="D41" s="6">
        <v>4.5999999999999999E-2</v>
      </c>
      <c r="E41" s="6">
        <v>1.4999999999999999E-2</v>
      </c>
      <c r="F41" s="6">
        <v>0.8</v>
      </c>
      <c r="G41" s="8">
        <f t="shared" si="0"/>
        <v>0.81500000000000006</v>
      </c>
      <c r="H41" s="6">
        <v>0.01</v>
      </c>
      <c r="I41" s="6">
        <v>0.34</v>
      </c>
      <c r="J41" s="6">
        <v>0.04</v>
      </c>
      <c r="K41" s="6">
        <v>35</v>
      </c>
      <c r="L41" s="6">
        <v>6.8</v>
      </c>
      <c r="M41" s="6">
        <v>4.2</v>
      </c>
      <c r="N41" s="6">
        <v>1.3</v>
      </c>
      <c r="O41" s="6">
        <v>0.05</v>
      </c>
      <c r="P41" s="6">
        <v>12.1</v>
      </c>
      <c r="Q41" s="6">
        <v>1.6</v>
      </c>
      <c r="R41" s="6">
        <v>13.7</v>
      </c>
      <c r="S41" s="7">
        <v>10.4</v>
      </c>
      <c r="T41" s="7">
        <v>10.4</v>
      </c>
      <c r="U41" s="7">
        <v>10.4</v>
      </c>
    </row>
    <row r="42" spans="1:21" ht="12" customHeight="1" thickBot="1" x14ac:dyDescent="0.25">
      <c r="A42" s="2" t="s">
        <v>20</v>
      </c>
      <c r="B42" s="11">
        <v>135.53472222222223</v>
      </c>
      <c r="C42" s="13">
        <v>6.62</v>
      </c>
      <c r="D42" s="8">
        <v>6.7000000000000004E-2</v>
      </c>
      <c r="E42" s="8">
        <v>1.4999999999999999E-2</v>
      </c>
      <c r="F42" s="8">
        <v>0.11</v>
      </c>
      <c r="G42" s="8">
        <f t="shared" si="0"/>
        <v>0.125</v>
      </c>
      <c r="H42" s="8">
        <v>0.01</v>
      </c>
      <c r="I42" s="8">
        <v>0.7</v>
      </c>
      <c r="J42" s="8">
        <v>7.0999999999999994E-2</v>
      </c>
      <c r="K42" s="8">
        <v>53</v>
      </c>
      <c r="L42" s="8">
        <v>70</v>
      </c>
      <c r="M42" s="8">
        <v>4.0999999999999996</v>
      </c>
      <c r="N42" s="8">
        <v>3.9</v>
      </c>
      <c r="O42" s="8">
        <v>0.13</v>
      </c>
      <c r="P42" s="8">
        <v>4.4000000000000004</v>
      </c>
      <c r="Q42" s="8">
        <v>0.6</v>
      </c>
      <c r="R42" s="8">
        <v>4.8</v>
      </c>
      <c r="S42" s="9">
        <v>6.2</v>
      </c>
      <c r="T42" s="9">
        <v>6.2</v>
      </c>
      <c r="U42" s="9">
        <v>6.2</v>
      </c>
    </row>
    <row r="43" spans="1:21" ht="12" customHeight="1" thickBot="1" x14ac:dyDescent="0.25">
      <c r="A43" s="2" t="s">
        <v>20</v>
      </c>
      <c r="B43" s="13">
        <v>167.51041666666666</v>
      </c>
      <c r="C43" s="13">
        <v>11.19</v>
      </c>
      <c r="D43" s="6">
        <v>0.03</v>
      </c>
      <c r="E43" s="6">
        <v>1.4999999999999999E-2</v>
      </c>
      <c r="F43" s="6">
        <v>0.11</v>
      </c>
      <c r="G43" s="8">
        <f t="shared" si="0"/>
        <v>0.125</v>
      </c>
      <c r="H43" s="6">
        <v>0.01</v>
      </c>
      <c r="I43" s="6">
        <v>0.37</v>
      </c>
      <c r="J43" s="6">
        <v>0.04</v>
      </c>
      <c r="K43" s="6">
        <v>45.5</v>
      </c>
      <c r="L43" s="6">
        <v>8.4</v>
      </c>
      <c r="M43" s="6">
        <v>4.2</v>
      </c>
      <c r="N43" s="6">
        <v>2.8</v>
      </c>
      <c r="O43" s="6">
        <v>5.5E-2</v>
      </c>
      <c r="P43" s="6">
        <v>6.6</v>
      </c>
      <c r="Q43" s="6">
        <v>2.6</v>
      </c>
      <c r="R43" s="6">
        <v>9.1999999999999993</v>
      </c>
      <c r="S43" s="7">
        <v>6.5</v>
      </c>
      <c r="T43" s="7">
        <v>6.5</v>
      </c>
      <c r="U43" s="7">
        <v>6.5</v>
      </c>
    </row>
    <row r="44" spans="1:21" ht="12" customHeight="1" thickBot="1" x14ac:dyDescent="0.25">
      <c r="A44" s="2" t="s">
        <v>20</v>
      </c>
      <c r="B44" s="11">
        <v>197.46527777777777</v>
      </c>
      <c r="C44" s="13">
        <v>6.62</v>
      </c>
      <c r="D44" s="6">
        <v>5.0999999999999997E-2</v>
      </c>
      <c r="E44" s="6">
        <v>1.4999999999999999E-2</v>
      </c>
      <c r="F44" s="6">
        <v>0.11</v>
      </c>
      <c r="G44" s="8">
        <f t="shared" si="0"/>
        <v>0.125</v>
      </c>
      <c r="H44" s="6">
        <v>1.7999999999999999E-2</v>
      </c>
      <c r="I44" s="6">
        <v>0.31</v>
      </c>
      <c r="J44" s="6">
        <v>0.04</v>
      </c>
      <c r="K44" s="6">
        <v>44</v>
      </c>
      <c r="L44" s="6">
        <v>20</v>
      </c>
      <c r="M44" s="6">
        <v>3.2</v>
      </c>
      <c r="N44" s="6">
        <v>5</v>
      </c>
      <c r="O44" s="6">
        <v>0.05</v>
      </c>
      <c r="P44" s="6">
        <v>5.2</v>
      </c>
      <c r="Q44" s="6">
        <v>2.2999999999999998</v>
      </c>
      <c r="R44" s="6">
        <v>7.5</v>
      </c>
      <c r="S44" s="7">
        <v>6.8</v>
      </c>
      <c r="T44" s="7">
        <v>6.8</v>
      </c>
      <c r="U44" s="7">
        <v>6.8</v>
      </c>
    </row>
    <row r="45" spans="1:21" ht="12" customHeight="1" thickBot="1" x14ac:dyDescent="0.25">
      <c r="A45" s="2" t="s">
        <v>20</v>
      </c>
      <c r="B45" s="11">
        <v>225.43402777777777</v>
      </c>
      <c r="C45" s="13">
        <v>8.14</v>
      </c>
      <c r="D45" s="6">
        <v>3.5999999999999997E-2</v>
      </c>
      <c r="E45" s="6">
        <v>1.4999999999999999E-2</v>
      </c>
      <c r="F45" s="6">
        <v>7.4999999999999997E-2</v>
      </c>
      <c r="G45" s="8">
        <f t="shared" si="0"/>
        <v>0.09</v>
      </c>
      <c r="H45" s="6">
        <v>2.3E-2</v>
      </c>
      <c r="I45" s="6">
        <v>0.79</v>
      </c>
      <c r="J45" s="6">
        <v>6.5000000000000002E-2</v>
      </c>
      <c r="K45" s="6">
        <v>47</v>
      </c>
      <c r="L45" s="6">
        <v>60.4</v>
      </c>
      <c r="M45" s="6">
        <v>6</v>
      </c>
      <c r="N45" s="6">
        <v>2.9</v>
      </c>
      <c r="O45" s="6">
        <v>9.4E-2</v>
      </c>
      <c r="P45" s="6">
        <v>10.9</v>
      </c>
      <c r="Q45" s="6">
        <v>2.1</v>
      </c>
      <c r="R45" s="6">
        <v>13</v>
      </c>
      <c r="S45" s="7">
        <v>9.3000000000000007</v>
      </c>
      <c r="T45" s="7">
        <v>9.3000000000000007</v>
      </c>
      <c r="U45" s="7">
        <v>9.3000000000000007</v>
      </c>
    </row>
    <row r="46" spans="1:21" ht="12" customHeight="1" x14ac:dyDescent="0.2">
      <c r="A46" s="2" t="s">
        <v>20</v>
      </c>
      <c r="B46" s="11">
        <v>267.47222222222223</v>
      </c>
      <c r="C46" s="13">
        <v>21.86</v>
      </c>
      <c r="D46" s="6">
        <v>0.11</v>
      </c>
      <c r="E46" s="6">
        <v>1.4999999999999999E-2</v>
      </c>
      <c r="F46" s="6">
        <v>0.8</v>
      </c>
      <c r="G46" s="8">
        <f t="shared" si="0"/>
        <v>0.81500000000000006</v>
      </c>
      <c r="H46" s="6">
        <v>0.01</v>
      </c>
      <c r="I46" s="6">
        <v>0.46</v>
      </c>
      <c r="J46" s="6">
        <v>0.04</v>
      </c>
      <c r="K46" s="6">
        <v>37.5</v>
      </c>
      <c r="L46" s="6">
        <v>5.6</v>
      </c>
      <c r="M46" s="6">
        <v>4.3</v>
      </c>
      <c r="N46" s="6">
        <v>1.3</v>
      </c>
      <c r="O46" s="6">
        <v>0.05</v>
      </c>
      <c r="P46" s="6">
        <v>12.1</v>
      </c>
      <c r="Q46" s="6">
        <v>1.8</v>
      </c>
      <c r="R46" s="6">
        <v>13.9</v>
      </c>
      <c r="S46" s="7">
        <v>11.6</v>
      </c>
      <c r="T46" s="7">
        <v>11.6</v>
      </c>
      <c r="U46" s="7">
        <v>11.6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Walter Wet Chem 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2022-12-12T20:52:58Z</dcterms:modified>
</cp:coreProperties>
</file>