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el1bdh\Desktop\Desktop\EMRRP\FY22_IPR\"/>
    </mc:Choice>
  </mc:AlternateContent>
  <bookViews>
    <workbookView xWindow="0" yWindow="0" windowWidth="21600" windowHeight="10005"/>
  </bookViews>
  <sheets>
    <sheet name="FY22_IPR__sched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2" l="1"/>
  <c r="F34" i="2"/>
  <c r="F52" i="2" l="1"/>
  <c r="G52" i="2" s="1"/>
  <c r="F53" i="2" s="1"/>
  <c r="G53" i="2" s="1"/>
  <c r="F54" i="2" s="1"/>
  <c r="G54" i="2" s="1"/>
  <c r="G43" i="2"/>
  <c r="F44" i="2" s="1"/>
  <c r="G44" i="2" s="1"/>
  <c r="F45" i="2" s="1"/>
  <c r="G45" i="2" s="1"/>
  <c r="G31" i="2"/>
  <c r="F32" i="2" s="1"/>
  <c r="G32" i="2" s="1"/>
  <c r="F36" i="2" l="1"/>
  <c r="F33" i="2"/>
  <c r="F55" i="2"/>
  <c r="F56" i="2" s="1"/>
  <c r="F48" i="2"/>
  <c r="F47" i="2"/>
  <c r="F46" i="2"/>
  <c r="F29" i="2"/>
  <c r="F15" i="2"/>
  <c r="G15" i="2" s="1"/>
  <c r="F16" i="2" s="1"/>
  <c r="G16" i="2" s="1"/>
  <c r="F17" i="2" s="1"/>
  <c r="G17" i="2" s="1"/>
  <c r="F18" i="2" s="1"/>
  <c r="F19" i="2" s="1"/>
  <c r="G19" i="2" s="1"/>
  <c r="F20" i="2" s="1"/>
  <c r="G20" i="2" s="1"/>
  <c r="F13" i="2"/>
  <c r="G13" i="2" s="1"/>
  <c r="F14" i="2" s="1"/>
  <c r="F11" i="2"/>
  <c r="G11" i="2" s="1"/>
  <c r="F12" i="2" s="1"/>
  <c r="F9" i="2"/>
  <c r="G9" i="2" s="1"/>
  <c r="F10" i="2" s="1"/>
  <c r="G56" i="2" l="1"/>
  <c r="F57" i="2" s="1"/>
  <c r="G57" i="2" s="1"/>
  <c r="F58" i="2" s="1"/>
  <c r="G48" i="2"/>
  <c r="F49" i="2" s="1"/>
  <c r="G49" i="2" s="1"/>
  <c r="F50" i="2" s="1"/>
  <c r="G50" i="2" s="1"/>
  <c r="F51" i="2" s="1"/>
</calcChain>
</file>

<file path=xl/sharedStrings.xml><?xml version="1.0" encoding="utf-8"?>
<sst xmlns="http://schemas.openxmlformats.org/spreadsheetml/2006/main" count="204" uniqueCount="126">
  <si>
    <t>Haring</t>
  </si>
  <si>
    <t>Kucharski</t>
  </si>
  <si>
    <t>Bailey</t>
  </si>
  <si>
    <t>Swannack</t>
  </si>
  <si>
    <t xml:space="preserve">Planning Model Selection Tool </t>
  </si>
  <si>
    <t xml:space="preserve">Evaluating ecosystem function and restoration success in restored marshes </t>
  </si>
  <si>
    <t>Hickey</t>
  </si>
  <si>
    <t>System simulations of ecological resources for Corps planning studies</t>
  </si>
  <si>
    <t>Britzke</t>
  </si>
  <si>
    <t>Federally-listed bat species response to invasive vegetation control in forest stands</t>
  </si>
  <si>
    <t>Beach Nourishment Benefits to Fauna</t>
  </si>
  <si>
    <t>Suir</t>
  </si>
  <si>
    <t>Quantifying Inundation Effects on Marsh Vegetation</t>
  </si>
  <si>
    <t>Altman/Suedel</t>
  </si>
  <si>
    <t>Risk Informed Management Approach for Evaluating Potential Dredging Related Effects on Sensitive Habitats</t>
  </si>
  <si>
    <t>McKay</t>
  </si>
  <si>
    <t>Comparison of ecological model outputs</t>
  </si>
  <si>
    <t>N/A</t>
  </si>
  <si>
    <t>Steissberg ResSim</t>
  </si>
  <si>
    <t>Steissberg HEC-RAS</t>
  </si>
  <si>
    <t>Steissberg HMS</t>
  </si>
  <si>
    <t>Multi-Dimensional Modeling of Interactions Between Nutrients and Riparian Vegetation for Improved Riverine Eco-Management</t>
  </si>
  <si>
    <t>Integrating Environmental Considerations with Water Resource Simulations (ResSIM)</t>
  </si>
  <si>
    <t>Hydrologic Water Quality Modeling in Support of Watershed Based Planning Decision Support</t>
  </si>
  <si>
    <t>Watershed Planning and Evaluation Tools</t>
  </si>
  <si>
    <t xml:space="preserve">Ecological Effects of Sediment Erosion and Transport Associated with Dam Removal </t>
  </si>
  <si>
    <t>Work Unit Title</t>
  </si>
  <si>
    <t>No.</t>
  </si>
  <si>
    <t>Lead PI/Presenter</t>
  </si>
  <si>
    <t>Begin</t>
  </si>
  <si>
    <t>End</t>
  </si>
  <si>
    <t>CDT</t>
  </si>
  <si>
    <t>Welcome/Logistics</t>
  </si>
  <si>
    <t>Opening Statements/Program Updates</t>
  </si>
  <si>
    <t>ADJOURN</t>
  </si>
  <si>
    <t>BREAK</t>
  </si>
  <si>
    <t>LUNCH BREAK</t>
  </si>
  <si>
    <t>Jeff Tripe (NWK)</t>
  </si>
  <si>
    <t>Brian Zettle (SAM)</t>
  </si>
  <si>
    <t>Eric Summa (SAJ)</t>
  </si>
  <si>
    <t>Nathan Richards (EcoPCX)/Greg Miller (EcoPCX)</t>
  </si>
  <si>
    <t>Tools to assess offsite and cumulative benefits in watershed assessment</t>
  </si>
  <si>
    <t>Murray/Durden</t>
  </si>
  <si>
    <t>EQ/OSE holistic benefits metrics and analysis</t>
  </si>
  <si>
    <t>Galaini/Swannack</t>
  </si>
  <si>
    <t>Integrated Ecological, Hydrodynamic,Transport, and Morphology Modeling</t>
  </si>
  <si>
    <t>Steissberg</t>
  </si>
  <si>
    <t xml:space="preserve">Development of New Capabilities and Enhancements to the USACE 2D Reservoir Water Quality Model (CE-QUAL-W2) </t>
  </si>
  <si>
    <t>Berkowitz</t>
  </si>
  <si>
    <t>Iron sulfide effects on marsh restoration</t>
  </si>
  <si>
    <t>Guilfoyle</t>
  </si>
  <si>
    <t>Estes/Herman</t>
  </si>
  <si>
    <t>Seiter-Moser/ENV BL Manager</t>
  </si>
  <si>
    <t>Kae Bliss (POD)</t>
  </si>
  <si>
    <t>Murray/Altman</t>
  </si>
  <si>
    <t>Checklist</t>
  </si>
  <si>
    <t>Slides</t>
  </si>
  <si>
    <t>PR</t>
  </si>
  <si>
    <t>X</t>
  </si>
  <si>
    <t>Berkowitz - Checklist/slides</t>
  </si>
  <si>
    <t>Acevedo</t>
  </si>
  <si>
    <t>DM Characteristics and Geomorphology - part 2</t>
  </si>
  <si>
    <t>Needs to update PR with monthly breakdown</t>
  </si>
  <si>
    <t>Eiseman</t>
  </si>
  <si>
    <t>DM Characteristics and Geomorphology - part1</t>
  </si>
  <si>
    <t>Emailed Oct 9</t>
  </si>
  <si>
    <t>Emailed Oct 10</t>
  </si>
  <si>
    <t>Need PR email Oct 9</t>
  </si>
  <si>
    <t>Need PR DUE Tuesday</t>
  </si>
  <si>
    <t>DUE Tuesday emailed Oct 8</t>
  </si>
  <si>
    <t>Need to update PR with correct funding.</t>
  </si>
  <si>
    <t>good shape</t>
  </si>
  <si>
    <t>missing all or part</t>
  </si>
  <si>
    <t>DUE FRIDAY/Tuesday</t>
  </si>
  <si>
    <t>Herman</t>
  </si>
  <si>
    <t>Seiter-Moser</t>
  </si>
  <si>
    <t>Simmons</t>
  </si>
  <si>
    <t>Tuesday - October 19, 2021</t>
  </si>
  <si>
    <t xml:space="preserve">a </t>
  </si>
  <si>
    <t xml:space="preserve">b </t>
  </si>
  <si>
    <t>c</t>
  </si>
  <si>
    <t>McKay/Hernandez</t>
  </si>
  <si>
    <t>Riparian Model Development for Impact and Benefit Assessment</t>
  </si>
  <si>
    <t>Improving USACE Ecological Modeling 2.0</t>
  </si>
  <si>
    <t>Theel/Reif</t>
  </si>
  <si>
    <t>Streamlining Monitoring for USACE Ecosystem Restoration Projects</t>
  </si>
  <si>
    <t>Goss</t>
  </si>
  <si>
    <t>Reservoir Operations Impacts on Overwintering Herps</t>
  </si>
  <si>
    <t>Hernandez/Baily</t>
  </si>
  <si>
    <t>Ecological Effects of Reservoir Sediment Release</t>
  </si>
  <si>
    <t>Integrated Ecological, Hydrodynamic, Transport, and Morphology Modeling</t>
  </si>
  <si>
    <t>Wednesday - October 20, 2020</t>
  </si>
  <si>
    <t>Congressional Interest: Developing next generation ecological models and tools to predict ecological futures for USACE operations</t>
  </si>
  <si>
    <t>Evaluation and Modification of Vegetation Growth Model for Application in Riverine Systems</t>
  </si>
  <si>
    <t xml:space="preserve">Building Model Capacity for Ecosystem Restoration and Mitigation Planning </t>
  </si>
  <si>
    <t>Saltus</t>
  </si>
  <si>
    <t>Evaluation of novel, mechanistic plant growth models with high-resolution field data of aquatic macrophytes</t>
  </si>
  <si>
    <t>Altman</t>
  </si>
  <si>
    <t>Carrillo</t>
  </si>
  <si>
    <t>Trahan</t>
  </si>
  <si>
    <t>Smith</t>
  </si>
  <si>
    <t>Texas State University</t>
  </si>
  <si>
    <t>Agent-based representation of schooling in fish</t>
  </si>
  <si>
    <t>Incorporating nutrient flow into overland flow and groundwater models to better predict ecological response across large scales</t>
  </si>
  <si>
    <t>Laboratory and field data collection and analysis for parameterizing next generation ecological models for navigable waterways of the US</t>
  </si>
  <si>
    <t>PT123 Software enhancements for biological particle tracking</t>
  </si>
  <si>
    <t>Predicting dreissenid mussel spread before and after management impacts</t>
  </si>
  <si>
    <t>Modeling marine bioinvasion risk using Automated Information System (AIS)</t>
  </si>
  <si>
    <t xml:space="preserve">General Disucssion and Wrap Up </t>
  </si>
  <si>
    <t>Previously Assigned Field Proponent Leads</t>
  </si>
  <si>
    <t>VanZomeren/Swannack</t>
  </si>
  <si>
    <t>Herman/Altman</t>
  </si>
  <si>
    <t>Congressional Interest: Experimental oyster leases as a platform for demonstrating effective restoration strategies and assessing influence on Gulf Sturgeon habitat</t>
  </si>
  <si>
    <t xml:space="preserve">FY22 SON Submission Focus Areas </t>
  </si>
  <si>
    <t>EMRRP Data Management and Sharing</t>
  </si>
  <si>
    <t>a</t>
  </si>
  <si>
    <t>b</t>
  </si>
  <si>
    <t>Stiessberg CE-QUAL-W2</t>
  </si>
  <si>
    <t xml:space="preserve">Piercy </t>
  </si>
  <si>
    <t xml:space="preserve">Herman/Ervin </t>
  </si>
  <si>
    <t xml:space="preserve">Quantitatively reconciling spatial scales and processes for better predicting ecosystem attributes for parameterizing integrated ecological models </t>
  </si>
  <si>
    <t>Larry Oliver (NAE)</t>
  </si>
  <si>
    <t>Developing a generalized component-based vegetation model</t>
  </si>
  <si>
    <t>System Simulations of Ecological Resources</t>
  </si>
  <si>
    <t>FY22 EMRRP In-Progress Review Schedule</t>
  </si>
  <si>
    <t>Thursday - October 21,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</si>
</sst>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4" borderId="0" xfId="0" applyFont="1" applyFill="1"/>
    <xf numFmtId="0" fontId="1" fillId="4" borderId="0" xfId="0" applyFon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3"/>
  <sheetViews>
    <sheetView tabSelected="1" zoomScale="120" zoomScaleNormal="120" workbookViewId="0">
      <selection activeCell="A7" sqref="A7"/>
    </sheetView>
  </sheetViews>
  <sheetFormatPr defaultColWidth="8.85546875" defaultRowHeight="15" x14ac:dyDescent="0.25"/>
  <cols>
    <col min="1" max="1" width="34.5703125" style="2" customWidth="1"/>
    <col min="2" max="2" width="8.85546875" style="2"/>
    <col min="3" max="3" width="6.5703125" style="29" customWidth="1"/>
    <col min="4" max="4" width="29.28515625" style="19" bestFit="1" customWidth="1"/>
    <col min="5" max="5" width="60.42578125" style="1" customWidth="1"/>
    <col min="6" max="7" width="8.85546875" style="9"/>
    <col min="8" max="16384" width="8.85546875" style="2"/>
  </cols>
  <sheetData>
    <row r="2" spans="1:7" ht="25.15" customHeight="1" x14ac:dyDescent="0.35">
      <c r="C2" s="67" t="s">
        <v>124</v>
      </c>
      <c r="D2" s="67"/>
      <c r="E2" s="67"/>
      <c r="F2" s="67"/>
      <c r="G2" s="67"/>
    </row>
    <row r="3" spans="1:7" ht="25.15" customHeight="1" x14ac:dyDescent="0.35">
      <c r="C3" s="68" t="s">
        <v>77</v>
      </c>
      <c r="D3" s="68"/>
      <c r="E3" s="68"/>
      <c r="F3" s="68"/>
      <c r="G3" s="68"/>
    </row>
    <row r="4" spans="1:7" s="8" customFormat="1" ht="36" customHeight="1" x14ac:dyDescent="0.25">
      <c r="A4" s="49" t="s">
        <v>109</v>
      </c>
      <c r="C4" s="21" t="s">
        <v>27</v>
      </c>
      <c r="D4" s="22" t="s">
        <v>28</v>
      </c>
      <c r="E4" s="23" t="s">
        <v>26</v>
      </c>
      <c r="F4" s="21" t="s">
        <v>29</v>
      </c>
      <c r="G4" s="21" t="s">
        <v>30</v>
      </c>
    </row>
    <row r="5" spans="1:7" s="8" customFormat="1" ht="15.75" x14ac:dyDescent="0.25">
      <c r="C5" s="13"/>
      <c r="D5" s="17"/>
      <c r="E5" s="10"/>
      <c r="F5" s="66" t="s">
        <v>31</v>
      </c>
      <c r="G5" s="66"/>
    </row>
    <row r="6" spans="1:7" s="4" customFormat="1" ht="26.25" customHeight="1" x14ac:dyDescent="0.25">
      <c r="A6" s="4" t="s">
        <v>17</v>
      </c>
      <c r="C6" s="52" t="s">
        <v>78</v>
      </c>
      <c r="D6" s="6" t="s">
        <v>74</v>
      </c>
      <c r="E6" s="7" t="s">
        <v>32</v>
      </c>
      <c r="F6" s="31">
        <v>1100</v>
      </c>
      <c r="G6" s="31">
        <v>1105</v>
      </c>
    </row>
    <row r="7" spans="1:7" s="4" customFormat="1" ht="30" customHeight="1" x14ac:dyDescent="0.25">
      <c r="A7" s="4" t="s">
        <v>17</v>
      </c>
      <c r="C7" s="52" t="s">
        <v>79</v>
      </c>
      <c r="D7" s="6" t="s">
        <v>75</v>
      </c>
      <c r="E7" s="7" t="s">
        <v>33</v>
      </c>
      <c r="F7" s="31">
        <v>1105</v>
      </c>
      <c r="G7" s="31">
        <v>1110</v>
      </c>
    </row>
    <row r="8" spans="1:7" s="4" customFormat="1" ht="30.75" customHeight="1" x14ac:dyDescent="0.25">
      <c r="A8" s="50"/>
      <c r="C8" s="52" t="s">
        <v>80</v>
      </c>
      <c r="D8" s="6" t="s">
        <v>76</v>
      </c>
      <c r="E8" s="7" t="s">
        <v>33</v>
      </c>
      <c r="F8" s="31">
        <v>1110</v>
      </c>
      <c r="G8" s="31">
        <v>1120</v>
      </c>
    </row>
    <row r="9" spans="1:7" s="14" customFormat="1" ht="38.450000000000003" customHeight="1" x14ac:dyDescent="0.25">
      <c r="A9" s="51"/>
      <c r="C9" s="27">
        <v>1</v>
      </c>
      <c r="D9" s="24" t="s">
        <v>117</v>
      </c>
      <c r="E9" s="5" t="s">
        <v>47</v>
      </c>
      <c r="F9" s="12">
        <f t="shared" ref="F9:F20" si="0">G8</f>
        <v>1120</v>
      </c>
      <c r="G9" s="12">
        <f>F9+20</f>
        <v>1140</v>
      </c>
    </row>
    <row r="10" spans="1:7" s="14" customFormat="1" ht="38.450000000000003" customHeight="1" x14ac:dyDescent="0.25">
      <c r="A10" s="14" t="s">
        <v>37</v>
      </c>
      <c r="C10" s="27">
        <v>2</v>
      </c>
      <c r="D10" s="18" t="s">
        <v>19</v>
      </c>
      <c r="E10" s="5" t="s">
        <v>21</v>
      </c>
      <c r="F10" s="12">
        <f t="shared" si="0"/>
        <v>1140</v>
      </c>
      <c r="G10" s="12">
        <v>1200</v>
      </c>
    </row>
    <row r="11" spans="1:7" s="14" customFormat="1" ht="38.450000000000003" customHeight="1" x14ac:dyDescent="0.25">
      <c r="A11" s="14" t="s">
        <v>38</v>
      </c>
      <c r="C11" s="27">
        <v>3</v>
      </c>
      <c r="D11" s="18" t="s">
        <v>18</v>
      </c>
      <c r="E11" s="5" t="s">
        <v>22</v>
      </c>
      <c r="F11" s="12">
        <f t="shared" si="0"/>
        <v>1200</v>
      </c>
      <c r="G11" s="12">
        <f>F11+20</f>
        <v>1220</v>
      </c>
    </row>
    <row r="12" spans="1:7" s="14" customFormat="1" ht="29.25" customHeight="1" x14ac:dyDescent="0.25">
      <c r="C12" s="58" t="s">
        <v>36</v>
      </c>
      <c r="D12" s="59"/>
      <c r="E12" s="60"/>
      <c r="F12" s="20">
        <f t="shared" si="0"/>
        <v>1220</v>
      </c>
      <c r="G12" s="20">
        <v>1320</v>
      </c>
    </row>
    <row r="13" spans="1:7" s="14" customFormat="1" ht="38.450000000000003" customHeight="1" x14ac:dyDescent="0.25">
      <c r="A13" s="51"/>
      <c r="C13" s="27">
        <v>4</v>
      </c>
      <c r="D13" s="18" t="s">
        <v>3</v>
      </c>
      <c r="E13" s="5" t="s">
        <v>83</v>
      </c>
      <c r="F13" s="12">
        <f t="shared" si="0"/>
        <v>1320</v>
      </c>
      <c r="G13" s="12">
        <f>F13+20</f>
        <v>1340</v>
      </c>
    </row>
    <row r="14" spans="1:7" s="14" customFormat="1" ht="38.450000000000003" customHeight="1" x14ac:dyDescent="0.25">
      <c r="A14" s="51"/>
      <c r="B14" s="32"/>
      <c r="C14" s="27">
        <v>5</v>
      </c>
      <c r="D14" s="18" t="s">
        <v>84</v>
      </c>
      <c r="E14" s="5" t="s">
        <v>85</v>
      </c>
      <c r="F14" s="12">
        <f t="shared" si="0"/>
        <v>1340</v>
      </c>
      <c r="G14" s="12">
        <v>1400</v>
      </c>
    </row>
    <row r="15" spans="1:7" s="14" customFormat="1" ht="38.450000000000003" customHeight="1" x14ac:dyDescent="0.25">
      <c r="A15" s="51"/>
      <c r="C15" s="27">
        <v>6</v>
      </c>
      <c r="D15" s="24" t="s">
        <v>8</v>
      </c>
      <c r="E15" s="5" t="s">
        <v>9</v>
      </c>
      <c r="F15" s="12">
        <f t="shared" si="0"/>
        <v>1400</v>
      </c>
      <c r="G15" s="12">
        <f>F15+20</f>
        <v>1420</v>
      </c>
    </row>
    <row r="16" spans="1:7" s="14" customFormat="1" ht="38.450000000000003" customHeight="1" x14ac:dyDescent="0.25">
      <c r="A16" s="32" t="s">
        <v>53</v>
      </c>
      <c r="C16" s="27">
        <v>7</v>
      </c>
      <c r="D16" s="18" t="s">
        <v>42</v>
      </c>
      <c r="E16" s="5" t="s">
        <v>43</v>
      </c>
      <c r="F16" s="12">
        <f t="shared" si="0"/>
        <v>1420</v>
      </c>
      <c r="G16" s="12">
        <f>F16+20</f>
        <v>1440</v>
      </c>
    </row>
    <row r="17" spans="1:7" s="14" customFormat="1" ht="30.75" customHeight="1" x14ac:dyDescent="0.25">
      <c r="C17" s="58" t="s">
        <v>35</v>
      </c>
      <c r="D17" s="59"/>
      <c r="E17" s="60"/>
      <c r="F17" s="20">
        <f t="shared" si="0"/>
        <v>1440</v>
      </c>
      <c r="G17" s="20">
        <f>F17+15</f>
        <v>1455</v>
      </c>
    </row>
    <row r="18" spans="1:7" s="14" customFormat="1" ht="38.450000000000003" customHeight="1" x14ac:dyDescent="0.25">
      <c r="A18" s="51"/>
      <c r="C18" s="27">
        <v>8</v>
      </c>
      <c r="D18" s="18" t="s">
        <v>86</v>
      </c>
      <c r="E18" s="5" t="s">
        <v>87</v>
      </c>
      <c r="F18" s="12">
        <f t="shared" si="0"/>
        <v>1455</v>
      </c>
      <c r="G18" s="12">
        <v>1515</v>
      </c>
    </row>
    <row r="19" spans="1:7" s="14" customFormat="1" ht="38.450000000000003" customHeight="1" x14ac:dyDescent="0.25">
      <c r="A19" s="14" t="s">
        <v>39</v>
      </c>
      <c r="C19" s="27">
        <v>9</v>
      </c>
      <c r="D19" s="18" t="s">
        <v>50</v>
      </c>
      <c r="E19" s="5" t="s">
        <v>10</v>
      </c>
      <c r="F19" s="12">
        <f t="shared" si="0"/>
        <v>1515</v>
      </c>
      <c r="G19" s="12">
        <f>F19+20</f>
        <v>1535</v>
      </c>
    </row>
    <row r="20" spans="1:7" s="14" customFormat="1" ht="38.450000000000003" customHeight="1" x14ac:dyDescent="0.25">
      <c r="C20" s="27"/>
      <c r="D20" s="53" t="s">
        <v>108</v>
      </c>
      <c r="E20" s="54"/>
      <c r="F20" s="12">
        <f t="shared" si="0"/>
        <v>1535</v>
      </c>
      <c r="G20" s="12">
        <f>F20+20</f>
        <v>1555</v>
      </c>
    </row>
    <row r="21" spans="1:7" s="14" customFormat="1" ht="31.5" customHeight="1" x14ac:dyDescent="0.25">
      <c r="C21" s="55" t="s">
        <v>34</v>
      </c>
      <c r="D21" s="56"/>
      <c r="E21" s="57"/>
      <c r="F21" s="25"/>
      <c r="G21" s="26"/>
    </row>
    <row r="22" spans="1:7" s="14" customFormat="1" ht="39" customHeight="1" x14ac:dyDescent="0.25">
      <c r="C22" s="42"/>
      <c r="D22" s="41"/>
      <c r="E22" s="43"/>
      <c r="F22" s="44"/>
      <c r="G22" s="44"/>
    </row>
    <row r="23" spans="1:7" s="14" customFormat="1" ht="25.15" customHeight="1" x14ac:dyDescent="0.35">
      <c r="C23" s="62" t="s">
        <v>124</v>
      </c>
      <c r="D23" s="63"/>
      <c r="E23" s="63"/>
      <c r="F23" s="63"/>
      <c r="G23" s="63"/>
    </row>
    <row r="24" spans="1:7" s="14" customFormat="1" ht="25.15" customHeight="1" x14ac:dyDescent="0.35">
      <c r="C24" s="64" t="s">
        <v>91</v>
      </c>
      <c r="D24" s="65"/>
      <c r="E24" s="65"/>
      <c r="F24" s="65"/>
      <c r="G24" s="65"/>
    </row>
    <row r="25" spans="1:7" s="14" customFormat="1" ht="35.25" customHeight="1" x14ac:dyDescent="0.25">
      <c r="C25" s="21" t="s">
        <v>27</v>
      </c>
      <c r="D25" s="22" t="s">
        <v>28</v>
      </c>
      <c r="E25" s="23" t="s">
        <v>26</v>
      </c>
      <c r="F25" s="21" t="s">
        <v>29</v>
      </c>
      <c r="G25" s="21" t="s">
        <v>30</v>
      </c>
    </row>
    <row r="26" spans="1:7" s="8" customFormat="1" ht="15.75" x14ac:dyDescent="0.25">
      <c r="C26" s="13"/>
      <c r="D26" s="17"/>
      <c r="E26" s="10"/>
      <c r="F26" s="66" t="s">
        <v>31</v>
      </c>
      <c r="G26" s="66"/>
    </row>
    <row r="27" spans="1:7" s="14" customFormat="1" ht="38.450000000000003" customHeight="1" x14ac:dyDescent="0.25">
      <c r="A27" s="14" t="s">
        <v>17</v>
      </c>
      <c r="C27" s="27" t="s">
        <v>115</v>
      </c>
      <c r="D27" s="18" t="s">
        <v>76</v>
      </c>
      <c r="E27" s="5" t="s">
        <v>113</v>
      </c>
      <c r="F27" s="12">
        <v>1100</v>
      </c>
      <c r="G27" s="12">
        <v>1120</v>
      </c>
    </row>
    <row r="28" spans="1:7" s="14" customFormat="1" ht="38.450000000000003" customHeight="1" x14ac:dyDescent="0.25">
      <c r="A28" s="16" t="s">
        <v>40</v>
      </c>
      <c r="C28" s="27">
        <v>10</v>
      </c>
      <c r="D28" s="18" t="s">
        <v>81</v>
      </c>
      <c r="E28" s="5" t="s">
        <v>82</v>
      </c>
      <c r="F28" s="12">
        <v>1120</v>
      </c>
      <c r="G28" s="12">
        <v>1140</v>
      </c>
    </row>
    <row r="29" spans="1:7" s="14" customFormat="1" ht="38.450000000000003" customHeight="1" x14ac:dyDescent="0.25">
      <c r="A29" s="51"/>
      <c r="C29" s="27">
        <v>11</v>
      </c>
      <c r="D29" s="18" t="s">
        <v>15</v>
      </c>
      <c r="E29" s="5" t="s">
        <v>16</v>
      </c>
      <c r="F29" s="12">
        <f t="shared" ref="F29" si="1">G28</f>
        <v>1140</v>
      </c>
      <c r="G29" s="12">
        <v>1200</v>
      </c>
    </row>
    <row r="30" spans="1:7" s="14" customFormat="1" ht="38.450000000000003" customHeight="1" x14ac:dyDescent="0.25">
      <c r="C30" s="58" t="s">
        <v>36</v>
      </c>
      <c r="D30" s="59"/>
      <c r="E30" s="60"/>
      <c r="F30" s="20">
        <v>1200</v>
      </c>
      <c r="G30" s="20">
        <v>1300</v>
      </c>
    </row>
    <row r="31" spans="1:7" s="14" customFormat="1" ht="38.450000000000003" customHeight="1" x14ac:dyDescent="0.25">
      <c r="A31" s="51"/>
      <c r="C31" s="27">
        <v>12</v>
      </c>
      <c r="D31" s="18" t="s">
        <v>3</v>
      </c>
      <c r="E31" s="5" t="s">
        <v>90</v>
      </c>
      <c r="F31" s="12">
        <v>1300</v>
      </c>
      <c r="G31" s="12">
        <f>F31+20</f>
        <v>1320</v>
      </c>
    </row>
    <row r="32" spans="1:7" s="14" customFormat="1" ht="38.450000000000003" customHeight="1" x14ac:dyDescent="0.25">
      <c r="A32" s="32" t="s">
        <v>121</v>
      </c>
      <c r="C32" s="27">
        <v>13</v>
      </c>
      <c r="D32" s="38" t="s">
        <v>48</v>
      </c>
      <c r="E32" s="5" t="s">
        <v>49</v>
      </c>
      <c r="F32" s="12">
        <f>G31</f>
        <v>1320</v>
      </c>
      <c r="G32" s="12">
        <f>F32+20</f>
        <v>1340</v>
      </c>
    </row>
    <row r="33" spans="1:7" s="14" customFormat="1" ht="38.450000000000003" customHeight="1" x14ac:dyDescent="0.25">
      <c r="A33" s="51"/>
      <c r="C33" s="27">
        <v>14</v>
      </c>
      <c r="D33" s="18" t="s">
        <v>88</v>
      </c>
      <c r="E33" s="5" t="s">
        <v>89</v>
      </c>
      <c r="F33" s="12">
        <f>G32</f>
        <v>1340</v>
      </c>
      <c r="G33" s="12">
        <v>1400</v>
      </c>
    </row>
    <row r="34" spans="1:7" s="14" customFormat="1" ht="38.450000000000003" customHeight="1" x14ac:dyDescent="0.25">
      <c r="C34" s="27">
        <v>15</v>
      </c>
      <c r="D34" s="18" t="s">
        <v>6</v>
      </c>
      <c r="E34" s="5" t="s">
        <v>123</v>
      </c>
      <c r="F34" s="12">
        <f>G33</f>
        <v>1400</v>
      </c>
      <c r="G34" s="12">
        <f>F34+20</f>
        <v>1420</v>
      </c>
    </row>
    <row r="35" spans="1:7" s="14" customFormat="1" ht="38.450000000000003" customHeight="1" x14ac:dyDescent="0.25">
      <c r="A35" s="14" t="s">
        <v>17</v>
      </c>
      <c r="C35" s="27" t="s">
        <v>116</v>
      </c>
      <c r="D35" s="38" t="s">
        <v>74</v>
      </c>
      <c r="E35" s="5" t="s">
        <v>114</v>
      </c>
      <c r="F35" s="12">
        <v>1420</v>
      </c>
      <c r="G35" s="12">
        <v>1440</v>
      </c>
    </row>
    <row r="36" spans="1:7" s="14" customFormat="1" ht="38.450000000000003" customHeight="1" x14ac:dyDescent="0.25">
      <c r="A36" s="32"/>
      <c r="C36" s="27"/>
      <c r="D36" s="53" t="s">
        <v>108</v>
      </c>
      <c r="E36" s="54"/>
      <c r="F36" s="12">
        <f>G35</f>
        <v>1440</v>
      </c>
      <c r="G36" s="12">
        <v>1500</v>
      </c>
    </row>
    <row r="37" spans="1:7" s="14" customFormat="1" ht="25.15" customHeight="1" x14ac:dyDescent="0.25">
      <c r="C37" s="55" t="s">
        <v>34</v>
      </c>
      <c r="D37" s="56"/>
      <c r="E37" s="57"/>
      <c r="F37" s="20"/>
      <c r="G37" s="20"/>
    </row>
    <row r="38" spans="1:7" s="14" customFormat="1" ht="32.25" customHeight="1" x14ac:dyDescent="0.25">
      <c r="C38" s="28"/>
      <c r="D38" s="3"/>
      <c r="E38" s="16"/>
      <c r="F38" s="11"/>
      <c r="G38" s="11"/>
    </row>
    <row r="39" spans="1:7" s="14" customFormat="1" ht="31.5" customHeight="1" x14ac:dyDescent="0.35">
      <c r="C39" s="62" t="s">
        <v>124</v>
      </c>
      <c r="D39" s="63"/>
      <c r="E39" s="63"/>
      <c r="F39" s="63"/>
      <c r="G39" s="63"/>
    </row>
    <row r="40" spans="1:7" s="14" customFormat="1" ht="23.25" customHeight="1" x14ac:dyDescent="0.35">
      <c r="C40" s="64" t="s">
        <v>125</v>
      </c>
      <c r="D40" s="65"/>
      <c r="E40" s="65"/>
      <c r="F40" s="65"/>
      <c r="G40" s="65"/>
    </row>
    <row r="41" spans="1:7" s="14" customFormat="1" ht="30" customHeight="1" x14ac:dyDescent="0.25">
      <c r="C41" s="21" t="s">
        <v>27</v>
      </c>
      <c r="D41" s="22" t="s">
        <v>28</v>
      </c>
      <c r="E41" s="23" t="s">
        <v>26</v>
      </c>
      <c r="F41" s="21" t="s">
        <v>29</v>
      </c>
      <c r="G41" s="21" t="s">
        <v>30</v>
      </c>
    </row>
    <row r="42" spans="1:7" s="14" customFormat="1" ht="30" customHeight="1" x14ac:dyDescent="0.25">
      <c r="C42" s="13"/>
      <c r="D42" s="17"/>
      <c r="E42" s="10"/>
      <c r="F42" s="66" t="s">
        <v>31</v>
      </c>
      <c r="G42" s="66"/>
    </row>
    <row r="43" spans="1:7" s="14" customFormat="1" ht="48" customHeight="1" x14ac:dyDescent="0.25">
      <c r="C43" s="27">
        <v>1</v>
      </c>
      <c r="D43" s="38" t="s">
        <v>111</v>
      </c>
      <c r="E43" s="5" t="s">
        <v>112</v>
      </c>
      <c r="F43" s="12">
        <v>1100</v>
      </c>
      <c r="G43" s="12">
        <f>F43+15</f>
        <v>1115</v>
      </c>
    </row>
    <row r="44" spans="1:7" s="14" customFormat="1" ht="51" customHeight="1" x14ac:dyDescent="0.25">
      <c r="C44" s="27">
        <v>2</v>
      </c>
      <c r="D44" s="15" t="s">
        <v>110</v>
      </c>
      <c r="E44" s="5" t="s">
        <v>92</v>
      </c>
      <c r="F44" s="12">
        <f t="shared" ref="F44:F54" si="2">G43</f>
        <v>1115</v>
      </c>
      <c r="G44" s="12">
        <f>F44+15</f>
        <v>1130</v>
      </c>
    </row>
    <row r="45" spans="1:7" s="14" customFormat="1" ht="38.25" customHeight="1" x14ac:dyDescent="0.25">
      <c r="C45" s="45">
        <v>3</v>
      </c>
      <c r="D45" s="46" t="s">
        <v>118</v>
      </c>
      <c r="E45" s="47" t="s">
        <v>122</v>
      </c>
      <c r="F45" s="48">
        <f t="shared" si="2"/>
        <v>1130</v>
      </c>
      <c r="G45" s="48">
        <f>F45+15</f>
        <v>1145</v>
      </c>
    </row>
    <row r="46" spans="1:7" s="14" customFormat="1" ht="30" x14ac:dyDescent="0.25">
      <c r="C46" s="45">
        <v>4</v>
      </c>
      <c r="D46" s="46" t="s">
        <v>119</v>
      </c>
      <c r="E46" s="47" t="s">
        <v>93</v>
      </c>
      <c r="F46" s="48">
        <f t="shared" si="2"/>
        <v>1145</v>
      </c>
      <c r="G46" s="48">
        <v>1200</v>
      </c>
    </row>
    <row r="47" spans="1:7" s="14" customFormat="1" ht="36" customHeight="1" x14ac:dyDescent="0.25">
      <c r="C47" s="58" t="s">
        <v>36</v>
      </c>
      <c r="D47" s="59"/>
      <c r="E47" s="60"/>
      <c r="F47" s="20">
        <f t="shared" si="2"/>
        <v>1200</v>
      </c>
      <c r="G47" s="20">
        <v>1300</v>
      </c>
    </row>
    <row r="48" spans="1:7" s="14" customFormat="1" ht="30" x14ac:dyDescent="0.25">
      <c r="C48" s="27">
        <v>5</v>
      </c>
      <c r="D48" s="24" t="s">
        <v>74</v>
      </c>
      <c r="E48" s="30" t="s">
        <v>94</v>
      </c>
      <c r="F48" s="12">
        <f t="shared" si="2"/>
        <v>1300</v>
      </c>
      <c r="G48" s="12">
        <f>F48+15</f>
        <v>1315</v>
      </c>
    </row>
    <row r="49" spans="3:7" s="14" customFormat="1" ht="30" x14ac:dyDescent="0.25">
      <c r="C49" s="27">
        <v>6</v>
      </c>
      <c r="D49" s="24" t="s">
        <v>15</v>
      </c>
      <c r="E49" s="5" t="s">
        <v>96</v>
      </c>
      <c r="F49" s="12">
        <f t="shared" si="2"/>
        <v>1315</v>
      </c>
      <c r="G49" s="12">
        <f>F49+15</f>
        <v>1330</v>
      </c>
    </row>
    <row r="50" spans="3:7" s="14" customFormat="1" ht="45" x14ac:dyDescent="0.25">
      <c r="C50" s="27">
        <v>7</v>
      </c>
      <c r="D50" s="24" t="s">
        <v>95</v>
      </c>
      <c r="E50" s="5" t="s">
        <v>120</v>
      </c>
      <c r="F50" s="12">
        <f t="shared" si="2"/>
        <v>1330</v>
      </c>
      <c r="G50" s="12">
        <f>F50+15</f>
        <v>1345</v>
      </c>
    </row>
    <row r="51" spans="3:7" s="14" customFormat="1" ht="30" x14ac:dyDescent="0.25">
      <c r="C51" s="27">
        <v>8</v>
      </c>
      <c r="D51" s="18" t="s">
        <v>97</v>
      </c>
      <c r="E51" s="5" t="s">
        <v>107</v>
      </c>
      <c r="F51" s="12">
        <f t="shared" si="2"/>
        <v>1345</v>
      </c>
      <c r="G51" s="12">
        <v>1400</v>
      </c>
    </row>
    <row r="52" spans="3:7" s="14" customFormat="1" ht="30.75" customHeight="1" x14ac:dyDescent="0.25">
      <c r="C52" s="27">
        <v>9</v>
      </c>
      <c r="D52" s="18" t="s">
        <v>98</v>
      </c>
      <c r="E52" s="5" t="s">
        <v>106</v>
      </c>
      <c r="F52" s="12">
        <f t="shared" si="2"/>
        <v>1400</v>
      </c>
      <c r="G52" s="12">
        <f>F52+15</f>
        <v>1415</v>
      </c>
    </row>
    <row r="53" spans="3:7" s="14" customFormat="1" ht="31.5" customHeight="1" x14ac:dyDescent="0.25">
      <c r="C53" s="58" t="s">
        <v>35</v>
      </c>
      <c r="D53" s="59"/>
      <c r="E53" s="60"/>
      <c r="F53" s="20">
        <f t="shared" si="2"/>
        <v>1415</v>
      </c>
      <c r="G53" s="20">
        <f>F53+15</f>
        <v>1430</v>
      </c>
    </row>
    <row r="54" spans="3:7" s="14" customFormat="1" ht="31.5" customHeight="1" x14ac:dyDescent="0.25">
      <c r="C54" s="27">
        <v>10</v>
      </c>
      <c r="D54" s="18" t="s">
        <v>99</v>
      </c>
      <c r="E54" s="5" t="s">
        <v>105</v>
      </c>
      <c r="F54" s="12">
        <f t="shared" si="2"/>
        <v>1430</v>
      </c>
      <c r="G54" s="12">
        <f>F54+15</f>
        <v>1445</v>
      </c>
    </row>
    <row r="55" spans="3:7" s="14" customFormat="1" ht="27.75" customHeight="1" x14ac:dyDescent="0.25">
      <c r="C55" s="27">
        <v>11</v>
      </c>
      <c r="D55" s="18" t="s">
        <v>100</v>
      </c>
      <c r="E55" s="5" t="s">
        <v>102</v>
      </c>
      <c r="F55" s="12">
        <f t="shared" ref="F55:F58" si="3">G54</f>
        <v>1445</v>
      </c>
      <c r="G55" s="12">
        <v>1500</v>
      </c>
    </row>
    <row r="56" spans="3:7" s="14" customFormat="1" ht="30" x14ac:dyDescent="0.25">
      <c r="C56" s="27">
        <v>12</v>
      </c>
      <c r="D56" s="18" t="s">
        <v>46</v>
      </c>
      <c r="E56" s="5" t="s">
        <v>103</v>
      </c>
      <c r="F56" s="12">
        <f t="shared" si="3"/>
        <v>1500</v>
      </c>
      <c r="G56" s="12">
        <f>F56+15</f>
        <v>1515</v>
      </c>
    </row>
    <row r="57" spans="3:7" s="14" customFormat="1" ht="30" customHeight="1" x14ac:dyDescent="0.25">
      <c r="C57" s="27">
        <v>13</v>
      </c>
      <c r="D57" s="18" t="s">
        <v>101</v>
      </c>
      <c r="E57" s="5" t="s">
        <v>104</v>
      </c>
      <c r="F57" s="12">
        <f t="shared" si="3"/>
        <v>1515</v>
      </c>
      <c r="G57" s="12">
        <f>F57+15</f>
        <v>1530</v>
      </c>
    </row>
    <row r="58" spans="3:7" s="14" customFormat="1" x14ac:dyDescent="0.25">
      <c r="C58" s="27"/>
      <c r="D58" s="53" t="s">
        <v>108</v>
      </c>
      <c r="E58" s="61"/>
      <c r="F58" s="12">
        <f t="shared" si="3"/>
        <v>1530</v>
      </c>
      <c r="G58" s="12">
        <v>1600</v>
      </c>
    </row>
    <row r="59" spans="3:7" s="14" customFormat="1" ht="23.25" x14ac:dyDescent="0.25">
      <c r="C59" s="55" t="s">
        <v>34</v>
      </c>
      <c r="D59" s="56"/>
      <c r="E59" s="57"/>
      <c r="F59" s="25"/>
      <c r="G59" s="26"/>
    </row>
    <row r="60" spans="3:7" s="14" customFormat="1" x14ac:dyDescent="0.25">
      <c r="C60" s="28"/>
      <c r="D60" s="3"/>
      <c r="E60" s="16"/>
      <c r="F60" s="11"/>
      <c r="G60" s="11"/>
    </row>
    <row r="61" spans="3:7" s="14" customFormat="1" x14ac:dyDescent="0.25">
      <c r="C61" s="28"/>
      <c r="D61" s="3"/>
      <c r="E61" s="16"/>
      <c r="F61" s="11"/>
      <c r="G61" s="11"/>
    </row>
    <row r="62" spans="3:7" s="14" customFormat="1" x14ac:dyDescent="0.25">
      <c r="C62" s="28"/>
      <c r="D62" s="3"/>
      <c r="E62" s="16"/>
      <c r="F62" s="11"/>
      <c r="G62" s="11"/>
    </row>
    <row r="63" spans="3:7" s="14" customFormat="1" x14ac:dyDescent="0.25">
      <c r="C63" s="28"/>
      <c r="D63" s="3"/>
      <c r="E63" s="16"/>
      <c r="F63" s="11"/>
      <c r="G63" s="11"/>
    </row>
    <row r="64" spans="3:7" s="14" customFormat="1" x14ac:dyDescent="0.25">
      <c r="C64" s="28"/>
      <c r="D64" s="3"/>
      <c r="E64" s="16"/>
      <c r="F64" s="11"/>
      <c r="G64" s="11"/>
    </row>
    <row r="65" spans="3:7" s="14" customFormat="1" x14ac:dyDescent="0.25">
      <c r="C65" s="28"/>
      <c r="D65" s="3"/>
      <c r="E65" s="16"/>
      <c r="F65" s="11"/>
      <c r="G65" s="11"/>
    </row>
    <row r="66" spans="3:7" s="14" customFormat="1" x14ac:dyDescent="0.25">
      <c r="C66" s="28"/>
      <c r="D66" s="3"/>
      <c r="E66" s="16"/>
      <c r="F66" s="11"/>
      <c r="G66" s="11"/>
    </row>
    <row r="67" spans="3:7" s="14" customFormat="1" x14ac:dyDescent="0.25">
      <c r="C67" s="28"/>
      <c r="D67" s="3"/>
      <c r="E67" s="16"/>
      <c r="F67" s="11"/>
      <c r="G67" s="11"/>
    </row>
    <row r="68" spans="3:7" s="14" customFormat="1" x14ac:dyDescent="0.25">
      <c r="C68" s="28"/>
      <c r="D68" s="3"/>
      <c r="E68" s="16"/>
      <c r="F68" s="11"/>
      <c r="G68" s="11"/>
    </row>
    <row r="69" spans="3:7" s="14" customFormat="1" x14ac:dyDescent="0.25">
      <c r="C69" s="28"/>
      <c r="D69" s="3"/>
      <c r="E69" s="16"/>
      <c r="F69" s="11"/>
      <c r="G69" s="11"/>
    </row>
    <row r="70" spans="3:7" s="14" customFormat="1" x14ac:dyDescent="0.25">
      <c r="C70" s="28"/>
      <c r="D70" s="3"/>
      <c r="E70" s="16"/>
      <c r="F70" s="11"/>
      <c r="G70" s="11"/>
    </row>
    <row r="71" spans="3:7" s="14" customFormat="1" x14ac:dyDescent="0.25">
      <c r="C71" s="28"/>
      <c r="D71" s="3"/>
      <c r="E71" s="16"/>
      <c r="F71" s="11"/>
      <c r="G71" s="11"/>
    </row>
    <row r="72" spans="3:7" s="14" customFormat="1" x14ac:dyDescent="0.25">
      <c r="C72" s="28"/>
      <c r="D72" s="3"/>
      <c r="E72" s="16"/>
      <c r="F72" s="11"/>
      <c r="G72" s="11"/>
    </row>
    <row r="73" spans="3:7" s="14" customFormat="1" x14ac:dyDescent="0.25">
      <c r="C73" s="28"/>
      <c r="D73" s="3"/>
      <c r="E73" s="16"/>
      <c r="F73" s="11"/>
      <c r="G73" s="11"/>
    </row>
    <row r="74" spans="3:7" s="14" customFormat="1" x14ac:dyDescent="0.25">
      <c r="C74" s="28"/>
      <c r="D74" s="3"/>
      <c r="E74" s="16"/>
      <c r="F74" s="11"/>
      <c r="G74" s="11"/>
    </row>
    <row r="75" spans="3:7" s="14" customFormat="1" x14ac:dyDescent="0.25">
      <c r="C75" s="28"/>
      <c r="D75" s="3"/>
      <c r="E75" s="16"/>
      <c r="F75" s="11"/>
      <c r="G75" s="11"/>
    </row>
    <row r="76" spans="3:7" s="14" customFormat="1" x14ac:dyDescent="0.25">
      <c r="C76" s="28"/>
      <c r="D76" s="3"/>
      <c r="E76" s="16"/>
      <c r="F76" s="11"/>
      <c r="G76" s="11"/>
    </row>
    <row r="77" spans="3:7" s="14" customFormat="1" x14ac:dyDescent="0.25">
      <c r="C77" s="28"/>
      <c r="D77" s="3"/>
      <c r="E77" s="16"/>
      <c r="F77" s="11"/>
      <c r="G77" s="11"/>
    </row>
    <row r="78" spans="3:7" s="14" customFormat="1" x14ac:dyDescent="0.25">
      <c r="C78" s="28"/>
      <c r="D78" s="3"/>
      <c r="E78" s="16"/>
      <c r="F78" s="11"/>
      <c r="G78" s="11"/>
    </row>
    <row r="79" spans="3:7" s="14" customFormat="1" x14ac:dyDescent="0.25">
      <c r="C79" s="28"/>
      <c r="D79" s="3"/>
      <c r="E79" s="16"/>
      <c r="F79" s="11"/>
      <c r="G79" s="11"/>
    </row>
    <row r="80" spans="3:7" s="14" customFormat="1" x14ac:dyDescent="0.25">
      <c r="C80" s="28"/>
      <c r="D80" s="3"/>
      <c r="E80" s="16"/>
      <c r="F80" s="11"/>
      <c r="G80" s="11"/>
    </row>
    <row r="81" spans="3:7" s="14" customFormat="1" x14ac:dyDescent="0.25">
      <c r="C81" s="28"/>
      <c r="D81" s="3"/>
      <c r="E81" s="16"/>
      <c r="F81" s="11"/>
      <c r="G81" s="11"/>
    </row>
    <row r="82" spans="3:7" s="14" customFormat="1" x14ac:dyDescent="0.25">
      <c r="C82" s="28"/>
      <c r="D82" s="3"/>
      <c r="E82" s="16"/>
      <c r="F82" s="11"/>
      <c r="G82" s="11"/>
    </row>
    <row r="83" spans="3:7" s="14" customFormat="1" x14ac:dyDescent="0.25">
      <c r="C83" s="28"/>
      <c r="D83" s="3"/>
      <c r="E83" s="16"/>
      <c r="F83" s="11"/>
      <c r="G83" s="11"/>
    </row>
    <row r="84" spans="3:7" s="14" customFormat="1" x14ac:dyDescent="0.25">
      <c r="C84" s="28"/>
      <c r="D84" s="3"/>
      <c r="E84" s="16"/>
      <c r="F84" s="11"/>
      <c r="G84" s="11"/>
    </row>
    <row r="85" spans="3:7" s="14" customFormat="1" x14ac:dyDescent="0.25">
      <c r="C85" s="28"/>
      <c r="D85" s="3"/>
      <c r="E85" s="16"/>
      <c r="F85" s="11"/>
      <c r="G85" s="11"/>
    </row>
    <row r="86" spans="3:7" s="14" customFormat="1" x14ac:dyDescent="0.25">
      <c r="C86" s="28"/>
      <c r="D86" s="3"/>
      <c r="E86" s="16"/>
      <c r="F86" s="11"/>
      <c r="G86" s="11"/>
    </row>
    <row r="87" spans="3:7" s="14" customFormat="1" x14ac:dyDescent="0.25">
      <c r="C87" s="28"/>
      <c r="D87" s="3"/>
      <c r="E87" s="16"/>
      <c r="F87" s="11"/>
      <c r="G87" s="11"/>
    </row>
    <row r="88" spans="3:7" s="14" customFormat="1" x14ac:dyDescent="0.25">
      <c r="C88" s="28"/>
      <c r="D88" s="3"/>
      <c r="E88" s="16"/>
      <c r="F88" s="11"/>
      <c r="G88" s="11"/>
    </row>
    <row r="89" spans="3:7" s="14" customFormat="1" x14ac:dyDescent="0.25">
      <c r="C89" s="28"/>
      <c r="D89" s="3"/>
      <c r="E89" s="16"/>
      <c r="F89" s="11"/>
      <c r="G89" s="11"/>
    </row>
    <row r="90" spans="3:7" s="14" customFormat="1" x14ac:dyDescent="0.25">
      <c r="C90" s="28"/>
      <c r="D90" s="3"/>
      <c r="E90" s="16"/>
      <c r="F90" s="11"/>
      <c r="G90" s="11"/>
    </row>
    <row r="91" spans="3:7" s="14" customFormat="1" x14ac:dyDescent="0.25">
      <c r="C91" s="28"/>
      <c r="D91" s="3"/>
      <c r="E91" s="16"/>
      <c r="F91" s="11"/>
      <c r="G91" s="11"/>
    </row>
    <row r="92" spans="3:7" s="14" customFormat="1" x14ac:dyDescent="0.25">
      <c r="C92" s="28"/>
      <c r="D92" s="3"/>
      <c r="E92" s="16"/>
      <c r="F92" s="11"/>
      <c r="G92" s="11"/>
    </row>
    <row r="93" spans="3:7" s="14" customFormat="1" x14ac:dyDescent="0.25">
      <c r="C93" s="28"/>
      <c r="D93" s="3"/>
      <c r="E93" s="16"/>
      <c r="F93" s="11"/>
      <c r="G93" s="11"/>
    </row>
    <row r="94" spans="3:7" s="14" customFormat="1" x14ac:dyDescent="0.25">
      <c r="C94" s="28"/>
      <c r="D94" s="3"/>
      <c r="E94" s="16"/>
      <c r="F94" s="11"/>
      <c r="G94" s="11"/>
    </row>
    <row r="95" spans="3:7" s="14" customFormat="1" x14ac:dyDescent="0.25">
      <c r="C95" s="28"/>
      <c r="D95" s="3"/>
      <c r="E95" s="16"/>
      <c r="F95" s="11"/>
      <c r="G95" s="11"/>
    </row>
    <row r="96" spans="3:7" s="14" customFormat="1" x14ac:dyDescent="0.25">
      <c r="C96" s="28"/>
      <c r="D96" s="3"/>
      <c r="E96" s="16"/>
      <c r="F96" s="11"/>
      <c r="G96" s="11"/>
    </row>
    <row r="97" spans="3:7" s="14" customFormat="1" x14ac:dyDescent="0.25">
      <c r="C97" s="28"/>
      <c r="D97" s="3"/>
      <c r="E97" s="16"/>
      <c r="F97" s="11"/>
      <c r="G97" s="11"/>
    </row>
    <row r="98" spans="3:7" s="14" customFormat="1" x14ac:dyDescent="0.25">
      <c r="C98" s="28"/>
      <c r="D98" s="3"/>
      <c r="E98" s="16"/>
      <c r="F98" s="11"/>
      <c r="G98" s="11"/>
    </row>
    <row r="99" spans="3:7" s="14" customFormat="1" x14ac:dyDescent="0.25">
      <c r="C99" s="28"/>
      <c r="D99" s="3"/>
      <c r="E99" s="16"/>
      <c r="F99" s="11"/>
      <c r="G99" s="11"/>
    </row>
    <row r="100" spans="3:7" s="14" customFormat="1" x14ac:dyDescent="0.25">
      <c r="C100" s="28"/>
      <c r="D100" s="3"/>
      <c r="E100" s="16"/>
      <c r="F100" s="11"/>
      <c r="G100" s="11"/>
    </row>
    <row r="101" spans="3:7" s="14" customFormat="1" x14ac:dyDescent="0.25">
      <c r="C101" s="28"/>
      <c r="D101" s="3"/>
      <c r="E101" s="16"/>
      <c r="F101" s="11"/>
      <c r="G101" s="11"/>
    </row>
    <row r="102" spans="3:7" s="14" customFormat="1" x14ac:dyDescent="0.25">
      <c r="C102" s="28"/>
      <c r="D102" s="3"/>
      <c r="E102" s="16"/>
      <c r="F102" s="11"/>
      <c r="G102" s="11"/>
    </row>
    <row r="103" spans="3:7" s="14" customFormat="1" x14ac:dyDescent="0.25">
      <c r="C103" s="28"/>
      <c r="D103" s="3"/>
      <c r="E103" s="16"/>
      <c r="F103" s="11"/>
      <c r="G103" s="11"/>
    </row>
    <row r="104" spans="3:7" s="14" customFormat="1" x14ac:dyDescent="0.25">
      <c r="C104" s="28"/>
      <c r="D104" s="3"/>
      <c r="E104" s="16"/>
      <c r="F104" s="11"/>
      <c r="G104" s="11"/>
    </row>
    <row r="105" spans="3:7" s="14" customFormat="1" x14ac:dyDescent="0.25">
      <c r="C105" s="28"/>
      <c r="D105" s="3"/>
      <c r="E105" s="16"/>
      <c r="F105" s="11"/>
      <c r="G105" s="11"/>
    </row>
    <row r="106" spans="3:7" s="14" customFormat="1" x14ac:dyDescent="0.25">
      <c r="C106" s="28"/>
      <c r="D106" s="3"/>
      <c r="E106" s="16"/>
      <c r="F106" s="11"/>
      <c r="G106" s="11"/>
    </row>
    <row r="107" spans="3:7" s="14" customFormat="1" x14ac:dyDescent="0.25">
      <c r="C107" s="28"/>
      <c r="D107" s="3"/>
      <c r="E107" s="16"/>
      <c r="F107" s="11"/>
      <c r="G107" s="11"/>
    </row>
    <row r="108" spans="3:7" s="14" customFormat="1" x14ac:dyDescent="0.25">
      <c r="C108" s="28"/>
      <c r="D108" s="3"/>
      <c r="E108" s="16"/>
      <c r="F108" s="11"/>
      <c r="G108" s="11"/>
    </row>
    <row r="109" spans="3:7" s="14" customFormat="1" x14ac:dyDescent="0.25">
      <c r="C109" s="28"/>
      <c r="D109" s="3"/>
      <c r="E109" s="16"/>
      <c r="F109" s="11"/>
      <c r="G109" s="11"/>
    </row>
    <row r="110" spans="3:7" s="14" customFormat="1" x14ac:dyDescent="0.25">
      <c r="C110" s="28"/>
      <c r="D110" s="3"/>
      <c r="E110" s="16"/>
      <c r="F110" s="11"/>
      <c r="G110" s="11"/>
    </row>
    <row r="111" spans="3:7" s="14" customFormat="1" x14ac:dyDescent="0.25">
      <c r="C111" s="28"/>
      <c r="D111" s="3"/>
      <c r="E111" s="16"/>
      <c r="F111" s="11"/>
      <c r="G111" s="11"/>
    </row>
    <row r="112" spans="3:7" s="14" customFormat="1" x14ac:dyDescent="0.25">
      <c r="C112" s="28"/>
      <c r="D112" s="3"/>
      <c r="E112" s="16"/>
      <c r="F112" s="11"/>
      <c r="G112" s="11"/>
    </row>
    <row r="113" spans="3:7" s="14" customFormat="1" x14ac:dyDescent="0.25">
      <c r="C113" s="28"/>
      <c r="D113" s="3"/>
      <c r="E113" s="16"/>
      <c r="F113" s="11"/>
      <c r="G113" s="11"/>
    </row>
    <row r="114" spans="3:7" s="14" customFormat="1" x14ac:dyDescent="0.25">
      <c r="C114" s="28"/>
      <c r="D114" s="3"/>
      <c r="E114" s="16"/>
      <c r="F114" s="11"/>
      <c r="G114" s="11"/>
    </row>
    <row r="115" spans="3:7" s="14" customFormat="1" x14ac:dyDescent="0.25">
      <c r="C115" s="28"/>
      <c r="D115" s="3"/>
      <c r="E115" s="16"/>
      <c r="F115" s="11"/>
      <c r="G115" s="11"/>
    </row>
    <row r="116" spans="3:7" s="14" customFormat="1" x14ac:dyDescent="0.25">
      <c r="C116" s="28"/>
      <c r="D116" s="3"/>
      <c r="E116" s="16"/>
      <c r="F116" s="11"/>
      <c r="G116" s="11"/>
    </row>
    <row r="117" spans="3:7" s="14" customFormat="1" x14ac:dyDescent="0.25">
      <c r="C117" s="28"/>
      <c r="D117" s="3"/>
      <c r="E117" s="16"/>
      <c r="F117" s="11"/>
      <c r="G117" s="11"/>
    </row>
    <row r="118" spans="3:7" s="14" customFormat="1" x14ac:dyDescent="0.25">
      <c r="C118" s="28"/>
      <c r="D118" s="3"/>
      <c r="E118" s="16"/>
      <c r="F118" s="11"/>
      <c r="G118" s="11"/>
    </row>
    <row r="119" spans="3:7" s="14" customFormat="1" x14ac:dyDescent="0.25">
      <c r="C119" s="28"/>
      <c r="D119" s="3"/>
      <c r="E119" s="16"/>
      <c r="F119" s="11"/>
      <c r="G119" s="11"/>
    </row>
    <row r="120" spans="3:7" s="14" customFormat="1" x14ac:dyDescent="0.25">
      <c r="C120" s="28"/>
      <c r="D120" s="3"/>
      <c r="E120" s="16"/>
      <c r="F120" s="11"/>
      <c r="G120" s="11"/>
    </row>
    <row r="121" spans="3:7" s="14" customFormat="1" x14ac:dyDescent="0.25">
      <c r="C121" s="28"/>
      <c r="D121" s="3"/>
      <c r="E121" s="16"/>
      <c r="F121" s="11"/>
      <c r="G121" s="11"/>
    </row>
    <row r="122" spans="3:7" s="14" customFormat="1" x14ac:dyDescent="0.25">
      <c r="C122" s="28"/>
      <c r="D122" s="3"/>
      <c r="E122" s="16"/>
      <c r="F122" s="11"/>
      <c r="G122" s="11"/>
    </row>
    <row r="123" spans="3:7" s="14" customFormat="1" x14ac:dyDescent="0.25">
      <c r="C123" s="28"/>
      <c r="D123" s="3"/>
      <c r="E123" s="16"/>
      <c r="F123" s="11"/>
      <c r="G123" s="11"/>
    </row>
    <row r="124" spans="3:7" s="14" customFormat="1" x14ac:dyDescent="0.25">
      <c r="C124" s="28"/>
      <c r="D124" s="3"/>
      <c r="E124" s="16"/>
      <c r="F124" s="11"/>
      <c r="G124" s="11"/>
    </row>
    <row r="125" spans="3:7" s="14" customFormat="1" x14ac:dyDescent="0.25">
      <c r="C125" s="28"/>
      <c r="D125" s="3"/>
      <c r="E125" s="16"/>
      <c r="F125" s="11"/>
      <c r="G125" s="11"/>
    </row>
    <row r="126" spans="3:7" s="14" customFormat="1" x14ac:dyDescent="0.25">
      <c r="C126" s="28"/>
      <c r="D126" s="3"/>
      <c r="E126" s="16"/>
      <c r="F126" s="11"/>
      <c r="G126" s="11"/>
    </row>
    <row r="127" spans="3:7" s="14" customFormat="1" x14ac:dyDescent="0.25">
      <c r="C127" s="28"/>
      <c r="D127" s="3"/>
      <c r="E127" s="16"/>
      <c r="F127" s="11"/>
      <c r="G127" s="11"/>
    </row>
    <row r="128" spans="3:7" s="14" customFormat="1" x14ac:dyDescent="0.25">
      <c r="C128" s="28"/>
      <c r="D128" s="3"/>
      <c r="E128" s="16"/>
      <c r="F128" s="11"/>
      <c r="G128" s="11"/>
    </row>
    <row r="129" spans="3:7" s="14" customFormat="1" x14ac:dyDescent="0.25">
      <c r="C129" s="28"/>
      <c r="D129" s="3"/>
      <c r="E129" s="16"/>
      <c r="F129" s="11"/>
      <c r="G129" s="11"/>
    </row>
    <row r="130" spans="3:7" s="14" customFormat="1" x14ac:dyDescent="0.25">
      <c r="C130" s="28"/>
      <c r="D130" s="3"/>
      <c r="E130" s="16"/>
      <c r="F130" s="11"/>
      <c r="G130" s="11"/>
    </row>
    <row r="131" spans="3:7" s="14" customFormat="1" x14ac:dyDescent="0.25">
      <c r="C131" s="28"/>
      <c r="D131" s="3"/>
      <c r="E131" s="16"/>
      <c r="F131" s="11"/>
      <c r="G131" s="11"/>
    </row>
    <row r="132" spans="3:7" s="14" customFormat="1" x14ac:dyDescent="0.25">
      <c r="C132" s="28"/>
      <c r="D132" s="3"/>
      <c r="E132" s="16"/>
      <c r="F132" s="11"/>
      <c r="G132" s="11"/>
    </row>
    <row r="133" spans="3:7" s="14" customFormat="1" x14ac:dyDescent="0.25">
      <c r="C133" s="28"/>
      <c r="D133" s="3"/>
      <c r="E133" s="16"/>
      <c r="F133" s="11"/>
      <c r="G133" s="11"/>
    </row>
    <row r="134" spans="3:7" s="14" customFormat="1" x14ac:dyDescent="0.25">
      <c r="C134" s="28"/>
      <c r="D134" s="3"/>
      <c r="E134" s="16"/>
      <c r="F134" s="11"/>
      <c r="G134" s="11"/>
    </row>
    <row r="135" spans="3:7" s="14" customFormat="1" x14ac:dyDescent="0.25">
      <c r="C135" s="28"/>
      <c r="D135" s="3"/>
      <c r="E135" s="16"/>
      <c r="F135" s="11"/>
      <c r="G135" s="11"/>
    </row>
    <row r="136" spans="3:7" s="14" customFormat="1" x14ac:dyDescent="0.25">
      <c r="C136" s="28"/>
      <c r="D136" s="3"/>
      <c r="E136" s="16"/>
      <c r="F136" s="11"/>
      <c r="G136" s="11"/>
    </row>
    <row r="137" spans="3:7" s="14" customFormat="1" x14ac:dyDescent="0.25">
      <c r="C137" s="28"/>
      <c r="D137" s="3"/>
      <c r="E137" s="16"/>
      <c r="F137" s="11"/>
      <c r="G137" s="11"/>
    </row>
    <row r="138" spans="3:7" s="14" customFormat="1" x14ac:dyDescent="0.25">
      <c r="C138" s="28"/>
      <c r="D138" s="3"/>
      <c r="E138" s="16"/>
      <c r="F138" s="11"/>
      <c r="G138" s="11"/>
    </row>
    <row r="139" spans="3:7" s="14" customFormat="1" x14ac:dyDescent="0.25">
      <c r="C139" s="28"/>
      <c r="D139" s="3"/>
      <c r="E139" s="16"/>
      <c r="F139" s="11"/>
      <c r="G139" s="11"/>
    </row>
    <row r="140" spans="3:7" s="14" customFormat="1" x14ac:dyDescent="0.25">
      <c r="C140" s="28"/>
      <c r="D140" s="3"/>
      <c r="E140" s="16"/>
      <c r="F140" s="11"/>
      <c r="G140" s="11"/>
    </row>
    <row r="141" spans="3:7" s="14" customFormat="1" x14ac:dyDescent="0.25">
      <c r="C141" s="28"/>
      <c r="D141" s="3"/>
      <c r="E141" s="16"/>
      <c r="F141" s="11"/>
      <c r="G141" s="11"/>
    </row>
    <row r="142" spans="3:7" s="14" customFormat="1" x14ac:dyDescent="0.25">
      <c r="C142" s="28"/>
      <c r="D142" s="3"/>
      <c r="E142" s="16"/>
      <c r="F142" s="11"/>
      <c r="G142" s="11"/>
    </row>
    <row r="143" spans="3:7" s="14" customFormat="1" x14ac:dyDescent="0.25">
      <c r="C143" s="28"/>
      <c r="D143" s="3"/>
      <c r="E143" s="16"/>
      <c r="F143" s="11"/>
      <c r="G143" s="11"/>
    </row>
    <row r="144" spans="3:7" s="14" customFormat="1" x14ac:dyDescent="0.25">
      <c r="C144" s="28"/>
      <c r="D144" s="3"/>
      <c r="E144" s="16"/>
      <c r="F144" s="11"/>
      <c r="G144" s="11"/>
    </row>
    <row r="145" spans="3:7" s="14" customFormat="1" x14ac:dyDescent="0.25">
      <c r="C145" s="28"/>
      <c r="D145" s="3"/>
      <c r="E145" s="16"/>
      <c r="F145" s="11"/>
      <c r="G145" s="11"/>
    </row>
    <row r="146" spans="3:7" s="14" customFormat="1" x14ac:dyDescent="0.25">
      <c r="C146" s="28"/>
      <c r="D146" s="3"/>
      <c r="E146" s="16"/>
      <c r="F146" s="11"/>
      <c r="G146" s="11"/>
    </row>
    <row r="147" spans="3:7" s="14" customFormat="1" x14ac:dyDescent="0.25">
      <c r="C147" s="28"/>
      <c r="D147" s="3"/>
      <c r="E147" s="16"/>
      <c r="F147" s="11"/>
      <c r="G147" s="11"/>
    </row>
    <row r="148" spans="3:7" s="14" customFormat="1" x14ac:dyDescent="0.25">
      <c r="C148" s="28"/>
      <c r="D148" s="3"/>
      <c r="E148" s="16"/>
      <c r="F148" s="11"/>
      <c r="G148" s="11"/>
    </row>
    <row r="149" spans="3:7" s="14" customFormat="1" x14ac:dyDescent="0.25">
      <c r="C149" s="28"/>
      <c r="D149" s="3"/>
      <c r="E149" s="16"/>
      <c r="F149" s="11"/>
      <c r="G149" s="11"/>
    </row>
    <row r="150" spans="3:7" s="14" customFormat="1" x14ac:dyDescent="0.25">
      <c r="C150" s="28"/>
      <c r="D150" s="3"/>
      <c r="E150" s="16"/>
      <c r="F150" s="11"/>
      <c r="G150" s="11"/>
    </row>
    <row r="151" spans="3:7" s="14" customFormat="1" x14ac:dyDescent="0.25">
      <c r="C151" s="28"/>
      <c r="D151" s="3"/>
      <c r="E151" s="16"/>
      <c r="F151" s="11"/>
      <c r="G151" s="11"/>
    </row>
    <row r="152" spans="3:7" s="14" customFormat="1" x14ac:dyDescent="0.25">
      <c r="C152" s="28"/>
      <c r="D152" s="3"/>
      <c r="E152" s="16"/>
      <c r="F152" s="11"/>
      <c r="G152" s="11"/>
    </row>
    <row r="153" spans="3:7" s="14" customFormat="1" x14ac:dyDescent="0.25">
      <c r="C153" s="28"/>
      <c r="D153" s="3"/>
      <c r="E153" s="16"/>
      <c r="F153" s="11"/>
      <c r="G153" s="11"/>
    </row>
    <row r="154" spans="3:7" s="14" customFormat="1" x14ac:dyDescent="0.25">
      <c r="C154" s="28"/>
      <c r="D154" s="3"/>
      <c r="E154" s="16"/>
      <c r="F154" s="11"/>
      <c r="G154" s="11"/>
    </row>
    <row r="155" spans="3:7" s="14" customFormat="1" x14ac:dyDescent="0.25">
      <c r="C155" s="28"/>
      <c r="D155" s="3"/>
      <c r="E155" s="16"/>
      <c r="F155" s="11"/>
      <c r="G155" s="11"/>
    </row>
    <row r="156" spans="3:7" s="14" customFormat="1" x14ac:dyDescent="0.25">
      <c r="C156" s="28"/>
      <c r="D156" s="3"/>
      <c r="E156" s="16"/>
      <c r="F156" s="11"/>
      <c r="G156" s="11"/>
    </row>
    <row r="157" spans="3:7" s="14" customFormat="1" x14ac:dyDescent="0.25">
      <c r="C157" s="28"/>
      <c r="D157" s="3"/>
      <c r="E157" s="16"/>
      <c r="F157" s="11"/>
      <c r="G157" s="11"/>
    </row>
    <row r="158" spans="3:7" s="14" customFormat="1" x14ac:dyDescent="0.25">
      <c r="C158" s="28"/>
      <c r="D158" s="3"/>
      <c r="E158" s="16"/>
      <c r="F158" s="11"/>
      <c r="G158" s="11"/>
    </row>
    <row r="159" spans="3:7" s="14" customFormat="1" x14ac:dyDescent="0.25">
      <c r="C159" s="28"/>
      <c r="D159" s="3"/>
      <c r="E159" s="16"/>
      <c r="F159" s="11"/>
      <c r="G159" s="11"/>
    </row>
    <row r="160" spans="3:7" s="14" customFormat="1" x14ac:dyDescent="0.25">
      <c r="C160" s="28"/>
      <c r="D160" s="3"/>
      <c r="E160" s="16"/>
      <c r="F160" s="11"/>
      <c r="G160" s="11"/>
    </row>
    <row r="161" spans="3:7" s="14" customFormat="1" x14ac:dyDescent="0.25">
      <c r="C161" s="28"/>
      <c r="D161" s="3"/>
      <c r="E161" s="16"/>
      <c r="F161" s="11"/>
      <c r="G161" s="11"/>
    </row>
    <row r="162" spans="3:7" s="14" customFormat="1" x14ac:dyDescent="0.25">
      <c r="C162" s="28"/>
      <c r="D162" s="3"/>
      <c r="E162" s="16"/>
      <c r="F162" s="11"/>
      <c r="G162" s="11"/>
    </row>
    <row r="163" spans="3:7" s="14" customFormat="1" x14ac:dyDescent="0.25">
      <c r="C163" s="28"/>
      <c r="D163" s="3"/>
      <c r="E163" s="16"/>
      <c r="F163" s="11"/>
      <c r="G163" s="11"/>
    </row>
    <row r="164" spans="3:7" s="14" customFormat="1" x14ac:dyDescent="0.25">
      <c r="C164" s="28"/>
      <c r="D164" s="3"/>
      <c r="E164" s="16"/>
      <c r="F164" s="11"/>
      <c r="G164" s="11"/>
    </row>
    <row r="165" spans="3:7" s="14" customFormat="1" x14ac:dyDescent="0.25">
      <c r="C165" s="28"/>
      <c r="D165" s="3"/>
      <c r="E165" s="16"/>
      <c r="F165" s="11"/>
      <c r="G165" s="11"/>
    </row>
    <row r="166" spans="3:7" s="14" customFormat="1" x14ac:dyDescent="0.25">
      <c r="C166" s="28"/>
      <c r="D166" s="3"/>
      <c r="E166" s="16"/>
      <c r="F166" s="11"/>
      <c r="G166" s="11"/>
    </row>
    <row r="167" spans="3:7" s="14" customFormat="1" x14ac:dyDescent="0.25">
      <c r="C167" s="28"/>
      <c r="D167" s="3"/>
      <c r="E167" s="16"/>
      <c r="F167" s="11"/>
      <c r="G167" s="11"/>
    </row>
    <row r="168" spans="3:7" s="14" customFormat="1" x14ac:dyDescent="0.25">
      <c r="C168" s="28"/>
      <c r="D168" s="3"/>
      <c r="E168" s="16"/>
      <c r="F168" s="11"/>
      <c r="G168" s="11"/>
    </row>
    <row r="169" spans="3:7" s="14" customFormat="1" x14ac:dyDescent="0.25">
      <c r="C169" s="28"/>
      <c r="D169" s="3"/>
      <c r="E169" s="16"/>
      <c r="F169" s="11"/>
      <c r="G169" s="11"/>
    </row>
    <row r="170" spans="3:7" s="14" customFormat="1" x14ac:dyDescent="0.25">
      <c r="C170" s="28"/>
      <c r="D170" s="3"/>
      <c r="E170" s="16"/>
      <c r="F170" s="11"/>
      <c r="G170" s="11"/>
    </row>
    <row r="171" spans="3:7" s="14" customFormat="1" x14ac:dyDescent="0.25">
      <c r="C171" s="28"/>
      <c r="D171" s="3"/>
      <c r="E171" s="16"/>
      <c r="F171" s="11"/>
      <c r="G171" s="11"/>
    </row>
    <row r="172" spans="3:7" s="14" customFormat="1" x14ac:dyDescent="0.25">
      <c r="C172" s="28"/>
      <c r="D172" s="3"/>
      <c r="E172" s="16"/>
      <c r="F172" s="11"/>
      <c r="G172" s="11"/>
    </row>
    <row r="173" spans="3:7" s="14" customFormat="1" x14ac:dyDescent="0.25">
      <c r="C173" s="28"/>
      <c r="D173" s="3"/>
      <c r="E173" s="16"/>
      <c r="F173" s="11"/>
      <c r="G173" s="11"/>
    </row>
    <row r="174" spans="3:7" s="14" customFormat="1" x14ac:dyDescent="0.25">
      <c r="C174" s="28"/>
      <c r="D174" s="3"/>
      <c r="E174" s="16"/>
      <c r="F174" s="11"/>
      <c r="G174" s="11"/>
    </row>
    <row r="175" spans="3:7" s="14" customFormat="1" x14ac:dyDescent="0.25">
      <c r="C175" s="28"/>
      <c r="D175" s="3"/>
      <c r="E175" s="16"/>
      <c r="F175" s="11"/>
      <c r="G175" s="11"/>
    </row>
    <row r="176" spans="3:7" s="14" customFormat="1" x14ac:dyDescent="0.25">
      <c r="C176" s="28"/>
      <c r="D176" s="3"/>
      <c r="E176" s="16"/>
      <c r="F176" s="11"/>
      <c r="G176" s="11"/>
    </row>
    <row r="177" spans="3:7" s="14" customFormat="1" x14ac:dyDescent="0.25">
      <c r="C177" s="28"/>
      <c r="D177" s="3"/>
      <c r="E177" s="16"/>
      <c r="F177" s="11"/>
      <c r="G177" s="11"/>
    </row>
    <row r="178" spans="3:7" s="14" customFormat="1" x14ac:dyDescent="0.25">
      <c r="C178" s="28"/>
      <c r="D178" s="3"/>
      <c r="E178" s="16"/>
      <c r="F178" s="11"/>
      <c r="G178" s="11"/>
    </row>
    <row r="179" spans="3:7" s="14" customFormat="1" x14ac:dyDescent="0.25">
      <c r="C179" s="28"/>
      <c r="D179" s="3"/>
      <c r="E179" s="16"/>
      <c r="F179" s="11"/>
      <c r="G179" s="11"/>
    </row>
    <row r="180" spans="3:7" s="14" customFormat="1" x14ac:dyDescent="0.25">
      <c r="C180" s="28"/>
      <c r="D180" s="3"/>
      <c r="E180" s="16"/>
      <c r="F180" s="11"/>
      <c r="G180" s="11"/>
    </row>
    <row r="181" spans="3:7" s="14" customFormat="1" x14ac:dyDescent="0.25">
      <c r="C181" s="28"/>
      <c r="D181" s="3"/>
      <c r="E181" s="16"/>
      <c r="F181" s="11"/>
      <c r="G181" s="11"/>
    </row>
    <row r="182" spans="3:7" s="14" customFormat="1" x14ac:dyDescent="0.25">
      <c r="C182" s="28"/>
      <c r="D182" s="3"/>
      <c r="E182" s="16"/>
      <c r="F182" s="11"/>
      <c r="G182" s="11"/>
    </row>
    <row r="183" spans="3:7" s="14" customFormat="1" x14ac:dyDescent="0.25">
      <c r="C183" s="28"/>
      <c r="D183" s="3"/>
      <c r="E183" s="16"/>
      <c r="F183" s="11"/>
      <c r="G183" s="11"/>
    </row>
    <row r="184" spans="3:7" s="14" customFormat="1" x14ac:dyDescent="0.25">
      <c r="C184" s="28"/>
      <c r="D184" s="3"/>
      <c r="E184" s="16"/>
      <c r="F184" s="11"/>
      <c r="G184" s="11"/>
    </row>
    <row r="185" spans="3:7" s="14" customFormat="1" x14ac:dyDescent="0.25">
      <c r="C185" s="28"/>
      <c r="D185" s="3"/>
      <c r="E185" s="16"/>
      <c r="F185" s="11"/>
      <c r="G185" s="11"/>
    </row>
    <row r="186" spans="3:7" s="14" customFormat="1" x14ac:dyDescent="0.25">
      <c r="C186" s="28"/>
      <c r="D186" s="3"/>
      <c r="E186" s="16"/>
      <c r="F186" s="11"/>
      <c r="G186" s="11"/>
    </row>
    <row r="187" spans="3:7" s="14" customFormat="1" x14ac:dyDescent="0.25">
      <c r="C187" s="28"/>
      <c r="D187" s="3"/>
      <c r="E187" s="16"/>
      <c r="F187" s="11"/>
      <c r="G187" s="11"/>
    </row>
    <row r="188" spans="3:7" s="14" customFormat="1" x14ac:dyDescent="0.25">
      <c r="C188" s="28"/>
      <c r="D188" s="3"/>
      <c r="E188" s="16"/>
      <c r="F188" s="11"/>
      <c r="G188" s="11"/>
    </row>
    <row r="189" spans="3:7" s="14" customFormat="1" x14ac:dyDescent="0.25">
      <c r="C189" s="28"/>
      <c r="D189" s="3"/>
      <c r="E189" s="16"/>
      <c r="F189" s="11"/>
      <c r="G189" s="11"/>
    </row>
    <row r="190" spans="3:7" s="14" customFormat="1" x14ac:dyDescent="0.25">
      <c r="C190" s="28"/>
      <c r="D190" s="3"/>
      <c r="E190" s="16"/>
      <c r="F190" s="11"/>
      <c r="G190" s="11"/>
    </row>
    <row r="191" spans="3:7" s="14" customFormat="1" x14ac:dyDescent="0.25">
      <c r="C191" s="28"/>
      <c r="D191" s="3"/>
      <c r="E191" s="16"/>
      <c r="F191" s="11"/>
      <c r="G191" s="11"/>
    </row>
    <row r="192" spans="3:7" s="14" customFormat="1" x14ac:dyDescent="0.25">
      <c r="C192" s="28"/>
      <c r="D192" s="3"/>
      <c r="E192" s="16"/>
      <c r="F192" s="11"/>
      <c r="G192" s="11"/>
    </row>
    <row r="193" spans="3:7" s="14" customFormat="1" x14ac:dyDescent="0.25">
      <c r="C193" s="29"/>
      <c r="D193" s="19"/>
      <c r="E193" s="1"/>
      <c r="F193" s="9"/>
      <c r="G193" s="9"/>
    </row>
  </sheetData>
  <mergeCells count="20">
    <mergeCell ref="C17:E17"/>
    <mergeCell ref="C2:G2"/>
    <mergeCell ref="C3:G3"/>
    <mergeCell ref="F5:G5"/>
    <mergeCell ref="C12:E12"/>
    <mergeCell ref="D20:E20"/>
    <mergeCell ref="C59:E59"/>
    <mergeCell ref="C53:E53"/>
    <mergeCell ref="D58:E58"/>
    <mergeCell ref="D36:E36"/>
    <mergeCell ref="C37:E37"/>
    <mergeCell ref="C39:G39"/>
    <mergeCell ref="C40:G40"/>
    <mergeCell ref="F42:G42"/>
    <mergeCell ref="C47:E47"/>
    <mergeCell ref="C21:E21"/>
    <mergeCell ref="C23:G23"/>
    <mergeCell ref="C24:G24"/>
    <mergeCell ref="F26:G26"/>
    <mergeCell ref="C30:E30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29" sqref="C29"/>
    </sheetView>
  </sheetViews>
  <sheetFormatPr defaultRowHeight="15" x14ac:dyDescent="0.25"/>
  <cols>
    <col min="2" max="2" width="30.85546875" customWidth="1"/>
    <col min="3" max="3" width="51.5703125" customWidth="1"/>
    <col min="6" max="8" width="9.140625" style="33"/>
  </cols>
  <sheetData>
    <row r="1" spans="1:9" x14ac:dyDescent="0.25">
      <c r="F1" s="33" t="s">
        <v>55</v>
      </c>
      <c r="G1" s="33" t="s">
        <v>56</v>
      </c>
      <c r="H1" s="33" t="s">
        <v>57</v>
      </c>
    </row>
    <row r="2" spans="1:9" x14ac:dyDescent="0.25">
      <c r="B2" s="36" t="s">
        <v>51</v>
      </c>
      <c r="C2" s="36" t="s">
        <v>32</v>
      </c>
      <c r="D2" s="36">
        <v>1100</v>
      </c>
      <c r="E2" s="36">
        <v>1105</v>
      </c>
      <c r="F2" s="37"/>
      <c r="G2" s="37"/>
      <c r="H2" s="37"/>
    </row>
    <row r="3" spans="1:9" x14ac:dyDescent="0.25">
      <c r="B3" s="36" t="s">
        <v>52</v>
      </c>
      <c r="C3" s="36" t="s">
        <v>33</v>
      </c>
      <c r="D3" s="36">
        <v>1105</v>
      </c>
      <c r="E3" s="36">
        <v>1115</v>
      </c>
      <c r="F3" s="37"/>
      <c r="G3" s="37"/>
      <c r="H3" s="37"/>
    </row>
    <row r="4" spans="1:9" x14ac:dyDescent="0.25">
      <c r="A4" s="36">
        <v>1</v>
      </c>
      <c r="B4" s="36" t="s">
        <v>60</v>
      </c>
      <c r="C4" s="36" t="s">
        <v>61</v>
      </c>
      <c r="D4" s="36">
        <v>1545</v>
      </c>
      <c r="E4" s="36">
        <v>1605</v>
      </c>
      <c r="F4" s="37"/>
      <c r="G4" s="37"/>
      <c r="H4" s="37"/>
      <c r="I4" s="36" t="s">
        <v>65</v>
      </c>
    </row>
    <row r="5" spans="1:9" x14ac:dyDescent="0.25">
      <c r="A5" s="36">
        <v>2</v>
      </c>
      <c r="B5" s="34" t="s">
        <v>13</v>
      </c>
      <c r="C5" s="34" t="s">
        <v>14</v>
      </c>
      <c r="D5" s="34">
        <v>1430</v>
      </c>
      <c r="E5" s="34">
        <v>1450</v>
      </c>
      <c r="F5" s="35"/>
      <c r="G5" s="35" t="s">
        <v>58</v>
      </c>
      <c r="H5" s="35" t="s">
        <v>58</v>
      </c>
    </row>
    <row r="6" spans="1:9" x14ac:dyDescent="0.25">
      <c r="A6" s="36">
        <v>3</v>
      </c>
      <c r="B6" s="34" t="s">
        <v>2</v>
      </c>
      <c r="C6" s="34" t="s">
        <v>25</v>
      </c>
      <c r="D6" s="34">
        <v>1450</v>
      </c>
      <c r="E6" s="34">
        <v>1510</v>
      </c>
      <c r="F6" s="35"/>
      <c r="G6" s="35" t="s">
        <v>58</v>
      </c>
      <c r="H6" s="35" t="s">
        <v>58</v>
      </c>
    </row>
    <row r="7" spans="1:9" x14ac:dyDescent="0.25">
      <c r="A7" s="36">
        <v>4</v>
      </c>
      <c r="B7" s="39" t="s">
        <v>59</v>
      </c>
      <c r="C7" s="39" t="s">
        <v>49</v>
      </c>
      <c r="D7" s="39">
        <v>1430</v>
      </c>
      <c r="E7" s="39">
        <v>1450</v>
      </c>
      <c r="F7" s="40"/>
      <c r="G7" s="40" t="s">
        <v>58</v>
      </c>
      <c r="H7" s="40" t="s">
        <v>58</v>
      </c>
      <c r="I7" t="s">
        <v>62</v>
      </c>
    </row>
    <row r="8" spans="1:9" x14ac:dyDescent="0.25">
      <c r="A8" s="36">
        <v>5</v>
      </c>
      <c r="B8" s="36" t="s">
        <v>8</v>
      </c>
      <c r="C8" s="36" t="s">
        <v>9</v>
      </c>
      <c r="D8" s="36">
        <v>1200</v>
      </c>
      <c r="E8" s="36">
        <v>1220</v>
      </c>
      <c r="F8" s="37"/>
      <c r="G8" s="37"/>
      <c r="H8" s="37"/>
      <c r="I8" s="36" t="s">
        <v>65</v>
      </c>
    </row>
    <row r="9" spans="1:9" s="36" customFormat="1" x14ac:dyDescent="0.25">
      <c r="A9" s="36">
        <v>6</v>
      </c>
      <c r="B9" s="36" t="s">
        <v>63</v>
      </c>
      <c r="C9" s="36" t="s">
        <v>64</v>
      </c>
      <c r="F9" s="37"/>
      <c r="G9" s="37"/>
      <c r="H9" s="37"/>
      <c r="I9" s="36" t="s">
        <v>66</v>
      </c>
    </row>
    <row r="10" spans="1:9" x14ac:dyDescent="0.25">
      <c r="A10" s="36">
        <v>7</v>
      </c>
      <c r="B10" s="36" t="s">
        <v>44</v>
      </c>
      <c r="C10" s="36" t="s">
        <v>45</v>
      </c>
      <c r="D10" s="36">
        <v>1350</v>
      </c>
      <c r="E10" s="36">
        <v>1410</v>
      </c>
      <c r="F10" s="37"/>
      <c r="G10" s="37" t="s">
        <v>58</v>
      </c>
      <c r="H10" s="37"/>
      <c r="I10" s="36" t="s">
        <v>68</v>
      </c>
    </row>
    <row r="11" spans="1:9" x14ac:dyDescent="0.25">
      <c r="A11" s="36">
        <v>8</v>
      </c>
      <c r="B11" s="36" t="s">
        <v>50</v>
      </c>
      <c r="C11" s="36" t="s">
        <v>10</v>
      </c>
      <c r="D11" s="36">
        <v>1140</v>
      </c>
      <c r="E11" s="36">
        <v>1200</v>
      </c>
      <c r="F11" s="37"/>
      <c r="G11" s="37" t="s">
        <v>58</v>
      </c>
      <c r="H11" s="37"/>
      <c r="I11" s="36" t="s">
        <v>67</v>
      </c>
    </row>
    <row r="12" spans="1:9" x14ac:dyDescent="0.25">
      <c r="A12" s="36">
        <v>9</v>
      </c>
      <c r="B12" s="34" t="s">
        <v>0</v>
      </c>
      <c r="C12" s="34" t="s">
        <v>41</v>
      </c>
      <c r="D12" s="34">
        <v>1350</v>
      </c>
      <c r="E12" s="34">
        <v>1410</v>
      </c>
      <c r="F12" s="35" t="s">
        <v>58</v>
      </c>
      <c r="G12" s="35" t="s">
        <v>58</v>
      </c>
      <c r="H12" s="35" t="s">
        <v>58</v>
      </c>
    </row>
    <row r="13" spans="1:9" x14ac:dyDescent="0.25">
      <c r="A13" s="36">
        <v>10</v>
      </c>
      <c r="B13" s="36" t="s">
        <v>6</v>
      </c>
      <c r="C13" s="36" t="s">
        <v>7</v>
      </c>
      <c r="D13" s="36">
        <v>1115</v>
      </c>
      <c r="E13" s="36">
        <v>1135</v>
      </c>
      <c r="F13" s="37"/>
      <c r="G13" s="37"/>
      <c r="H13" s="37"/>
      <c r="I13" s="36" t="s">
        <v>69</v>
      </c>
    </row>
    <row r="14" spans="1:9" x14ac:dyDescent="0.25">
      <c r="A14" s="36">
        <v>11</v>
      </c>
      <c r="B14" s="34" t="s">
        <v>1</v>
      </c>
      <c r="C14" s="34" t="s">
        <v>24</v>
      </c>
      <c r="D14" s="34">
        <v>1410</v>
      </c>
      <c r="E14" s="34">
        <v>1430</v>
      </c>
      <c r="F14" s="35" t="s">
        <v>58</v>
      </c>
      <c r="G14" s="35" t="s">
        <v>58</v>
      </c>
      <c r="H14" s="35" t="s">
        <v>58</v>
      </c>
    </row>
    <row r="15" spans="1:9" x14ac:dyDescent="0.25">
      <c r="A15" s="36">
        <v>12</v>
      </c>
      <c r="B15" s="34" t="s">
        <v>15</v>
      </c>
      <c r="C15" s="34" t="s">
        <v>16</v>
      </c>
      <c r="D15" s="34">
        <v>1120</v>
      </c>
      <c r="E15" s="34">
        <v>1140</v>
      </c>
      <c r="F15" s="35" t="s">
        <v>58</v>
      </c>
      <c r="G15" s="35" t="s">
        <v>58</v>
      </c>
      <c r="H15" s="35" t="s">
        <v>58</v>
      </c>
    </row>
    <row r="16" spans="1:9" x14ac:dyDescent="0.25">
      <c r="A16" s="36">
        <v>13</v>
      </c>
      <c r="B16" s="36" t="s">
        <v>54</v>
      </c>
      <c r="C16" s="36" t="s">
        <v>5</v>
      </c>
      <c r="D16" s="36">
        <v>1525</v>
      </c>
      <c r="E16" s="36">
        <v>1545</v>
      </c>
      <c r="F16" s="37"/>
      <c r="G16" s="37" t="s">
        <v>58</v>
      </c>
      <c r="H16" s="37"/>
      <c r="I16" s="36" t="s">
        <v>67</v>
      </c>
    </row>
    <row r="17" spans="1:9" x14ac:dyDescent="0.25">
      <c r="A17" s="36">
        <v>14</v>
      </c>
      <c r="B17" s="34" t="s">
        <v>42</v>
      </c>
      <c r="C17" s="34" t="s">
        <v>43</v>
      </c>
      <c r="D17" s="34">
        <v>1505</v>
      </c>
      <c r="E17" s="34">
        <v>1525</v>
      </c>
      <c r="F17" s="35"/>
      <c r="G17" s="35" t="s">
        <v>58</v>
      </c>
      <c r="H17" s="35" t="s">
        <v>58</v>
      </c>
    </row>
    <row r="18" spans="1:9" x14ac:dyDescent="0.25">
      <c r="A18" s="36">
        <v>15</v>
      </c>
      <c r="B18" t="s">
        <v>46</v>
      </c>
      <c r="C18" t="s">
        <v>47</v>
      </c>
      <c r="D18">
        <v>1410</v>
      </c>
      <c r="E18">
        <v>1430</v>
      </c>
      <c r="I18" t="s">
        <v>73</v>
      </c>
    </row>
    <row r="19" spans="1:9" x14ac:dyDescent="0.25">
      <c r="A19" s="36">
        <v>16</v>
      </c>
      <c r="B19" t="s">
        <v>19</v>
      </c>
      <c r="C19" t="s">
        <v>21</v>
      </c>
      <c r="D19">
        <v>1135</v>
      </c>
      <c r="E19">
        <v>1155</v>
      </c>
      <c r="I19" t="s">
        <v>73</v>
      </c>
    </row>
    <row r="20" spans="1:9" x14ac:dyDescent="0.25">
      <c r="A20" s="36">
        <v>17</v>
      </c>
      <c r="B20" t="s">
        <v>20</v>
      </c>
      <c r="C20" t="s">
        <v>23</v>
      </c>
      <c r="D20">
        <v>1330</v>
      </c>
      <c r="E20">
        <v>1350</v>
      </c>
      <c r="I20" t="s">
        <v>73</v>
      </c>
    </row>
    <row r="21" spans="1:9" x14ac:dyDescent="0.25">
      <c r="A21" s="36">
        <v>18</v>
      </c>
      <c r="B21" t="s">
        <v>18</v>
      </c>
      <c r="C21" t="s">
        <v>22</v>
      </c>
      <c r="D21">
        <v>1155</v>
      </c>
      <c r="E21">
        <v>1215</v>
      </c>
      <c r="I21" t="s">
        <v>73</v>
      </c>
    </row>
    <row r="22" spans="1:9" x14ac:dyDescent="0.25">
      <c r="A22" s="36">
        <v>19</v>
      </c>
      <c r="B22" s="34" t="s">
        <v>11</v>
      </c>
      <c r="C22" s="34" t="s">
        <v>12</v>
      </c>
      <c r="D22" s="34">
        <v>1330</v>
      </c>
      <c r="E22" s="34">
        <v>1350</v>
      </c>
      <c r="F22" s="35" t="s">
        <v>58</v>
      </c>
      <c r="G22" s="35" t="s">
        <v>58</v>
      </c>
      <c r="H22" s="35" t="s">
        <v>58</v>
      </c>
    </row>
    <row r="23" spans="1:9" x14ac:dyDescent="0.25">
      <c r="A23" s="36">
        <v>20</v>
      </c>
      <c r="B23" s="34" t="s">
        <v>3</v>
      </c>
      <c r="C23" s="34" t="s">
        <v>4</v>
      </c>
      <c r="D23" s="34">
        <v>1100</v>
      </c>
      <c r="E23" s="34">
        <v>1120</v>
      </c>
      <c r="F23" s="35"/>
      <c r="G23" s="35" t="s">
        <v>58</v>
      </c>
      <c r="H23" s="35" t="s">
        <v>58</v>
      </c>
      <c r="I23" t="s">
        <v>70</v>
      </c>
    </row>
    <row r="25" spans="1:9" x14ac:dyDescent="0.25">
      <c r="A25">
        <v>9</v>
      </c>
      <c r="B25" t="s">
        <v>71</v>
      </c>
    </row>
    <row r="26" spans="1:9" x14ac:dyDescent="0.25">
      <c r="A26">
        <v>11</v>
      </c>
      <c r="B26" t="s">
        <v>72</v>
      </c>
    </row>
  </sheetData>
  <sortState ref="A4:I23">
    <sortCondition ref="B4:B23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FY22_IPR__sched</vt:lpstr>
      <vt:lpstr>Sheet1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Estes</dc:creator>
  <cp:lastModifiedBy>Herman, Brook D ERDC-RDE-EL-MS CIV</cp:lastModifiedBy>
  <cp:lastPrinted>2019-09-27T17:35:32Z</cp:lastPrinted>
  <dcterms:created xsi:type="dcterms:W3CDTF">2019-09-25T21:56:15Z</dcterms:created>
  <dcterms:modified xsi:type="dcterms:W3CDTF">2021-09-28T01:50:51Z</dcterms:modified>
</cp:coreProperties>
</file>