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Geut/Documents/git_root/cancer_neworks/external_data/"/>
    </mc:Choice>
  </mc:AlternateContent>
  <xr:revisionPtr revIDLastSave="0" documentId="13_ncr:1_{FEC674B1-5512-6B46-B4B8-3C9B3EE3A262}" xr6:coauthVersionLast="47" xr6:coauthVersionMax="47" xr10:uidLastSave="{00000000-0000-0000-0000-000000000000}"/>
  <bookViews>
    <workbookView xWindow="0" yWindow="500" windowWidth="26180" windowHeight="20120" xr2:uid="{00000000-000D-0000-FFFF-FFFF00000000}"/>
  </bookViews>
  <sheets>
    <sheet name="Supplementary Table" sheetId="1" r:id="rId1"/>
  </sheets>
  <definedNames>
    <definedName name="_xlnm._FilterDatabase" localSheetId="0" hidden="1">'Supplementary Table'!$A$3:$W$328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6" i="1" l="1"/>
</calcChain>
</file>

<file path=xl/sharedStrings.xml><?xml version="1.0" encoding="utf-8"?>
<sst xmlns="http://schemas.openxmlformats.org/spreadsheetml/2006/main" count="3696" uniqueCount="1442">
  <si>
    <t>UNIPROT ID</t>
  </si>
  <si>
    <t>UNIPROT Entry name</t>
  </si>
  <si>
    <t>Description</t>
  </si>
  <si>
    <t>UNIPROT Mass</t>
  </si>
  <si>
    <t>ENTREZ GENE ID</t>
  </si>
  <si>
    <t>Gene name</t>
  </si>
  <si>
    <t>Present in [-HS]</t>
  </si>
  <si>
    <t>Present in [+HS]</t>
  </si>
  <si>
    <t>MitoCarta 2.0</t>
  </si>
  <si>
    <t>Matrix</t>
  </si>
  <si>
    <t xml:space="preserve"> IMS</t>
  </si>
  <si>
    <t>Functional category</t>
  </si>
  <si>
    <t>Subcategory</t>
  </si>
  <si>
    <t>iBAQ [-HS]</t>
  </si>
  <si>
    <t>iBAQ [+HS]</t>
  </si>
  <si>
    <t>Log(10)    iBAQ    [-HS]</t>
  </si>
  <si>
    <t>Log(10) iBAQ [+HS]</t>
  </si>
  <si>
    <t>% occupancy</t>
  </si>
  <si>
    <t>Median SILAC ratio</t>
  </si>
  <si>
    <t>P06576</t>
  </si>
  <si>
    <t>ATPB_HUMAN</t>
  </si>
  <si>
    <t>ATP synthase subunit beta, mitochondrial (EC 7.1.2.2) (ATP synthase F1 subunit beta)</t>
  </si>
  <si>
    <t>ATP5B</t>
  </si>
  <si>
    <t>X</t>
  </si>
  <si>
    <t>o</t>
  </si>
  <si>
    <t>respiratory chain</t>
  </si>
  <si>
    <t>complex V subunit</t>
  </si>
  <si>
    <t>P40926</t>
  </si>
  <si>
    <t>MDHM_HUMAN</t>
  </si>
  <si>
    <t>Malate dehydrogenase, mitochondrial (EC 1.1.1.37)</t>
  </si>
  <si>
    <t>MDH2</t>
  </si>
  <si>
    <t>tricarboxylic acid cycle</t>
  </si>
  <si>
    <t>P25705</t>
  </si>
  <si>
    <t>ATPA_HUMAN</t>
  </si>
  <si>
    <t>ATP synthase subunit alpha, mitochondrial (ATP synthase F1 subunit alpha)</t>
  </si>
  <si>
    <t>ATP5A1</t>
  </si>
  <si>
    <t>Q12931</t>
  </si>
  <si>
    <t>TRAP1_HUMAN</t>
  </si>
  <si>
    <t>Heat shock protein 75 kDa, mitochondrial (HSP 75) (TNFR-associated protein 1) (Tumor necrosis factor type 1 receptor-associated protein) (TRAP-1)</t>
  </si>
  <si>
    <t>TRAP1</t>
  </si>
  <si>
    <t>protein quality control</t>
  </si>
  <si>
    <t>chaperone</t>
  </si>
  <si>
    <t>P38646</t>
  </si>
  <si>
    <t>GRP75_HUMAN</t>
  </si>
  <si>
    <t>Stress-70 protein, mitochondrial (75 kDa glucose-regulated protein) (GRP-75) (Heat shock 70 kDa protein 9) (Mortalin) (MOT) (Peptide-binding protein 74) (PBP74)</t>
  </si>
  <si>
    <t>HSPA9</t>
  </si>
  <si>
    <t>P00505</t>
  </si>
  <si>
    <t>AATM_HUMAN</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</si>
  <si>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</si>
  <si>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GOT2</t>
  </si>
  <si>
    <t>amino acid metabolism</t>
  </si>
  <si>
    <t>P30048</t>
  </si>
  <si>
    <t>PRDX3_HUMAN</t>
  </si>
  <si>
    <t>Thioredoxin-dependent peroxide reductase, mitochondrial (EC 1.11.1.15) (Antioxidant protein 1) (AOP-1) (HBC189) (Peroxiredoxin III) (Prx-III) (Peroxiredoxin-3) (Protein MER5 homolog)</t>
  </si>
  <si>
    <t>PRDX3</t>
  </si>
  <si>
    <t>antioxidant enzyme</t>
  </si>
  <si>
    <t>P34897</t>
  </si>
  <si>
    <t>GLYM_HUMAN</t>
  </si>
  <si>
    <t>Serine hydroxymethyltransferase, mitochondrial (SHMT) (EC 2.1.2.1) (Glycine hydroxymethyltransferase) (Serine methylase)</t>
  </si>
  <si>
    <t>SHMT2</t>
  </si>
  <si>
    <t>one carbon metabolism</t>
  </si>
  <si>
    <t>Q99714</t>
  </si>
  <si>
    <t>HCD2_HUMAN</t>
  </si>
  <si>
    <t>3-hydroxyacyl-CoA dehydrogenase type-2 (EC 1.1.1.35) (17-beta-hydroxysteroid dehydrogenase 10) (17-beta-HSD 10) (EC 1.1.1.51) (2-methyl-3-hydroxybutyryl-CoA dehydrogenase) (MHBD) (3-hydroxy-2-methylbutyryl-CoA dehydrogenase) (EC 1.1.1.178) (3-hydroxyacyl-CoA dehydrogenase type II) (Endoplasmic reticulum-associated amyloid beta-peptide-binding protein) (Mitochondrial ribonuclease P protein 2) (Mitochondrial RNase P protein 2) (Short chain dehydrogenase/reductase family 5C member 1) (Short-chain type dehydrogenase/reductase XH98G2) (Type II HADH)</t>
  </si>
  <si>
    <t>HSD17B10</t>
  </si>
  <si>
    <t>lipid metabolism</t>
  </si>
  <si>
    <t>P49411</t>
  </si>
  <si>
    <t>EFTU_HUMAN</t>
  </si>
  <si>
    <t>Elongation factor Tu, mitochondrial (EF-Tu) (P43)</t>
  </si>
  <si>
    <t>TUFM</t>
  </si>
  <si>
    <t>mitochondrial protein synthesis</t>
  </si>
  <si>
    <t>translation</t>
  </si>
  <si>
    <t>Q07021</t>
  </si>
  <si>
    <t>C1QBP_HUMAN</t>
  </si>
  <si>
    <t>Complement component 1 Q subcomponent-binding protein, mitochondrial (ASF/SF2-associated protein p32) (Glycoprotein gC1qBP) (C1qBP) (Hyaluronan-binding protein 1) (Mitochondrial matrix protein p32) (gC1q-R protein) (p33) (SF2AP32)</t>
  </si>
  <si>
    <t>C1QBP</t>
  </si>
  <si>
    <t>Multifunctional protein</t>
  </si>
  <si>
    <t>P00403</t>
  </si>
  <si>
    <t>COX2_HUMAN</t>
  </si>
  <si>
    <t>Cytochrome c oxidase subunit 2 (Cytochrome c oxidase polypeptide II)</t>
  </si>
  <si>
    <t>MT-CO2</t>
  </si>
  <si>
    <t>complex IV subunit</t>
  </si>
  <si>
    <t>NDIC</t>
  </si>
  <si>
    <t>Q04837</t>
  </si>
  <si>
    <t>SSBP_HUMAN</t>
  </si>
  <si>
    <t>Single-stranded DNA-binding protein, mitochondrial (Mt-SSB) (MtSSB) (PWP1-interacting protein 17)</t>
  </si>
  <si>
    <t>SSBP1</t>
  </si>
  <si>
    <t>mitochondrial DNA replication</t>
  </si>
  <si>
    <t>Q13011</t>
  </si>
  <si>
    <t>ECH1_HUMAN</t>
  </si>
  <si>
    <t>Delta(3,5)-Delta(2,4)-dienoyl-CoA isomerase, mitochondrial (EC 5.3.3.-)</t>
  </si>
  <si>
    <t>ECH1</t>
  </si>
  <si>
    <t>fatty acid oxidation</t>
  </si>
  <si>
    <t>P50213</t>
  </si>
  <si>
    <t>IDH3A_HUMAN</t>
  </si>
  <si>
    <t>Isocitrate dehydrogenase [NAD] subunit alpha, mitochondrial (EC 1.1.1.41) (Isocitric dehydrogenase subunit alpha) (NAD(+)-specific ICDH subunit alpha)</t>
  </si>
  <si>
    <t>IDH3A</t>
  </si>
  <si>
    <t>P04181</t>
  </si>
  <si>
    <t>OAT_HUMAN</t>
  </si>
  <si>
    <t>Ornithine aminotransferase, mitochondrial (EC 2.6.1.13) (Ornithine delta-aminotransferase) (Ornithine--oxo-acid aminotransferase) [Cleaved into: Ornithine aminotransferase, hepatic form; Ornithine aminotransferase, renal form]</t>
  </si>
  <si>
    <t>OAT</t>
  </si>
  <si>
    <t>P30084</t>
  </si>
  <si>
    <t>ECHM_HUMAN</t>
  </si>
  <si>
    <t>Enoyl-CoA hydratase, mitochondrial (EC 4.2.1.17) (Enoyl-CoA hydratase 1) (Short-chain enoyl-CoA hydratase) (SCEH)</t>
  </si>
  <si>
    <t>ECHS1</t>
  </si>
  <si>
    <t>Q9Y3D9</t>
  </si>
  <si>
    <t>RT23_HUMAN</t>
  </si>
  <si>
    <t>28S ribosomal protein S23, mitochondrial (MRP-S23) (S23mt) (Mitochondrial small ribosomal subunit protein mS23)</t>
  </si>
  <si>
    <t>MRPS23</t>
  </si>
  <si>
    <t>ribosomal subunit</t>
  </si>
  <si>
    <t>P38117</t>
  </si>
  <si>
    <t>ETFB_HUMAN</t>
  </si>
  <si>
    <t>Electron transfer flavoprotein subunit beta (Beta-ETF)</t>
  </si>
  <si>
    <t>ETFB</t>
  </si>
  <si>
    <t>lipid, amino acid and cholin metabolism</t>
  </si>
  <si>
    <t>P48047</t>
  </si>
  <si>
    <t>ATPO_HUMAN</t>
  </si>
  <si>
    <t>ATP synthase subunit O, mitochondrial (ATP synthase peripheral stalk subunit OSCP) (Oligomycin sensitivity conferral protein) (OSCP)</t>
  </si>
  <si>
    <t>ATP5O</t>
  </si>
  <si>
    <t>Q96C36</t>
  </si>
  <si>
    <t>P5CR2_HUMAN</t>
  </si>
  <si>
    <t>Pyrroline-5-carboxylate reductase 2 (P5C reductase 2) (P5CR 2) (EC 1.5.1.2)</t>
  </si>
  <si>
    <t>PYCR2</t>
  </si>
  <si>
    <t>Q5T9A4</t>
  </si>
  <si>
    <t>ATD3B_HUMAN</t>
  </si>
  <si>
    <t>ATPase family AAA domain-containing protein 3B (AAA-TOB3)</t>
  </si>
  <si>
    <t>ATAD3B</t>
  </si>
  <si>
    <t>nucleoid binding?</t>
  </si>
  <si>
    <t>O75390</t>
  </si>
  <si>
    <t>CISY_HUMAN</t>
  </si>
  <si>
    <t>Citrate synthase, mitochondrial (EC 2.3.3.1) (Citrate (Si)-synthase)</t>
  </si>
  <si>
    <t>CS</t>
  </si>
  <si>
    <t>Q9BYN8</t>
  </si>
  <si>
    <t>RT26_HUMAN</t>
  </si>
  <si>
    <t>28S ribosomal protein S26, mitochondrial (MRP-S26) (S26mt) (28S ribosomal protein S13, mitochondrial) (MRP-S13) (S13mt) (Mitochondrial small ribosomal subunit protein mS26)</t>
  </si>
  <si>
    <t>MRPS26</t>
  </si>
  <si>
    <t>Q9GZT3</t>
  </si>
  <si>
    <t>SLIRP_HUMAN</t>
  </si>
  <si>
    <t>SRA stem-loop-interacting RNA-binding protein, mitochondrial</t>
  </si>
  <si>
    <t>SLIRP</t>
  </si>
  <si>
    <t>RNA-binding protein</t>
  </si>
  <si>
    <t>Q5U5X0</t>
  </si>
  <si>
    <t>LYRM7_HUMAN</t>
  </si>
  <si>
    <t>Complex III assembly factor LYRM7 (LYR motif-containing protein 7)</t>
  </si>
  <si>
    <t>LYRM7</t>
  </si>
  <si>
    <t>complex III assembly factor</t>
  </si>
  <si>
    <t>P30049</t>
  </si>
  <si>
    <t>ATPD_HUMAN</t>
  </si>
  <si>
    <t>ATP synthase subunit delta, mitochondrial (ATP synthase F1 subunit delta) (F-ATPase delta subunit)</t>
  </si>
  <si>
    <t>ATP5D</t>
  </si>
  <si>
    <t>P10515</t>
  </si>
  <si>
    <t>ODP2_HUMAN</t>
  </si>
  <si>
    <t>Dihydrolipoyllysine-residue acetyltransferase component of pyruvate dehydrogenase complex, mitochondrial (EC 2.3.1.12) (70 kDa mitochondrial autoantigen of primary biliary cirrhosis) (PBC) (Dihydrolipoamide acetyltransferase component of pyruvate dehydrogenase complex) (M2 antigen complex 70 kDa subunit) (Pyruvate dehydrogenase complex component E2) (PDC-E2) (PDCE2)</t>
  </si>
  <si>
    <t>DLAT</t>
  </si>
  <si>
    <t>pyruvate metabolism</t>
  </si>
  <si>
    <t>P08559</t>
  </si>
  <si>
    <t>ODPA_HUMAN</t>
  </si>
  <si>
    <t>Pyruvate dehydrogenase E1 component subunit alpha, somatic form, mitochondrial (EC 1.2.4.1) (PDHE1-A type I)</t>
  </si>
  <si>
    <t>PDHA1</t>
  </si>
  <si>
    <t>P13804</t>
  </si>
  <si>
    <t>ETFA_HUMAN</t>
  </si>
  <si>
    <t>Electron transfer flavoprotein subunit alpha, mitochondrial (Alpha-ETF)</t>
  </si>
  <si>
    <t>ETFA</t>
  </si>
  <si>
    <t>P42704</t>
  </si>
  <si>
    <t>LPPRC_HUMAN</t>
  </si>
  <si>
    <t>Leucine-rich PPR motif-containing protein, mitochondrial (130 kDa leucine-rich protein) (LRP 130) (GP130)</t>
  </si>
  <si>
    <t>LRPPRC</t>
  </si>
  <si>
    <t>RNA metabolism?</t>
  </si>
  <si>
    <t>P42765</t>
  </si>
  <si>
    <t>THIM_HUMAN</t>
  </si>
  <si>
    <t>3-ketoacyl-CoA thiolase, mitochondrial (EC 2.3.1.16) (Acetyl-CoA acyltransferase) (Beta-ketothiolase) (Mitochondrial 3-oxoacyl-CoA thiolase) (T1)</t>
  </si>
  <si>
    <t>ACAA2</t>
  </si>
  <si>
    <t>fatty acid metabolism</t>
  </si>
  <si>
    <t>P00367</t>
  </si>
  <si>
    <t>DHE3_HUMAN</t>
  </si>
  <si>
    <t>Glutamate dehydrogenase 1, mitochondrial (GDH 1) (EC 1.4.1.3)</t>
  </si>
  <si>
    <t>GLUD1</t>
  </si>
  <si>
    <t>P36776</t>
  </si>
  <si>
    <t>LONM_HUMAN</t>
  </si>
  <si>
    <t>Lon protease homolog, mitochondrial (EC 3.4.21.53) (LONHs) (Lon protease-like protein) (LONP) (Mitochondrial ATP-dependent protease Lon) (Serine protease 15)</t>
  </si>
  <si>
    <t>LONP1</t>
  </si>
  <si>
    <t>protease</t>
  </si>
  <si>
    <t>P23368</t>
  </si>
  <si>
    <t>MAOM_HUMAN</t>
  </si>
  <si>
    <t>NAD-dependent malic enzyme, mitochondrial (NAD-ME) (EC 1.1.1.38) (Malic enzyme 2)</t>
  </si>
  <si>
    <t>ME2</t>
  </si>
  <si>
    <t>P24539</t>
  </si>
  <si>
    <t>AT5F1_HUMAN</t>
  </si>
  <si>
    <t>ATP synthase F(0) complex subunit B1, mitochondrial (ATP synthase peripheral stalk-membrane subunit b) (ATP synthase proton-transporting mitochondrial F(0) complex subunit B1) (ATP synthase subunit b) (ATPase subunit b)</t>
  </si>
  <si>
    <t>ATP5F1</t>
  </si>
  <si>
    <t>P09622</t>
  </si>
  <si>
    <t>DLDH_HUMAN</t>
  </si>
  <si>
    <t>Dihydrolipoyl dehydrogenase, mitochondrial (EC 1.8.1.4) (Dihydrolipoamide dehydrogenase) (Glycine cleavage system L protein)</t>
  </si>
  <si>
    <t>DLD</t>
  </si>
  <si>
    <t>P36957</t>
  </si>
  <si>
    <t>ODO2_HUMAN</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</si>
  <si>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</si>
  <si>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DLST</t>
  </si>
  <si>
    <t>P24752</t>
  </si>
  <si>
    <t>THIL_HUMAN</t>
  </si>
  <si>
    <t>Acetyl-CoA acetyltransferase, mitochondrial (EC 2.3.1.9) (Acetoacetyl-CoA thiolase) (T2)</t>
  </si>
  <si>
    <t>ACAT1</t>
  </si>
  <si>
    <t>P42126</t>
  </si>
  <si>
    <t>ECI1_HUMAN</t>
  </si>
  <si>
    <t>Enoyl-CoA delta isomerase 1, mitochondrial (EC 5.3.3.8) (3,2-trans-enoyl-CoA isomerase) (Delta(3),Delta(2)-enoyl-CoA isomerase) (D3,D2-enoyl-CoA isomerase) (Dodecenoyl-CoA isomerase)</t>
  </si>
  <si>
    <t>ECI1</t>
  </si>
  <si>
    <t>Q6PI48</t>
  </si>
  <si>
    <t>SYDM_HUMAN</t>
  </si>
  <si>
    <t>Aspartate--tRNA ligase, mitochondrial (EC 6.1.1.12) (Aspartyl-tRNA synthetase) (AspRS)</t>
  </si>
  <si>
    <t>DARS2</t>
  </si>
  <si>
    <t>tRNA ligase</t>
  </si>
  <si>
    <t>O75947</t>
  </si>
  <si>
    <t>ATP5H_HUMAN</t>
  </si>
  <si>
    <t>ATP synthase subunit d, mitochondrial (ATPase subunit d) (ATP synthase peripheral stalk subunit d)</t>
  </si>
  <si>
    <t>ATP5H</t>
  </si>
  <si>
    <t>O75439</t>
  </si>
  <si>
    <t>MPPB_HUMAN</t>
  </si>
  <si>
    <t>Mitochondrial-processing peptidase subunit beta (EC 3.4.24.64) (Beta-MPP) (P-52)</t>
  </si>
  <si>
    <t>PMPCB</t>
  </si>
  <si>
    <t>transit peptide processing</t>
  </si>
  <si>
    <t>Q9Y2Z4</t>
  </si>
  <si>
    <t>SYYM_HUMAN</t>
  </si>
  <si>
    <t>Tyrosine--tRNA ligase, mitochondrial (EC 6.1.1.1) (Tyrosyl-tRNA synthetase) (TyrRS)</t>
  </si>
  <si>
    <t>YARS2</t>
  </si>
  <si>
    <t>Q9Y2S7</t>
  </si>
  <si>
    <t>PDIP2_HUMAN</t>
  </si>
  <si>
    <t>Polymerase delta-interacting protein 2 (38 kDa DNA polymerase delta interaction protein) (p38)</t>
  </si>
  <si>
    <t>POLDIP2</t>
  </si>
  <si>
    <t>?</t>
  </si>
  <si>
    <t>P22695</t>
  </si>
  <si>
    <t>QCR2_HUMAN</t>
  </si>
  <si>
    <t>Cytochrome b-c1 complex subunit 2, mitochondrial (Complex III subunit 2) (Core protein II) (Ubiquinol-cytochrome-c reductase complex core protein 2)</t>
  </si>
  <si>
    <t>UQCRC2</t>
  </si>
  <si>
    <t>complex III subunit</t>
  </si>
  <si>
    <t>Q16540</t>
  </si>
  <si>
    <t>RM23_HUMAN</t>
  </si>
  <si>
    <t>39S ribosomal protein L23, mitochondrial (L23mt) (MRP-L23) (L23 mitochondrial-related protein) (Mitochondrial large ribosomal subunit protein uL23m) (Ribosomal protein L23-like)</t>
  </si>
  <si>
    <t>MRPL23</t>
  </si>
  <si>
    <t>O75489</t>
  </si>
  <si>
    <t>NDUS3_HUMAN</t>
  </si>
  <si>
    <t>NADH dehydrogenase [ubiquinone] iron-sulfur protein 3, mitochondrial (EC 1.6.99.3) (EC 7.1.1.2) (Complex I-30kD) (CI-30kD) (NADH-ubiquinone oxidoreductase 30 kDa subunit)</t>
  </si>
  <si>
    <t>NDUFS3</t>
  </si>
  <si>
    <t>complex I subunit</t>
  </si>
  <si>
    <t>P43897</t>
  </si>
  <si>
    <t>EFTS_HUMAN</t>
  </si>
  <si>
    <t>Elongation factor Ts, mitochondrial (EF-Ts) (EF-TsMt)</t>
  </si>
  <si>
    <t>TSFM</t>
  </si>
  <si>
    <t>P31040</t>
  </si>
  <si>
    <t>SDHA_HUMAN</t>
  </si>
  <si>
    <t>Succinate dehydrogenase [ubiquinone] flavoprotein subunit, mitochondrial (EC 1.3.5.1) (Flavoprotein subunit of complex II) (Fp)</t>
  </si>
  <si>
    <t>SDHA</t>
  </si>
  <si>
    <t>complex II subunit, tricarboxylic acid cyle</t>
  </si>
  <si>
    <t>P51398</t>
  </si>
  <si>
    <t>RT29_HUMAN</t>
  </si>
  <si>
    <t>28S ribosomal protein S29, mitochondrial (MRP-S29) (S29mt) (Death-associated protein 3) (DAP-3) (Ionizing radiation resistance conferring protein) (Mitochondrial small ribosomal subunit protein mS29)</t>
  </si>
  <si>
    <t>DAP3</t>
  </si>
  <si>
    <t>Q10713</t>
  </si>
  <si>
    <t>MPPA_HUMAN</t>
  </si>
  <si>
    <t>Mitochondrial-processing peptidase subunit alpha (Alpha-MPP) (P-55)</t>
  </si>
  <si>
    <t>PMPCA</t>
  </si>
  <si>
    <t>Q9BPW8</t>
  </si>
  <si>
    <t>NIPS1_HUMAN</t>
  </si>
  <si>
    <t>Protein NipSnap homolog 1 (NipSnap1)</t>
  </si>
  <si>
    <t>NIPSNAP1</t>
  </si>
  <si>
    <t>neurotransmitter binding</t>
  </si>
  <si>
    <t>O75306</t>
  </si>
  <si>
    <t>NDUS2_HUMAN</t>
  </si>
  <si>
    <t>NADH dehydrogenase [ubiquinone] iron-sulfur protein 2, mitochondrial (EC 1.6.99.3) (EC 7.1.1.2) (Complex I-49kD) (CI-49kD) (NADH-ubiquinone oxidoreductase 49 kDa subunit)</t>
  </si>
  <si>
    <t>NDUFS2</t>
  </si>
  <si>
    <t>P49406</t>
  </si>
  <si>
    <t>RM19_HUMAN</t>
  </si>
  <si>
    <t>39S ribosomal protein L19, mitochondrial (L19mt) (MRP-L19) (39S ribosomal protein L15, mitochondrial) (L15mt) (MRP-L15) (Mitochondrial large ribosomal subunit protein bL19m)</t>
  </si>
  <si>
    <t>MRPL19</t>
  </si>
  <si>
    <t>Q9HAV7</t>
  </si>
  <si>
    <t>GRPE1_HUMAN</t>
  </si>
  <si>
    <t>GrpE protein homolog 1, mitochondrial (HMGE) (Mt-GrpE#1)</t>
  </si>
  <si>
    <t>GRPEL1</t>
  </si>
  <si>
    <t>co-chaperone</t>
  </si>
  <si>
    <t>P82932</t>
  </si>
  <si>
    <t>RT06_HUMAN</t>
  </si>
  <si>
    <t>28S ribosomal protein S6, mitochondrial (MRP-S6) (S6mt) (Mitochondrial small ribosomal subunit protein bS6m)</t>
  </si>
  <si>
    <t>MRPS6</t>
  </si>
  <si>
    <t>Q96EL3</t>
  </si>
  <si>
    <t>RM53_HUMAN</t>
  </si>
  <si>
    <t>39S ribosomal protein L53, mitochondrial (L53mt) (MRP-L53) (Mitochondrial large ribosomal subunit protein mL53)</t>
  </si>
  <si>
    <t>MRPL53</t>
  </si>
  <si>
    <t>Q9BXW7</t>
  </si>
  <si>
    <t>HDHD5_HUMAN</t>
  </si>
  <si>
    <t>Haloacid dehalogenase-like hydrolase domain-containing 5 (Cat eye syndrome critical region protein 5)</t>
  </si>
  <si>
    <t>CECR5</t>
  </si>
  <si>
    <t>Q9NSE4</t>
  </si>
  <si>
    <t>SYIM_HUMAN</t>
  </si>
  <si>
    <t>Isoleucine--tRNA ligase, mitochondrial (EC 6.1.1.5) (Isoleucyl-tRNA synthetase) (IleRS)</t>
  </si>
  <si>
    <t>IARS2</t>
  </si>
  <si>
    <t>Q99798</t>
  </si>
  <si>
    <t>ACON_HUMAN</t>
  </si>
  <si>
    <t>Aconitate hydratase, mitochondrial (Aconitase) (EC 4.2.1.3) (Citrate hydro-lyase)</t>
  </si>
  <si>
    <t>ACO2</t>
  </si>
  <si>
    <t>Q9BW92</t>
  </si>
  <si>
    <t>SYTM_HUMAN</t>
  </si>
  <si>
    <t>Threonine--tRNA ligase, mitochondrial (EC 6.1.1.3) (Threonyl-tRNA synthetase) (ThrRS) (Threonyl-tRNA synthetase-like 1)</t>
  </si>
  <si>
    <t>TARS2</t>
  </si>
  <si>
    <t>Q6UB35</t>
  </si>
  <si>
    <t>C1TM_HUMAN</t>
  </si>
  <si>
    <t>Monofunctional C1-tetrahydrofolate synthase, mitochondrial (EC 6.3.4.3) (Formyltetrahydrofolate synthetase)</t>
  </si>
  <si>
    <t>MTHFD1L</t>
  </si>
  <si>
    <t>one carbon metabolism?</t>
  </si>
  <si>
    <t>P31930</t>
  </si>
  <si>
    <t>QCR1_HUMAN</t>
  </si>
  <si>
    <t>Cytochrome b-c1 complex subunit 1, mitochondrial (Complex III subunit 1) (Core protein I) (Ubiquinol-cytochrome-c reductase complex core protein 1)</t>
  </si>
  <si>
    <t>UQCRC1</t>
  </si>
  <si>
    <t>P05091</t>
  </si>
  <si>
    <t>ALDH2_HUMAN</t>
  </si>
  <si>
    <t>Aldehyde dehydrogenase, mitochondrial (EC 1.2.1.3) (ALDH class 2) (ALDH-E2) (ALDHI)</t>
  </si>
  <si>
    <t>ALDH2</t>
  </si>
  <si>
    <t>ethanol degradation</t>
  </si>
  <si>
    <t>Q6P1L8</t>
  </si>
  <si>
    <t>RM14_HUMAN</t>
  </si>
  <si>
    <t>39S ribosomal protein L14, mitochondrial (L14mt) (MRP-L14) (39S ribosomal protein L32, mitochondrial) (L32mt) (MRP-L32) (Mitochondrial large ribosomal subunit protein uL14m)</t>
  </si>
  <si>
    <t>MRPL14</t>
  </si>
  <si>
    <t>Q8TCS8</t>
  </si>
  <si>
    <t>PNPT1_HUMAN</t>
  </si>
  <si>
    <t>Polyribonucleotide nucleotidyltransferase 1, mitochondrial (EC 2.7.7.8) (3'-5' RNA exonuclease OLD35) (PNPase old-35) (Polynucleotide phosphorylase 1) (PNPase 1) (Polynucleotide phosphorylase-like protein)</t>
  </si>
  <si>
    <t>PNPT1</t>
  </si>
  <si>
    <t>RNA-binding</t>
  </si>
  <si>
    <t>Q9NP81</t>
  </si>
  <si>
    <t>SYSM_HUMAN</t>
  </si>
  <si>
    <t>Serine--tRNA ligase, mitochondrial (EC 6.1.1.11) (SerRSmt) (Seryl-tRNA synthetase) (SerRS) (Seryl-tRNA(Ser/Sec) synthetase)</t>
  </si>
  <si>
    <t>SARS2</t>
  </si>
  <si>
    <t>Q00059</t>
  </si>
  <si>
    <t>TFAM_HUMAN</t>
  </si>
  <si>
    <t>Transcription factor A, mitochondrial (mtTFA) (Mitochondrial transcription factor 1) (MtTF1) (Transcription factor 6) (TCF-6) (Transcription factor 6-like 2)</t>
  </si>
  <si>
    <t>TFAM</t>
  </si>
  <si>
    <t>mitochondrial DNA transcription</t>
  </si>
  <si>
    <t>P30837</t>
  </si>
  <si>
    <t>AL1B1_HUMAN</t>
  </si>
  <si>
    <t>Aldehyde dehydrogenase X, mitochondrial (EC 1.2.1.3) (Aldehyde dehydrogenase 5) (Aldehyde dehydrogenase family 1 member B1)</t>
  </si>
  <si>
    <t>ALDH1B1</t>
  </si>
  <si>
    <t>P49821</t>
  </si>
  <si>
    <t>NDUV1_HUMAN</t>
  </si>
  <si>
    <t>NADH dehydrogenase [ubiquinone] flavoprotein 1, mitochondrial (EC 1.6.99.3) (EC 7.1.1.2) (Complex I-51kD) (CI-51kD) (NADH dehydrogenase flavoprotein 1) (NADH-ubiquinone oxidoreductase 51 kDa subunit)</t>
  </si>
  <si>
    <t>NDUFV1</t>
  </si>
  <si>
    <t>O43678</t>
  </si>
  <si>
    <t>NDUA2_HUMAN</t>
  </si>
  <si>
    <t>NADH dehydrogenase [ubiquinone] 1 alpha subcomplex subunit 2 (Complex I-B8) (CI-B8) (NADH-ubiquinone oxidoreductase B8 subunit)</t>
  </si>
  <si>
    <t>NDUFA2</t>
  </si>
  <si>
    <t>P13995</t>
  </si>
  <si>
    <t>MTDC_HUMAN</t>
  </si>
  <si>
    <t>Bifunctional methylenetetrahydrofolate dehydrogenase/cyclohydrolase, mitochondrial [Includes: NAD-dependent methylenetetrahydrofolate dehydrogenase (EC 1.5.1.15); Methenyltetrahydrofolate cyclohydrolase (EC 3.5.4.9)]</t>
  </si>
  <si>
    <t>MTHFD2</t>
  </si>
  <si>
    <t>O43615</t>
  </si>
  <si>
    <t>TIM44_HUMAN</t>
  </si>
  <si>
    <t>Mitochondrial import inner membrane translocase subunit TIM44</t>
  </si>
  <si>
    <t>TIMM44</t>
  </si>
  <si>
    <t>membrane traffic</t>
  </si>
  <si>
    <t>Inner membrane protein translocase</t>
  </si>
  <si>
    <t>Q92552</t>
  </si>
  <si>
    <t>RT27_HUMAN</t>
  </si>
  <si>
    <t>28S ribosomal protein S27, mitochondrial (MRP-S27) (S27mt) (Mitochondrial ribosomal protein S27) (Mitochondrial small ribosomal subunit protein mS27)</t>
  </si>
  <si>
    <t>MRPS27</t>
  </si>
  <si>
    <t>O75964</t>
  </si>
  <si>
    <t>ATP5L_HUMAN</t>
  </si>
  <si>
    <t>ATP synthase subunit g, mitochondrial (ATPase subunit g) (ATP synthase membrane subunit g)</t>
  </si>
  <si>
    <t>ATP5L</t>
  </si>
  <si>
    <t>Q9BSH4</t>
  </si>
  <si>
    <t>TACO1_HUMAN</t>
  </si>
  <si>
    <t>Translational activator of cytochrome c oxidase 1 (Coiled-coil domain-containing protein 44) (Translational activator of mitochondrially-encoded cytochrome c oxidase I)</t>
  </si>
  <si>
    <t>TACO1</t>
  </si>
  <si>
    <t>translational activator</t>
  </si>
  <si>
    <t>Q96DV4</t>
  </si>
  <si>
    <t>RM38_HUMAN</t>
  </si>
  <si>
    <t>39S ribosomal protein L38, mitochondrial (L38mt) (MRP-L38) (Mitochondrial large ribosomal subunit protein mL38)</t>
  </si>
  <si>
    <t>MRPL38</t>
  </si>
  <si>
    <t>Q96EY8</t>
  </si>
  <si>
    <t>MMAB_HUMAN</t>
  </si>
  <si>
    <t>Corrinoid adenosyltransferase (EC 2.5.1.17) (Cob(II)alamin adenosyltransferase) (Cob(II)yrinic acid a,c-diamide adenosyltransferase) (Cobinamide/cobalamin adenosyltransferase) (Methylmalonic aciduria type B protein)</t>
  </si>
  <si>
    <t>MMAB</t>
  </si>
  <si>
    <t>enzyme co-factor metabolism</t>
  </si>
  <si>
    <t>cofactor biosynthesis</t>
  </si>
  <si>
    <t>P82930</t>
  </si>
  <si>
    <t>RT34_HUMAN</t>
  </si>
  <si>
    <t>28S ribosomal protein S34, mitochondrial (MRP-S34) (S34mt) (Mitochondrial small ribosomal subunit protein mS34)</t>
  </si>
  <si>
    <t>MRPS34</t>
  </si>
  <si>
    <t>Q9UJZ1</t>
  </si>
  <si>
    <t>STML2_HUMAN</t>
  </si>
  <si>
    <t>Stomatin-like protein 2, mitochondrial (SLP-2) (EPB72-like protein 2) (Paraprotein target 7) (Paratarg-7)</t>
  </si>
  <si>
    <t>STOML2</t>
  </si>
  <si>
    <t>mitochondrial biogenesis</t>
  </si>
  <si>
    <t>Q96EY1</t>
  </si>
  <si>
    <t>DNJA3_HUMAN</t>
  </si>
  <si>
    <t>DnaJ homolog subfamily A member 3, mitochondrial (DnaJ protein Tid-1) (hTid-1) (Hepatocellular carcinoma-associated antigen 57) (Tumorous imaginal discs protein Tid56 homolog)</t>
  </si>
  <si>
    <t>DNAJA3</t>
  </si>
  <si>
    <t>O76031</t>
  </si>
  <si>
    <t>CLPX_HUMAN</t>
  </si>
  <si>
    <t>ATP-dependent Clp protease ATP-binding subunit clpX-like, mitochondrial</t>
  </si>
  <si>
    <t>CLPX</t>
  </si>
  <si>
    <t>P28331</t>
  </si>
  <si>
    <t>NDUS1_HUMAN</t>
  </si>
  <si>
    <t>NADH-ubiquinone oxidoreductase 75 kDa subunit, mitochondrial (EC 1.6.99.3) (EC 7.1.1.2) (Complex I-75kD) (CI-75kD)</t>
  </si>
  <si>
    <t>NDUFS1</t>
  </si>
  <si>
    <t>Q8NI60</t>
  </si>
  <si>
    <t>COQ8A_HUMAN</t>
  </si>
  <si>
    <t>Atypical kinase COQ8A, mitochondrial (EC 2.7.-.-) (Chaperone activity of bc1 complex-like) (Chaperone-ABC1-like) (Coenzyme Q protein 8A) (aarF domain-containing protein kinase 3)</t>
  </si>
  <si>
    <t>ADCK3</t>
  </si>
  <si>
    <t>coenzyme Q synthesis</t>
  </si>
  <si>
    <t>Q13405</t>
  </si>
  <si>
    <t>RM49_HUMAN</t>
  </si>
  <si>
    <t>39S ribosomal protein L49, mitochondrial (L49mt) (MRP-L49) (Mitochondrial large ribosomal subunit protein mL49) (Neighbor of FAU) (NOF) (Protein NOF1)</t>
  </si>
  <si>
    <t>MRPL49</t>
  </si>
  <si>
    <t>Q9BZE1</t>
  </si>
  <si>
    <t>RM37_HUMAN</t>
  </si>
  <si>
    <t>39S ribosomal protein L37, mitochondrial (L37mt) (MRP-L37) (39S ribosomal protein L2, mitochondrial) (L2mt) (MRP-L2) (Mitochondrial large ribosomal subunit protein mL37)</t>
  </si>
  <si>
    <t>MRPL37</t>
  </si>
  <si>
    <t>Q9NWU5</t>
  </si>
  <si>
    <t>RM22_HUMAN</t>
  </si>
  <si>
    <t>39S ribosomal protein L22, mitochondrial (L22mt) (MRP-L22) (39S ribosomal protein L25, mitochondrial) (L25mt) (MRP-L25) (Mitochondrial large ribosomal subunit protein uL22m)</t>
  </si>
  <si>
    <t>MRPL22</t>
  </si>
  <si>
    <t>Q5T440</t>
  </si>
  <si>
    <t>CAF17_HUMAN</t>
  </si>
  <si>
    <t>Putative transferase CAF17, mitochondrial (EC 2.1.-.-) (Iron-sulfur cluster assembly factor homolog)</t>
  </si>
  <si>
    <t>IBA57</t>
  </si>
  <si>
    <t>iron metabolism, iron sulfur cluster biogenesis</t>
  </si>
  <si>
    <t>O75521</t>
  </si>
  <si>
    <t>ECI2_HUMAN</t>
  </si>
  <si>
    <t>Enoyl-CoA delta isomerase 2, mitochondrial (EC 5.3.3.8) (DRS-1) (Delta(3),delta(2)-enoyl-CoA isomerase) (D3,D2-enoyl-CoA isomerase) (Diazepam-binding inhibitor-related protein 1) (DBI-related protein 1) (Dodecenoyl-CoA isomerase) (Hepatocellular carcinoma-associated antigen 88) (Peroxisomal 3,2-trans-enoyl-CoA isomerase) (pECI) (Renal carcinoma antigen NY-REN-1)</t>
  </si>
  <si>
    <t>ECI2</t>
  </si>
  <si>
    <t>O94925</t>
  </si>
  <si>
    <t>GLSK_HUMAN</t>
  </si>
  <si>
    <t>Glutaminase kidney isoform, mitochondrial (GLS) (EC 3.5.1.2) (K-glutaminase) (L-glutamine amidohydrolase)</t>
  </si>
  <si>
    <t>GLS</t>
  </si>
  <si>
    <t>Q9Y399</t>
  </si>
  <si>
    <t>RT02_HUMAN</t>
  </si>
  <si>
    <t>28S ribosomal protein S2, mitochondrial (MRP-S2) (S2mt) (Mitochondrial small ribosomal subunit protein uS2m)</t>
  </si>
  <si>
    <t>MRPS2</t>
  </si>
  <si>
    <t>P07954</t>
  </si>
  <si>
    <t>FUMH_HUMAN</t>
  </si>
  <si>
    <t>Fumarate hydratase, mitochondrial (Fumarase) (EC 4.2.1.2)</t>
  </si>
  <si>
    <t>FH</t>
  </si>
  <si>
    <t>Q9BYD3</t>
  </si>
  <si>
    <t>RM04_HUMAN</t>
  </si>
  <si>
    <t>39S ribosomal protein L4, mitochondrial (L4mt) (MRP-L4) (Mitochondrial large ribosomal subunit protein uL4m)</t>
  </si>
  <si>
    <t>MRPL4</t>
  </si>
  <si>
    <t>Q9H857</t>
  </si>
  <si>
    <t>NT5D2_HUMAN</t>
  </si>
  <si>
    <t>5'-nucleotidase domain-containing protein 2 (EC 3.1.3.-)</t>
  </si>
  <si>
    <t>NT5DC2</t>
  </si>
  <si>
    <t>Q5JRX3</t>
  </si>
  <si>
    <t>PREP_HUMAN</t>
  </si>
  <si>
    <t>Presequence protease, mitochondrial (hPreP) (EC 3.4.24.-) (Pitrilysin metalloproteinase 1) (Metalloprotease 1) (hMP1)</t>
  </si>
  <si>
    <t>PITRM1</t>
  </si>
  <si>
    <t>transit peptide degradation</t>
  </si>
  <si>
    <t>P82650</t>
  </si>
  <si>
    <t>RT22_HUMAN</t>
  </si>
  <si>
    <t>28S ribosomal protein S22, mitochondrial (MRP-S22) (S22mt) (Mitochondrial small ribosomal subunit protein mS22)</t>
  </si>
  <si>
    <t>MRPS22</t>
  </si>
  <si>
    <t>Q8TAE8</t>
  </si>
  <si>
    <t>G45IP_HUMAN</t>
  </si>
  <si>
    <t>Growth arrest and DNA damage-inducible proteins-interacting protein 1 (39S ribosomal protein L59, mitochondrial) (MRP-L59) (CKII beta-associating protein) (CR6-interacting factor 1) (CRIF1) (Mitochondrial large ribosomal subunit protein mL64) (Papillomavirus L2-interacting nuclear protein 1) (PLINP) (PLINP-1) (p53-responsive gene 6 protein)</t>
  </si>
  <si>
    <t>GADD45GIP1</t>
  </si>
  <si>
    <t>ribosomal subunit ?</t>
  </si>
  <si>
    <t>P21953</t>
  </si>
  <si>
    <t>ODBB_HUMAN</t>
  </si>
  <si>
    <t>2-oxoisovalerate dehydrogenase subunit beta, mitochondrial (EC 1.2.4.4) (Branched-chain alpha-keto acid dehydrogenase E1 component beta chain) (BCKDE1B) (BCKDH E1-beta)</t>
  </si>
  <si>
    <t>BCKDHB</t>
  </si>
  <si>
    <t>P30405</t>
  </si>
  <si>
    <t>PPIF_HUMAN</t>
  </si>
  <si>
    <t>Peptidyl-prolyl cis-trans isomerase F, mitochondrial (PPIase F) (EC 5.2.1.8) (Cyclophilin D) (CyP-D) (CypD) (Cyclophilin F) (Mitochondrial cyclophilin) (CyP-M) (Rotamase F)</t>
  </si>
  <si>
    <t>PPIF</t>
  </si>
  <si>
    <t>protein folding</t>
  </si>
  <si>
    <t>prolyl-isomerase</t>
  </si>
  <si>
    <t>P49748</t>
  </si>
  <si>
    <t>ACADV_HUMAN</t>
  </si>
  <si>
    <t>Very long-chain specific acyl-CoA dehydrogenase, mitochondrial (VLCAD) (EC 1.3.8.9)</t>
  </si>
  <si>
    <t>ACADVL</t>
  </si>
  <si>
    <t>Q96D53</t>
  </si>
  <si>
    <t>COQ8B_HUMAN</t>
  </si>
  <si>
    <t>Atypical kinase COQ8B, mitochondrial (EC 2.7.-.-) (AarF domain-containing protein kinase 4) (Coenzyme Q protein 8B)</t>
  </si>
  <si>
    <t>ADCK4</t>
  </si>
  <si>
    <t>Q16740</t>
  </si>
  <si>
    <t>CLPP_HUMAN</t>
  </si>
  <si>
    <t>ATP-dependent Clp protease proteolytic subunit, mitochondrial (EC 3.4.21.92) (Endopeptidase Clp)</t>
  </si>
  <si>
    <t>CLPP</t>
  </si>
  <si>
    <t>Q7Z7H8</t>
  </si>
  <si>
    <t>RM10_HUMAN</t>
  </si>
  <si>
    <t>39S ribosomal protein L10, mitochondrial (L10mt) (MRP-L10) (39S ribosomal protein L8, mitochondrial) (L8mt) (MRP-L8) (Mitochondrial large ribosomal subunit protein uL10m)</t>
  </si>
  <si>
    <t>MRPL10</t>
  </si>
  <si>
    <t>P40939</t>
  </si>
  <si>
    <t>ECHA_HUMAN</t>
  </si>
  <si>
    <t>Trifunctional enzyme subunit alpha, mitochondrial (78 kDa gastrin-binding protein) (TP-alpha) [Includes: Long-chain enoyl-CoA hydratase (EC 4.2.1.17); Long chain 3-hydroxyacyl-CoA dehydrogenase (EC 1.1.1.211)]</t>
  </si>
  <si>
    <t>HADHA</t>
  </si>
  <si>
    <t>P82909</t>
  </si>
  <si>
    <t>RT36_HUMAN</t>
  </si>
  <si>
    <t>28S ribosomal protein S36, mitochondrial (MRP-S36) (S36mt)</t>
  </si>
  <si>
    <t>MRPS36</t>
  </si>
  <si>
    <t>Q7L592</t>
  </si>
  <si>
    <t>NDUF7_HUMAN</t>
  </si>
  <si>
    <t>Protein arginine methyltransferase NDUFAF7, mitochondrial (EC 2.1.1.320) (NADH dehydrogenase [ubiquinone] complex I, assembly factor 7) (Protein midA homolog)</t>
  </si>
  <si>
    <t>NDUFAF7</t>
  </si>
  <si>
    <t>complex I assembly factor</t>
  </si>
  <si>
    <t>Q02218</t>
  </si>
  <si>
    <t>ODO1_HUMAN</t>
  </si>
  <si>
    <t>2-oxoglutarate dehydrogenase, mitochondrial (EC 1.2.4.2) (2-oxoglutarate dehydrogenase complex component E1) (OGDC-E1) (Alpha-ketoglutarate dehydrogenase)</t>
  </si>
  <si>
    <t>OGDH</t>
  </si>
  <si>
    <t>P0DPI2</t>
  </si>
  <si>
    <t>GAL3A_HUMAN</t>
  </si>
  <si>
    <t>Glutamine amidotransferase-like class 1 domain-containing protein 3A, mitochondrial</t>
  </si>
  <si>
    <t>Q15120</t>
  </si>
  <si>
    <t>PDK3_HUMAN</t>
  </si>
  <si>
    <t>[Pyruvate dehydrogenase (acetyl-transferring)] kinase isozyme 3, mitochondrial (EC 2.7.11.2) (Pyruvate dehydrogenase kinase isoform 3)</t>
  </si>
  <si>
    <t>PDK3</t>
  </si>
  <si>
    <t>Q9UFN0</t>
  </si>
  <si>
    <t>NPS3A_HUMAN</t>
  </si>
  <si>
    <t>Protein NipSnap homolog 3A (NipSnap3A) (Protein NipSnap homolog 4) (NipSnap4) (Target for Salmonella secreted protein C) (TassC)</t>
  </si>
  <si>
    <t>NIPSNAP3A</t>
  </si>
  <si>
    <t>P49419</t>
  </si>
  <si>
    <t>AL7A1_HUMAN</t>
  </si>
  <si>
    <t>Alpha-aminoadipic semialdehyde dehydrogenase (Alpha-AASA dehydrogenase) (EC 1.2.1.31) (Aldehyde dehydrogenase family 7 member A1) (EC 1.2.1.3) (Antiquitin-1) (Betaine aldehyde dehydrogenase) (EC 1.2.1.8) (Delta1-piperideine-6-carboxylate dehydrogenase) (P6c dehydrogenase)</t>
  </si>
  <si>
    <t>ALDH7A1</t>
  </si>
  <si>
    <t>Detoxification?</t>
  </si>
  <si>
    <t>Q9NYK5</t>
  </si>
  <si>
    <t>RM39_HUMAN</t>
  </si>
  <si>
    <t>39S ribosomal protein L39, mitochondrial (L39mt) (MRP-L39) (39S ribosomal protein L5, mitochondrial) (L5mt) (MRP-L5) (Mitochondrial large ribosomal subunit protein mL39)</t>
  </si>
  <si>
    <t>MRPL39</t>
  </si>
  <si>
    <t>Q9BYD1</t>
  </si>
  <si>
    <t>RM13_HUMAN</t>
  </si>
  <si>
    <t>39S ribosomal protein L13, mitochondrial (L13mt) (MRP-L13) (Mitochondrial large ribosomal subunit protein uL13m)</t>
  </si>
  <si>
    <t>MRPL13</t>
  </si>
  <si>
    <t>P04179</t>
  </si>
  <si>
    <t>SODM_HUMAN</t>
  </si>
  <si>
    <t>Superoxide dismutase [Mn], mitochondrial (EC 1.15.1.1)</t>
  </si>
  <si>
    <t>SOD2</t>
  </si>
  <si>
    <t>P51649</t>
  </si>
  <si>
    <t>SSDH_HUMAN</t>
  </si>
  <si>
    <t>Succinate-semialdehyde dehydrogenase, mitochondrial (EC 1.2.1.24) (Aldehyde dehydrogenase family 5 member A1) (NAD(+)-dependent succinic semialdehyde dehydrogenase)</t>
  </si>
  <si>
    <t>ALDH5A1</t>
  </si>
  <si>
    <t>Q9NVI7</t>
  </si>
  <si>
    <t>ATD3A_HUMAN</t>
  </si>
  <si>
    <t>ATPase family AAA domain-containing protein 3A</t>
  </si>
  <si>
    <t>ATAD3A</t>
  </si>
  <si>
    <t>mitochondrial protein synthesis?</t>
  </si>
  <si>
    <t>Q9H9J2</t>
  </si>
  <si>
    <t>RM44_HUMAN</t>
  </si>
  <si>
    <t>39S ribosomal protein L44, mitochondrial (L44mt) (MRP-L44) (EC 3.1.26.-) (Mitochondrial large ribosomal subunit protein mL44)</t>
  </si>
  <si>
    <t>MRPL44</t>
  </si>
  <si>
    <t>O96000</t>
  </si>
  <si>
    <t>NDUBA_HUMAN</t>
  </si>
  <si>
    <t>NADH dehydrogenase [ubiquinone] 1 beta subcomplex subunit 10 (Complex I-PDSW) (CI-PDSW) (NADH-ubiquinone oxidoreductase PDSW subunit)</t>
  </si>
  <si>
    <t>NDUFB10</t>
  </si>
  <si>
    <t>O14874</t>
  </si>
  <si>
    <t>BCKD_HUMAN</t>
  </si>
  <si>
    <t>[3-methyl-2-oxobutanoate dehydrogenase [lipoamide]] kinase, mitochondrial (EC 2.7.11.4) (Branched-chain alpha-ketoacid dehydrogenase kinase) (BCKD-kinase) (BCKDHKIN)</t>
  </si>
  <si>
    <t>BCKDK</t>
  </si>
  <si>
    <t>Q14197</t>
  </si>
  <si>
    <t>ICT1_HUMAN</t>
  </si>
  <si>
    <t>Peptidyl-tRNA hydrolase ICT1, mitochondrial (EC 3.1.1.29) (39S ribosomal protein L58, mitochondrial) (MRP-L58) (Digestion substraction 1) (DS-1) (Immature colon carcinoma transcript 1 protein) (Mitochondrial large ribosomal subunit protein mL62)</t>
  </si>
  <si>
    <t>ICT1</t>
  </si>
  <si>
    <t>Q9HC36</t>
  </si>
  <si>
    <t>MRM3_HUMAN</t>
  </si>
  <si>
    <t>rRNA methyltransferase 3, mitochondrial (EC 2.1.1.-) (16S rRNA (guanosine(1370)-2'-O)-methyltransferase) (16S rRNA [Gm1370] 2'-O-methyltransferase) (RNA methyltransferase-like protein 1)</t>
  </si>
  <si>
    <t>RNMTL1</t>
  </si>
  <si>
    <t>rRNA modification</t>
  </si>
  <si>
    <t>P50336</t>
  </si>
  <si>
    <t>PPOX_HUMAN</t>
  </si>
  <si>
    <t>Protoporphyrinogen oxidase (PPO) (EC 1.3.3.4)</t>
  </si>
  <si>
    <t>PPOX</t>
  </si>
  <si>
    <t>Q15118</t>
  </si>
  <si>
    <t>PDK1_HUMAN</t>
  </si>
  <si>
    <t>[Pyruvate dehydrogenase (acetyl-transferring)] kinase isozyme 1, mitochondrial (EC 2.7.11.2) (Pyruvate dehydrogenase kinase isoform 1) (PDH kinase 1)</t>
  </si>
  <si>
    <t>PDK1</t>
  </si>
  <si>
    <t>Q92506</t>
  </si>
  <si>
    <t>DHB8_HUMAN</t>
  </si>
  <si>
    <t>Estradiol 17-beta-dehydrogenase 8 (EC 1.1.1.62) (17-beta-hydroxysteroid dehydrogenase 8) (17-beta-HSD 8) (3-ketoacyl-[acyl-carrier-protein] reductase alpha subunit) (KAR alpha subunit) (3-oxoacyl-[acyl-carrier-protein] reductase) (EC 1.1.1.-) (Protein Ke6) (Ke-6) (Really interesting new gene 2 protein) (Short chain dehydrogenase/reductase family 30C member 1) (Testosterone 17-beta-dehydrogenase 8) (EC 1.1.1.239)</t>
  </si>
  <si>
    <t>HSD17B8</t>
  </si>
  <si>
    <t>P12694</t>
  </si>
  <si>
    <t>ODBA_HUMAN</t>
  </si>
  <si>
    <t>2-oxoisovalerate dehydrogenase subunit alpha, mitochondrial (EC 1.2.4.4) (Branched-chain alpha-keto acid dehydrogenase E1 component alpha chain) (BCKDE1A) (BCKDH E1-alpha)</t>
  </si>
  <si>
    <t>BCKDHA</t>
  </si>
  <si>
    <t>Q16795</t>
  </si>
  <si>
    <t>NDUA9_HUMAN</t>
  </si>
  <si>
    <t>NADH dehydrogenase [ubiquinone] 1 alpha subcomplex subunit 9, mitochondrial (Complex I-39kD) (CI-39kD) (NADH-ubiquinone oxidoreductase 39 kDa subunit)</t>
  </si>
  <si>
    <t>NDUFA9</t>
  </si>
  <si>
    <t>Q9P015</t>
  </si>
  <si>
    <t>RM15_HUMAN</t>
  </si>
  <si>
    <t>39S ribosomal protein L15, mitochondrial (L15mt) (MRP-L15) (Mitochondrial large ribosomal subunit protein uL15m)</t>
  </si>
  <si>
    <t>MRPL15</t>
  </si>
  <si>
    <t>Q9HA92</t>
  </si>
  <si>
    <t>RSAD1_HUMAN</t>
  </si>
  <si>
    <t>Radical S-adenosyl methionine domain-containing protein 1, mitochondrial (EC 1.3.99.-) (Oxygen-independent coproporphyrinogen-III oxidase-like protein RSAD1)</t>
  </si>
  <si>
    <t>RSAD1</t>
  </si>
  <si>
    <t>Q9BYD2</t>
  </si>
  <si>
    <t>RM09_HUMAN</t>
  </si>
  <si>
    <t>39S ribosomal protein L9, mitochondrial (L9mt) (MRP-L9) (Mitochondrial large ribosomal subunit protein bL9m)</t>
  </si>
  <si>
    <t>MRPL9</t>
  </si>
  <si>
    <t>Q8WUK0</t>
  </si>
  <si>
    <t>PTPM1_HUMAN</t>
  </si>
  <si>
    <t>Phosphatidylglycerophosphatase and protein-tyrosine phosphatase 1 (EC 3.1.3.27) (PTEN-like phosphatase) (Phosphoinositide lipid phosphatase) (Protein-tyrosine phosphatase mitochondrial 1) (EC 3.1.3.16) (EC 3.1.3.48)</t>
  </si>
  <si>
    <t>PTPMT1</t>
  </si>
  <si>
    <t>Q96RP9</t>
  </si>
  <si>
    <t>EFGM_HUMAN</t>
  </si>
  <si>
    <t>Elongation factor G, mitochondrial (EF-Gmt) (Elongation factor G 1, mitochondrial) (mEF-G 1) (Elongation factor G1) (hEFG1)</t>
  </si>
  <si>
    <t>GFM1</t>
  </si>
  <si>
    <t>P21912</t>
  </si>
  <si>
    <t>SDHB_HUMAN</t>
  </si>
  <si>
    <t>Succinate dehydrogenase [ubiquinone] iron-sulfur subunit, mitochondrial (EC 1.3.5.1) (Iron-sulfur subunit of complex II) (Ip)</t>
  </si>
  <si>
    <t>SDHB</t>
  </si>
  <si>
    <t>P47985</t>
  </si>
  <si>
    <t>UCRI_HUMAN</t>
  </si>
  <si>
    <t>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(Ubiquinol-cytochrome c reductase 8 kDa protein)]</t>
  </si>
  <si>
    <t>UQCRFS1</t>
  </si>
  <si>
    <t>P19404</t>
  </si>
  <si>
    <t>NDUV2_HUMAN</t>
  </si>
  <si>
    <t>NADH dehydrogenase [ubiquinone] flavoprotein 2, mitochondrial (EC 1.6.99.3) (EC 7.1.1.2) (NADH-ubiquinone oxidoreductase 24 kDa subunit)</t>
  </si>
  <si>
    <t>NDUFV2</t>
  </si>
  <si>
    <t>O00411</t>
  </si>
  <si>
    <t>RPOM_HUMAN</t>
  </si>
  <si>
    <t>DNA-directed RNA polymerase, mitochondrial (MtRPOL) (EC 2.7.7.6)</t>
  </si>
  <si>
    <t>POLRMT</t>
  </si>
  <si>
    <t>P82933</t>
  </si>
  <si>
    <t>RT09_HUMAN</t>
  </si>
  <si>
    <t>28S ribosomal protein S9, mitochondrial (MRP-S9) (S9mt) (Mitochondrial small ribosomal subunit protein uS9m)</t>
  </si>
  <si>
    <t>MRPS9</t>
  </si>
  <si>
    <t>Q12849</t>
  </si>
  <si>
    <t>GRSF1_HUMAN</t>
  </si>
  <si>
    <t>G-rich sequence factor 1 (GRSF-1)</t>
  </si>
  <si>
    <t>GRSF1</t>
  </si>
  <si>
    <t>ribosome assembly</t>
  </si>
  <si>
    <t>P48735</t>
  </si>
  <si>
    <t>IDHP_HUMAN</t>
  </si>
  <si>
    <t>Isocitrate dehydrogenase [NADP], mitochondrial (IDH) (EC 1.1.1.42) (ICD-M) (IDP) (NADP(+)-specific ICDH) (Oxalosuccinate decarboxylase)</t>
  </si>
  <si>
    <t>IDH2</t>
  </si>
  <si>
    <t>P82673</t>
  </si>
  <si>
    <t>RT35_HUMAN</t>
  </si>
  <si>
    <t>28S ribosomal protein S35, mitochondrial (MRP-S35) (S35mt) (28S ribosomal protein S28, mitochondrial) (MRP-S28) (S28mt) (Mitochondrial small ribosomal subunit protein mS35)</t>
  </si>
  <si>
    <t>MRPS35</t>
  </si>
  <si>
    <t>O00330</t>
  </si>
  <si>
    <t>ODPX_HUMAN</t>
  </si>
  <si>
    <t>Pyruvate dehydrogenase protein X component, mitochondrial (Dihydrolipoamide dehydrogenase-binding protein of pyruvate dehydrogenase complex) (E3-binding protein) (E3BP) (Lipoyl-containing pyruvate dehydrogenase complex component X) (proX)</t>
  </si>
  <si>
    <t>PDHX</t>
  </si>
  <si>
    <t>P49590</t>
  </si>
  <si>
    <t>SYHM_HUMAN</t>
  </si>
  <si>
    <t>Probable histidine--tRNA ligase, mitochondrial (EC 6.1.1.21) (Histidine--tRNA ligase-like) (Histidyl-tRNA synthetase) (HisRS)</t>
  </si>
  <si>
    <t>HARS2</t>
  </si>
  <si>
    <t>A0A087WU62</t>
  </si>
  <si>
    <t>A0A087WU62_HUMAN</t>
  </si>
  <si>
    <t>39S ribosomal protein L45, mitochondrial</t>
  </si>
  <si>
    <t>MRPL45</t>
  </si>
  <si>
    <t>Q9NP92</t>
  </si>
  <si>
    <t>RT30_HUMAN</t>
  </si>
  <si>
    <t>39S ribosomal protein S30, mitochondrial (MRP-S30) (S30mt) (Mitochondrial large ribosomal subunit protein mL65) (Mitochondrial large ribosomal subunit protein mS30) (Programmed cell death protein 9)</t>
  </si>
  <si>
    <t>MRPS30</t>
  </si>
  <si>
    <t>Q16762</t>
  </si>
  <si>
    <t>THTR_HUMAN</t>
  </si>
  <si>
    <t>Thiosulfate sulfurtransferase (EC 2.8.1.1) (Rhodanese)</t>
  </si>
  <si>
    <t>TST</t>
  </si>
  <si>
    <t>sulfur metabolism</t>
  </si>
  <si>
    <t>Q6P587</t>
  </si>
  <si>
    <t>FAHD1_HUMAN</t>
  </si>
  <si>
    <t>Acylpyruvase FAHD1, mitochondrial (EC 3.7.1.5) (Fumarylacetoacetate hydrolase domain-containing protein 1) (FAH domain-containing protein 1) (Oxaloacetate decarboxylase) (OAA decarboxylase) (EC 4.1.1.112) (YisK-like protein)</t>
  </si>
  <si>
    <t>FAHD1</t>
  </si>
  <si>
    <t>Q8IYB8</t>
  </si>
  <si>
    <t>SUV3_HUMAN</t>
  </si>
  <si>
    <t>ATP-dependent RNA helicase SUPV3L1, mitochondrial (EC 3.6.4.13) (Suppressor of var1 3-like protein 1) (SUV3-like protein 1)</t>
  </si>
  <si>
    <t>SUPV3L1</t>
  </si>
  <si>
    <t>RNA metabolism</t>
  </si>
  <si>
    <t>P23786</t>
  </si>
  <si>
    <t>CPT2_HUMAN</t>
  </si>
  <si>
    <t>Carnitine O-palmitoyltransferase 2, mitochondrial (EC 2.3.1.21) (Carnitine palmitoyltransferase II) (CPT II)</t>
  </si>
  <si>
    <t>CPT2</t>
  </si>
  <si>
    <t>P82663</t>
  </si>
  <si>
    <t>RT25_HUMAN</t>
  </si>
  <si>
    <t>28S ribosomal protein S25, mitochondrial (MRP-S25) (S25mt) (Mitochondrial small ribosomal subunit protein mS25)</t>
  </si>
  <si>
    <t>MRPS25</t>
  </si>
  <si>
    <t>Q92665</t>
  </si>
  <si>
    <t>RT31_HUMAN</t>
  </si>
  <si>
    <t>28S ribosomal protein S31, mitochondrial (MRP-S31) (S31mt) (Imogen 38) (Mitochondrial small ribosomal subunit protein mS31)</t>
  </si>
  <si>
    <t>MRPS31</t>
  </si>
  <si>
    <t>Q08257</t>
  </si>
  <si>
    <t>QOR_HUMAN</t>
  </si>
  <si>
    <t>Quinone oxidoreductase (EC 1.6.5.5) (NADPH:quinone reductase) (Zeta-crystallin)</t>
  </si>
  <si>
    <t>CRYZ</t>
  </si>
  <si>
    <t>detoxification?</t>
  </si>
  <si>
    <t>Q9HA77</t>
  </si>
  <si>
    <t>SYCM_HUMAN</t>
  </si>
  <si>
    <t>Probable cysteine--tRNA ligase, mitochondrial (EC 6.1.1.16) (Cysteinyl-tRNA synthetase) (CysRS)</t>
  </si>
  <si>
    <t>CARS2</t>
  </si>
  <si>
    <t>P28838</t>
  </si>
  <si>
    <t>AMPL_HUMAN</t>
  </si>
  <si>
    <t>Cytosol aminopeptidase (EC 3.4.11.1) (Leucine aminopeptidase 3) (LAP-3) (Leucyl aminopeptidase) (Peptidase S) (Proline aminopeptidase) (EC 3.4.11.5) (Prolyl aminopeptidase)</t>
  </si>
  <si>
    <t>LAP3</t>
  </si>
  <si>
    <t>aminopeptidase</t>
  </si>
  <si>
    <t>Q9UMS0</t>
  </si>
  <si>
    <t>NFU1_HUMAN</t>
  </si>
  <si>
    <t>NFU1 iron-sulfur cluster scaffold homolog, mitochondrial (HIRA-interacting protein 5)</t>
  </si>
  <si>
    <t>NFU1</t>
  </si>
  <si>
    <t>P13073</t>
  </si>
  <si>
    <t>COX41_HUMAN</t>
  </si>
  <si>
    <t>Cytochrome c oxidase subunit 4 isoform 1, mitochondrial (Cytochrome c oxidase polypeptide IV) (Cytochrome c oxidase subunit IV isoform 1) (COX IV-1)</t>
  </si>
  <si>
    <t>COX4I1</t>
  </si>
  <si>
    <t>Q9UIJ7</t>
  </si>
  <si>
    <t>KAD3_HUMAN</t>
  </si>
  <si>
    <t>GTP:AMP phosphotransferase AK3, mitochondrial (EC 2.7.4.10) (Adenylate kinase 3) (AK 3) (Adenylate kinase 3 alpha-like 1)</t>
  </si>
  <si>
    <t>AK3</t>
  </si>
  <si>
    <t>Q9NUJ1</t>
  </si>
  <si>
    <t>ABHDA_HUMAN</t>
  </si>
  <si>
    <t>Mycophenolic acid acyl-glucuronide esterase, mitochondrial (EC 3.1.1.93) (Alpha/beta hydrolase domain-containing protein 10) (Abhydrolase domain-containing protein 10)</t>
  </si>
  <si>
    <t>ABHD10</t>
  </si>
  <si>
    <t>Q96CB9</t>
  </si>
  <si>
    <t>NSUN4_HUMAN</t>
  </si>
  <si>
    <t>5-methylcytosine rRNA methyltransferase NSUN4 (EC 2.1.1.-) (NOL1/NOP2/Sun domain family member 4)</t>
  </si>
  <si>
    <t>NSUN4</t>
  </si>
  <si>
    <t>O43181</t>
  </si>
  <si>
    <t>NDUS4_HUMAN</t>
  </si>
  <si>
    <t>NADH dehydrogenase [ubiquinone] iron-sulfur protein 4, mitochondrial (Complex I-18 kDa) (CI-18 kDa) (Complex I-AQDQ) (CI-AQDQ) (NADH-ubiquinone oxidoreductase 18 kDa subunit)</t>
  </si>
  <si>
    <t>NDUFS4</t>
  </si>
  <si>
    <t>P09001</t>
  </si>
  <si>
    <t>RM03_HUMAN</t>
  </si>
  <si>
    <t>39S ribosomal protein L3, mitochondrial (L3mt) (MRP-L3) (Mitochondrial large ribosomal subunit protein uL3m)</t>
  </si>
  <si>
    <t>MRPL3</t>
  </si>
  <si>
    <t>Q969Z0</t>
  </si>
  <si>
    <t>FAKD4_HUMAN</t>
  </si>
  <si>
    <t>FAST kinase domain-containing protein 4 (Cell cycle progression restoration protein 2) (Cell cycle progression protein 2) (Protein TBRG4) (Transforming growth factor beta regulator 4)</t>
  </si>
  <si>
    <t>TBRG4</t>
  </si>
  <si>
    <t>mRNA processing</t>
  </si>
  <si>
    <t>P22830</t>
  </si>
  <si>
    <t>HEMH_HUMAN</t>
  </si>
  <si>
    <t>Ferrochelatase, mitochondrial (EC 4.99.1.1) (Heme synthase) (Protoheme ferro-lyase)</t>
  </si>
  <si>
    <t>FECH</t>
  </si>
  <si>
    <t>heme biosynthesis</t>
  </si>
  <si>
    <t>Q8N4T8</t>
  </si>
  <si>
    <t>CBR4_HUMAN</t>
  </si>
  <si>
    <t>Carbonyl reductase family member 4 (EC 1.-.-.-) (3-ketoacyl-[acyl-carrier-protein] reductase beta subunit) (KAR beta subunit) (3-oxoacyl-[acyl-carrier-protein] reductase) (EC 1.1.1.-) (Quinone reductase CBR4) (Short chain dehydrogenase/reductase family 45C member 1)</t>
  </si>
  <si>
    <t>CBR4</t>
  </si>
  <si>
    <t>mitochondrial fatty acid synthesis</t>
  </si>
  <si>
    <t>Q4G176</t>
  </si>
  <si>
    <t>ACSF3_HUMAN</t>
  </si>
  <si>
    <t>Acyl-CoA synthetase family member 3, mitochondrial (EC 6.2.1.-)</t>
  </si>
  <si>
    <t>ACSF3</t>
  </si>
  <si>
    <t>Q9BT17</t>
  </si>
  <si>
    <t>MTG1_HUMAN</t>
  </si>
  <si>
    <t>Mitochondrial ribosome-associated GTPase 1 (GTP-binding protein 7) (Mitochondrial GTPase 1)</t>
  </si>
  <si>
    <t>MTG1</t>
  </si>
  <si>
    <t>O75616</t>
  </si>
  <si>
    <t>ERAL1_HUMAN</t>
  </si>
  <si>
    <t>GTPase Era, mitochondrial (H-ERA) (hERA) (Conserved ERA-like GTPase) (CEGA) (ERA-W) (ERA-like protein 1)</t>
  </si>
  <si>
    <t>ERAL1</t>
  </si>
  <si>
    <t>Q8WW59</t>
  </si>
  <si>
    <t>SPRY4_HUMAN</t>
  </si>
  <si>
    <t>SPRY domain-containing protein 4</t>
  </si>
  <si>
    <t>SPRYD4</t>
  </si>
  <si>
    <t>Q6NVY1</t>
  </si>
  <si>
    <t>HIBCH_HUMAN</t>
  </si>
  <si>
    <t>3-hydroxyisobutyryl-CoA hydrolase, mitochondrial (EC 3.1.2.4) (3-hydroxyisobutyryl-coenzyme A hydrolase) (HIB-CoA hydrolase) (HIBYL-CoA-H)</t>
  </si>
  <si>
    <t>HIBCH</t>
  </si>
  <si>
    <t>Q5JTZ9</t>
  </si>
  <si>
    <t>SYAM_HUMAN</t>
  </si>
  <si>
    <t>Alanine--tRNA ligase, mitochondrial (EC 6.1.1.7) (Alanyl-tRNA synthetase) (AlaRS)</t>
  </si>
  <si>
    <t>AARS2</t>
  </si>
  <si>
    <t>Q96GC5</t>
  </si>
  <si>
    <t>RM48_HUMAN</t>
  </si>
  <si>
    <t>39S ribosomal protein L48, mitochondrial (L48mt) (MRP-L48) (Mitochondrial large ribosomal subunit protein mL48)</t>
  </si>
  <si>
    <t>MRPL48</t>
  </si>
  <si>
    <t>O95900</t>
  </si>
  <si>
    <t>TRUB2_HUMAN</t>
  </si>
  <si>
    <t>Mitochondrial mRNA pseudouridine synthase TRUB2 (EC 5.4.99.-)</t>
  </si>
  <si>
    <t>TRUB2</t>
  </si>
  <si>
    <t>Q96EY7</t>
  </si>
  <si>
    <t>PTCD3_HUMAN</t>
  </si>
  <si>
    <t>Pentatricopeptide repeat domain-containing protein 3, mitochondrial (28S ribosomal protein S39, mitochondrial) (MRP-S39) (Mitochondrial small ribosomal subunit protein mS39) (Transformation-related gene 15 protein) (TRG-15)</t>
  </si>
  <si>
    <t>PTCD3</t>
  </si>
  <si>
    <t>Q9P2R7</t>
  </si>
  <si>
    <t>SUCB1_HUMAN</t>
  </si>
  <si>
    <t>Succinate--CoA ligase [ADP-forming] subunit beta, mitochondrial (EC 6.2.1.5) (ATP-specific succinyl-CoA synthetase subunit beta) (A-SCS) (Succinyl-CoA synthetase beta-A chain) (SCS-betaA)</t>
  </si>
  <si>
    <t>SUCLA2</t>
  </si>
  <si>
    <t>P08574</t>
  </si>
  <si>
    <t>CY1_HUMAN</t>
  </si>
  <si>
    <t>Cytochrome c1, heme protein, mitochondrial (Complex III subunit 4) (Complex III subunit IV) (Cytochrome b-c1 complex subunit 4) (Ubiquinol-cytochrome-c reductase complex cytochrome c1 subunit) (Cytochrome c-1)</t>
  </si>
  <si>
    <t>CYC1</t>
  </si>
  <si>
    <t>Q9NQH7</t>
  </si>
  <si>
    <t>XPP3_HUMAN</t>
  </si>
  <si>
    <t>Xaa-Pro aminopeptidase 3 (X-Pro aminopeptidase 3) (EC 3.4.11.9) (Aminopeptidase P3) (APP3)</t>
  </si>
  <si>
    <t>XPNPEP3</t>
  </si>
  <si>
    <t>Q96GW9</t>
  </si>
  <si>
    <t>SYMM_HUMAN</t>
  </si>
  <si>
    <t>Methionine--tRNA ligase, mitochondrial (EC 6.1.1.10) (Methionyl-tRNA synthetase 2) (Mitochondrial methionyl-tRNA synthetase) (MtMetRS)</t>
  </si>
  <si>
    <t>MARS2</t>
  </si>
  <si>
    <t>Q9Y3D3</t>
  </si>
  <si>
    <t>RT16_HUMAN</t>
  </si>
  <si>
    <t>28S ribosomal protein S16, mitochondrial (MRP-S16) (S16mt) (Mitochondrial small ribosomal subunit protein bS16m)</t>
  </si>
  <si>
    <t>MRPS16</t>
  </si>
  <si>
    <t>Q9HD33</t>
  </si>
  <si>
    <t>RM47_HUMAN</t>
  </si>
  <si>
    <t>39S ribosomal protein L47, mitochondrial (L47mt) (MRP-L47) (Mitochondrial large ribosomal subunit protein uL29m) (Nasopharyngeal carcinoma metastasis-related protein 1)</t>
  </si>
  <si>
    <t>MRPL47</t>
  </si>
  <si>
    <t>P54098</t>
  </si>
  <si>
    <t>DPOG1_HUMAN</t>
  </si>
  <si>
    <t>DNA polymerase subunit gamma-1 (EC 2.7.7.7) (Mitochondrial DNA polymerase catalytic subunit) (PolG-alpha)</t>
  </si>
  <si>
    <t>POLG</t>
  </si>
  <si>
    <t>DNA polymerase</t>
  </si>
  <si>
    <t>Q7L8L6</t>
  </si>
  <si>
    <t>FAKD5_HUMAN</t>
  </si>
  <si>
    <t>FAST kinase domain-containing protein 5, mitochondrial</t>
  </si>
  <si>
    <t>FASTKD5</t>
  </si>
  <si>
    <t>Q9Y4W6</t>
  </si>
  <si>
    <t>AFG32_HUMAN</t>
  </si>
  <si>
    <t>AFG3-like protein 2 (EC 3.4.24.-) (Paraplegin-like protein)</t>
  </si>
  <si>
    <t>AFG3L2</t>
  </si>
  <si>
    <t>P51553</t>
  </si>
  <si>
    <t>IDH3G_HUMAN</t>
  </si>
  <si>
    <t>Isocitrate dehydrogenase [NAD] subunit gamma, mitochondrial (Isocitric dehydrogenase subunit gamma) (NAD(+)-specific ICDH subunit gamma)</t>
  </si>
  <si>
    <t>IDH3G</t>
  </si>
  <si>
    <t>Q7Z4W1</t>
  </si>
  <si>
    <t>DCXR_HUMAN</t>
  </si>
  <si>
    <t>L-xylulose reductase (XR) (EC 1.1.1.10) (Carbonyl reductase II) (Dicarbonyl/L-xylulose reductase) (Kidney dicarbonyl reductase) (kiDCR) (Short chain dehydrogenase/reductase family 20C member 1) (Sperm surface protein P34H)</t>
  </si>
  <si>
    <t>DCXR</t>
  </si>
  <si>
    <t>sugar metabolism</t>
  </si>
  <si>
    <t>Q8TD30</t>
  </si>
  <si>
    <t>ALAT2_HUMAN</t>
  </si>
  <si>
    <t>Alanine aminotransferase 2 (ALT2) (EC 2.6.1.2) (Glutamate pyruvate transaminase 2) (GPT 2) (Glutamic--alanine transaminase 2) (Glutamic--pyruvic transaminase 2)</t>
  </si>
  <si>
    <t>GPT2</t>
  </si>
  <si>
    <t>P23378</t>
  </si>
  <si>
    <t>GCSP_HUMAN</t>
  </si>
  <si>
    <t>Glycine dehydrogenase (decarboxylating), mitochondrial (EC 1.4.4.2) (Glycine cleavage system P protein) (Glycine decarboxylase) (Glycine dehydrogenase (aminomethyl-transferring))</t>
  </si>
  <si>
    <t>GLDC</t>
  </si>
  <si>
    <t>O15382</t>
  </si>
  <si>
    <t>BCAT2_HUMAN</t>
  </si>
  <si>
    <t>Branched-chain-amino-acid aminotransferase, mitochondrial (BCAT(m)) (EC 2.6.1.42) (Placental protein 18) (PP18)</t>
  </si>
  <si>
    <t>BCAT2</t>
  </si>
  <si>
    <t>Q5JPH6</t>
  </si>
  <si>
    <t>SYEM_HUMAN</t>
  </si>
  <si>
    <t>Probable glutamate--tRNA ligase, mitochondrial (EC 6.1.1.17) (Glutamyl-tRNA synthetase) (GluRS)</t>
  </si>
  <si>
    <t>EARS2</t>
  </si>
  <si>
    <t>P49189</t>
  </si>
  <si>
    <t>AL9A1_HUMAN</t>
  </si>
  <si>
    <t>4-trimethylaminobutyraldehyde dehydrogenase (TMABADH) (EC 1.2.1.47) (Aldehyde dehydrogenase E3 isozyme) (Aldehyde dehydrogenase family 9 member A1) (EC 1.2.1.3) (Gamma-aminobutyraldehyde dehydrogenase) (EC 1.2.1.19) (R-aminobutyraldehyde dehydrogenase) [Cleaved into: 4-trimethylaminobutyraldehyde dehydrogenase, N-terminally processed]</t>
  </si>
  <si>
    <t>ALDH9A1</t>
  </si>
  <si>
    <t>carnitine, amine and polyamine biosynthesis</t>
  </si>
  <si>
    <t>O00746</t>
  </si>
  <si>
    <t>NDKM_HUMAN</t>
  </si>
  <si>
    <t>Nucleoside diphosphate kinase, mitochondrial (NDK) (NDP kinase, mitochondrial) (EC 2.7.4.6) (Nucleoside diphosphate kinase D) (NDPKD) (nm23-H4)</t>
  </si>
  <si>
    <t>NME4</t>
  </si>
  <si>
    <t>nucleoside metabolism</t>
  </si>
  <si>
    <t>Q4G0N4</t>
  </si>
  <si>
    <t>NAKD2_HUMAN</t>
  </si>
  <si>
    <t>NAD kinase 2, mitochondrial (EC 2.7.1.23) (Mitochondrial NAD kinase) (NAD kinase domain-containing protein 1, mitochondrial)</t>
  </si>
  <si>
    <t>NADK2</t>
  </si>
  <si>
    <t>Q969S9</t>
  </si>
  <si>
    <t>RRF2M_HUMAN</t>
  </si>
  <si>
    <t>Ribosome-releasing factor 2, mitochondrial (RRF2mt) (Elongation factor G 2, mitochondrial) (EF-G2mt) (mEF-G 2) (Elongation factor G2) (hEFG2)</t>
  </si>
  <si>
    <t>GFM2</t>
  </si>
  <si>
    <t>Q9Y276</t>
  </si>
  <si>
    <t>BCS1_HUMAN</t>
  </si>
  <si>
    <t>Mitochondrial chaperone BCS1 (h-BCS1) (BCS1-like protein)</t>
  </si>
  <si>
    <t>BCS1L</t>
  </si>
  <si>
    <t>Q9H845</t>
  </si>
  <si>
    <t>ACAD9_HUMAN</t>
  </si>
  <si>
    <t>Acyl-CoA dehydrogenase family member 9, mitochondrial (ACAD-9) (EC 1.3.99.-)</t>
  </si>
  <si>
    <t>ACAD9</t>
  </si>
  <si>
    <t>Q9Y697</t>
  </si>
  <si>
    <t>NFS1_HUMAN</t>
  </si>
  <si>
    <t>Cysteine desulfurase, mitochondrial (EC 2.8.1.7)</t>
  </si>
  <si>
    <t>NFS1</t>
  </si>
  <si>
    <t>amino acid and sulfur metabolism</t>
  </si>
  <si>
    <t>O15091</t>
  </si>
  <si>
    <t>MRPP3_HUMAN</t>
  </si>
  <si>
    <t>Mitochondrial ribonuclease P catalytic subunit (EC 3.1.26.5) (Mitochondrial ribonuclease P protein 3) (Mitochondrial RNase P protein 3)</t>
  </si>
  <si>
    <t>KIAA0391</t>
  </si>
  <si>
    <t>tRNA modification</t>
  </si>
  <si>
    <t>Q9BQP7</t>
  </si>
  <si>
    <t>MGME1_HUMAN</t>
  </si>
  <si>
    <t>Mitochondrial genome maintenance exonuclease 1 (EC 3.1.-.-)</t>
  </si>
  <si>
    <t>MGME1</t>
  </si>
  <si>
    <t>DNA repair</t>
  </si>
  <si>
    <t>Q9NVV4</t>
  </si>
  <si>
    <t>PAPD1_HUMAN</t>
  </si>
  <si>
    <t>Poly(A) RNA polymerase, mitochondrial (PAP) (EC 2.7.7.19) (PAP-associated domain-containing protein 1) (Polynucleotide adenylyltransferase) (Terminal uridylyltransferase 1) (TUTase 1) (mtPAP)</t>
  </si>
  <si>
    <t>MTPAP</t>
  </si>
  <si>
    <t>O75648</t>
  </si>
  <si>
    <t>MTU1_HUMAN</t>
  </si>
  <si>
    <t>Mitochondrial tRNA-specific 2-thiouridylase 1 (EC 2.8.1.14) (MTO2 homolog)</t>
  </si>
  <si>
    <t>TRMU</t>
  </si>
  <si>
    <t>Q16836</t>
  </si>
  <si>
    <t>HCDH_HUMAN</t>
  </si>
  <si>
    <t>Hydroxyacyl-coenzyme A dehydrogenase, mitochondrial (HCDH) (EC 1.1.1.35) (Medium and short-chain L-3-hydroxyacyl-coenzyme A dehydrogenase) (Short-chain 3-hydroxyacyl-CoA dehydrogenase)</t>
  </si>
  <si>
    <t>HADH</t>
  </si>
  <si>
    <t>Q9BX68</t>
  </si>
  <si>
    <t>HINT2_HUMAN</t>
  </si>
  <si>
    <t>Histidine triad nucleotide-binding protein 2, mitochondrial (HINT-2) (EC 3.-.-.-) (HINT-3) (HIT-17kDa) (PKCI-1-related HIT protein)</t>
  </si>
  <si>
    <t>HINT2</t>
  </si>
  <si>
    <t>lipid metabolism?</t>
  </si>
  <si>
    <t>Q86SX6</t>
  </si>
  <si>
    <t>GLRX5_HUMAN</t>
  </si>
  <si>
    <t>Glutaredoxin-related protein 5, mitochondrial (Monothiol glutaredoxin-5)</t>
  </si>
  <si>
    <t>GLRX5</t>
  </si>
  <si>
    <t>P00390</t>
  </si>
  <si>
    <t>GSHR_HUMAN</t>
  </si>
  <si>
    <t>Glutathione reductase, mitochondrial (GR) (GRase) (EC 1.8.1.7)</t>
  </si>
  <si>
    <t>GSR</t>
  </si>
  <si>
    <t>O43488</t>
  </si>
  <si>
    <t>ARK72_HUMAN</t>
  </si>
  <si>
    <t>Aflatoxin B1 aldehyde reductase member 2 (EC 1.1.1.n11) (AFB1 aldehyde reductase 1) (AFB1-AR 1) (Aldoketoreductase 7) (Succinic semialdehyde reductase) (SSA reductase)</t>
  </si>
  <si>
    <t>AKR7A2</t>
  </si>
  <si>
    <t>Q99797</t>
  </si>
  <si>
    <t>MIPEP_HUMAN</t>
  </si>
  <si>
    <t>Mitochondrial intermediate peptidase (MIP) (EC 3.4.24.59)</t>
  </si>
  <si>
    <t>MIPEP</t>
  </si>
  <si>
    <t xml:space="preserve">transit peptide processing </t>
  </si>
  <si>
    <t>P82675</t>
  </si>
  <si>
    <t>RT05_HUMAN</t>
  </si>
  <si>
    <t>28S ribosomal protein S5, mitochondrial (MRP-S5) (S5mt) (Mitochondrial small ribosomal subunit protein uS5m)</t>
  </si>
  <si>
    <t>MRPS5</t>
  </si>
  <si>
    <t>Q96RR1</t>
  </si>
  <si>
    <t>PEO1_HUMAN</t>
  </si>
  <si>
    <t>Twinkle protein, mitochondrial (EC 3.6.4.12) (Progressive external ophthalmoplegia 1 protein) (T7 gp4-like protein with intramitochondrial nucleoid localization) (T7-like mitochondrial DNA helicase) (Twinkle mtDNA helicase)</t>
  </si>
  <si>
    <t>PEO1</t>
  </si>
  <si>
    <t>P36551</t>
  </si>
  <si>
    <t>HEM6_HUMAN</t>
  </si>
  <si>
    <t>Oxygen-dependent coproporphyrinogen-III oxidase, mitochondrial (COX) (Coprogen oxidase) (Coproporphyrinogenase) (EC 1.3.3.3)</t>
  </si>
  <si>
    <t>CPOX</t>
  </si>
  <si>
    <t>Q9GZT6</t>
  </si>
  <si>
    <t>CC90B_HUMAN</t>
  </si>
  <si>
    <t>Coiled-coil domain-containing protein 90B, mitochondrial</t>
  </si>
  <si>
    <t>CCDC90B</t>
  </si>
  <si>
    <t>phosphate metabolism</t>
  </si>
  <si>
    <t>Q9H2U2</t>
  </si>
  <si>
    <t>IPYR2_HUMAN</t>
  </si>
  <si>
    <t>Inorganic pyrophosphatase 2, mitochondrial (EC 3.6.1.1) (Pyrophosphatase SID6-306) (Pyrophosphate phospho-hydrolase 2) (PPase 2)</t>
  </si>
  <si>
    <t>PPA2</t>
  </si>
  <si>
    <t>Q16775</t>
  </si>
  <si>
    <t>GLO2_HUMAN</t>
  </si>
  <si>
    <t>Hydroxyacylglutathione hydrolase, mitochondrial (EC 3.1.2.6) (Glyoxalase II) (Glx II)</t>
  </si>
  <si>
    <t>HAGH</t>
  </si>
  <si>
    <t>secondary metabolite metabolism</t>
  </si>
  <si>
    <t>O95202</t>
  </si>
  <si>
    <t>LETM1_HUMAN</t>
  </si>
  <si>
    <t>Mitochondrial proton/calcium exchanger protein (Leucine zipper-EF-hand-containing transmembrane protein 1)</t>
  </si>
  <si>
    <t>LETM1</t>
  </si>
  <si>
    <t>proton/calcium exchanger</t>
  </si>
  <si>
    <t>O14548</t>
  </si>
  <si>
    <t>COX7R_HUMAN</t>
  </si>
  <si>
    <t>Cytochrome c oxidase subunit 7A-related protein, mitochondrial (COX7a-related protein) (Cytochrome c oxidase subunit VIIa-related protein) (EB1)</t>
  </si>
  <si>
    <t>COX7A2L</t>
  </si>
  <si>
    <t>Q8NFF5</t>
  </si>
  <si>
    <t>FAD1_HUMAN</t>
  </si>
  <si>
    <t>FAD synthase (EC 2.7.7.2) (FAD pyrophosphorylase) (FMN adenylyltransferase) (Flavin adenine dinucleotide synthase) [Includes: Molybdenum cofactor biosynthesis protein-like region; FAD synthase region]</t>
  </si>
  <si>
    <t>FLAD1</t>
  </si>
  <si>
    <t>FAD synthesis</t>
  </si>
  <si>
    <t>Q9Y512</t>
  </si>
  <si>
    <t>SAM50_HUMAN</t>
  </si>
  <si>
    <t>Sorting and assembly machinery component 50 homolog (Transformation-related gene 3 protein) (TRG-3)</t>
  </si>
  <si>
    <t>SAMM50</t>
  </si>
  <si>
    <t>protein import and sorting</t>
  </si>
  <si>
    <t>Q9H0R6</t>
  </si>
  <si>
    <t>GATA_HUMAN</t>
  </si>
  <si>
    <t>Glutamyl-tRNA(Gln) amidotransferase subunit A, mitochondrial (Glu-AdT subunit A) (EC 6.3.5.7) (Glutaminyl-tRNA synthase-like protein 1)</t>
  </si>
  <si>
    <t>QRSL1</t>
  </si>
  <si>
    <t>Q9Y2Z2</t>
  </si>
  <si>
    <t>MTO1_HUMAN</t>
  </si>
  <si>
    <t>Protein MTO1 homolog, mitochondrial</t>
  </si>
  <si>
    <t>MTO1</t>
  </si>
  <si>
    <t>Q8NFV4</t>
  </si>
  <si>
    <t>ABHDB_HUMAN</t>
  </si>
  <si>
    <t>Protein ABHD11 (EC 3.-.-.-) (Alpha/beta hydrolase domain-containing protein 11) (Abhydrolase domain-containing protein 11) (Williams-Beuren syndrome chromosomal region 21 protein)</t>
  </si>
  <si>
    <t>ABHD11</t>
  </si>
  <si>
    <t>P54819</t>
  </si>
  <si>
    <t>KAD2_HUMAN</t>
  </si>
  <si>
    <t>Adenylate kinase 2, mitochondrial (AK 2) (EC 2.7.4.3) (ATP-AMP transphosphorylase 2) (ATP:AMP phosphotransferase) (Adenylate monophosphate kinase) [Cleaved into: Adenylate kinase 2, mitochondrial, N-terminally processed]</t>
  </si>
  <si>
    <t>AK2</t>
  </si>
  <si>
    <t>adenine metabolism</t>
  </si>
  <si>
    <t>P05141</t>
  </si>
  <si>
    <t>ADT2_HUMAN</t>
  </si>
  <si>
    <t>ADP/ATP translocase 2 (ADP,ATP carrier protein 2) (ADP,ATP carrier protein, fibroblast isoform) (Adenine nucleotide translocator 2) (ANT 2) (Solute carrier family 25 member 5) [Cleaved into: ADP/ATP translocase 2, N-terminally processed]</t>
  </si>
  <si>
    <t>SLC25A5</t>
  </si>
  <si>
    <t>ATP/ADP transporter</t>
  </si>
  <si>
    <t>P12236</t>
  </si>
  <si>
    <t>ADT3_HUMAN</t>
  </si>
  <si>
    <t>ADP/ATP translocase 3 (ADP,ATP carrier protein 3) (ADP,ATP carrier protein, isoform T2) (ANT 2) (Adenine nucleotide translocator 3) (ANT 3) (Solute carrier family 25 member 6) [Cleaved into: ADP/ATP translocase 3, N-terminally processed]</t>
  </si>
  <si>
    <t>SLC25A6</t>
  </si>
  <si>
    <t>P36404</t>
  </si>
  <si>
    <t>ARL2_HUMAN</t>
  </si>
  <si>
    <t>ADP-ribosylation factor-like protein 2</t>
  </si>
  <si>
    <t>ARL2</t>
  </si>
  <si>
    <t>regulator cofactor</t>
  </si>
  <si>
    <t>P36542</t>
  </si>
  <si>
    <t>ATPG_HUMAN</t>
  </si>
  <si>
    <t>ATP synthase subunit gamma, mitochondrial (ATP synthase F1 subunit gamma) (F-ATPase gamma subunit)</t>
  </si>
  <si>
    <t>ATP5C1</t>
  </si>
  <si>
    <t>P04406</t>
  </si>
  <si>
    <t>G3P_HUMAN</t>
  </si>
  <si>
    <t>Glyceraldehyde-3-phosphate dehydrogenase (GAPDH) (EC 1.2.1.12) (Peptidyl-cysteine S-nitrosylase GAPDH) (EC 2.6.99.-)</t>
  </si>
  <si>
    <t>GAPDH</t>
  </si>
  <si>
    <t>glycolysis and nuclear functions</t>
  </si>
  <si>
    <t>P55084</t>
  </si>
  <si>
    <t>ECHB_HUMAN</t>
  </si>
  <si>
    <t>Trifunctional enzyme subunit beta, mitochondrial (TP-beta) [Includes: 3-ketoacyl-CoA thiolase (EC 2.3.1.16) (Acetyl-CoA acyltransferase) (Beta-ketothiolase)]</t>
  </si>
  <si>
    <t>HADHB</t>
  </si>
  <si>
    <t>P00846</t>
  </si>
  <si>
    <t>ATP6_HUMAN</t>
  </si>
  <si>
    <t>ATP synthase subunit a (F-ATPase protein 6)</t>
  </si>
  <si>
    <t>MT-ATP6</t>
  </si>
  <si>
    <t>O00483</t>
  </si>
  <si>
    <t>NDUA4_HUMAN</t>
  </si>
  <si>
    <t>Cytochrome c oxidase subunit NDUFA4 (Complex I-MLRQ) (CI-MLRQ) (NADH-ubiquinone oxidoreductase MLRQ subunit)</t>
  </si>
  <si>
    <t>NDUFA4</t>
  </si>
  <si>
    <t>P51970</t>
  </si>
  <si>
    <t>NDUA8_HUMAN</t>
  </si>
  <si>
    <t>NADH dehydrogenase [ubiquinone] 1 alpha subcomplex subunit 8 (Complex I-19kD) (CI-19kD) (Complex I-PGIV) (CI-PGIV) (NADH-ubiquinone oxidoreductase 19 kDa subunit)</t>
  </si>
  <si>
    <t>NDUFA8</t>
  </si>
  <si>
    <t>O95299</t>
  </si>
  <si>
    <t>NDUAA_HUMAN</t>
  </si>
  <si>
    <t>NADH dehydrogenase [ubiquinone] 1 alpha subcomplex subunit 10, mitochondrial (Complex I-42kD) (CI-42kD) (NADH-ubiquinone oxidoreductase 42 kDa subunit)</t>
  </si>
  <si>
    <t>NDUFA10</t>
  </si>
  <si>
    <t>O75438</t>
  </si>
  <si>
    <t>NDUB1_HUMAN</t>
  </si>
  <si>
    <t>NADH dehydrogenase [ubiquinone] 1 beta subcomplex subunit 1 (Complex I-MNLL) (CI-MNLL) (NADH-ubiquinone oxidoreductase MNLL subunit)</t>
  </si>
  <si>
    <t>NDUFB1</t>
  </si>
  <si>
    <t>P07237</t>
  </si>
  <si>
    <t>PDIA1_HUMAN</t>
  </si>
  <si>
    <t>Protein disulfide-isomerase (PDI) (EC 5.3.4.1) (Cellular thyroid hormone-binding protein) (Prolyl 4-hydroxylase subunit beta) (p55)</t>
  </si>
  <si>
    <t>P4HB</t>
  </si>
  <si>
    <t>multifunctional enzyme</t>
  </si>
  <si>
    <t>disulphide bond rearrangement</t>
  </si>
  <si>
    <t>P11498</t>
  </si>
  <si>
    <t>PYC_HUMAN</t>
  </si>
  <si>
    <t>Pyruvate carboxylase, mitochondrial (EC 6.4.1.1) (Pyruvic carboxylase) (PCB)</t>
  </si>
  <si>
    <t>PC</t>
  </si>
  <si>
    <t>P05166</t>
  </si>
  <si>
    <t>PCCB_HUMAN</t>
  </si>
  <si>
    <t>Propionyl-CoA carboxylase beta chain, mitochondrial (PCCase subunit beta) (EC 6.4.1.3) (Propanoyl-CoA:carbon dioxide ligase subunit beta)</t>
  </si>
  <si>
    <t>PCCB</t>
  </si>
  <si>
    <t>metabolic intermediate metabolism</t>
  </si>
  <si>
    <t>Q16822</t>
  </si>
  <si>
    <t>PCKGM_HUMAN</t>
  </si>
  <si>
    <t>Phosphoenolpyruvate carboxykinase [GTP], mitochondrial (PEPCK-M) (EC 4.1.1.32)</t>
  </si>
  <si>
    <t>PCK2</t>
  </si>
  <si>
    <t>Q96I99</t>
  </si>
  <si>
    <t>SUCB2_HUMAN</t>
  </si>
  <si>
    <t>Succinate--CoA ligase [GDP-forming] subunit beta, mitochondrial (EC 6.2.1.4) (GTP-specific succinyl-CoA synthetase subunit beta) (G-SCS) (GTPSCS) (Succinyl-CoA synthetase beta-G chain) (SCS-betaG)</t>
  </si>
  <si>
    <t>SUCLG2</t>
  </si>
  <si>
    <t>P11177</t>
  </si>
  <si>
    <t>ODPB_HUMAN</t>
  </si>
  <si>
    <t>Pyruvate dehydrogenase E1 component subunit beta, mitochondrial (PDHE1-B) (EC 1.2.4.1)</t>
  </si>
  <si>
    <t>PDHB</t>
  </si>
  <si>
    <t>P35232</t>
  </si>
  <si>
    <t>PHB_HUMAN</t>
  </si>
  <si>
    <t>Prohibitin</t>
  </si>
  <si>
    <t>PHB</t>
  </si>
  <si>
    <t>mitochondrial inner mebrane organization</t>
  </si>
  <si>
    <t>P54886</t>
  </si>
  <si>
    <t>P5CS_HUMAN</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</si>
  <si>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</si>
  <si>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ALDH18A1</t>
  </si>
  <si>
    <t>O15235</t>
  </si>
  <si>
    <t>RT12_HUMAN</t>
  </si>
  <si>
    <t>28S ribosomal protein S12, mitochondrial (MRP-S12) (S12mt) (MT-RPS12) (Mitochondrial small ribosomal subunit protein uS12m)</t>
  </si>
  <si>
    <t>MRPS12</t>
  </si>
  <si>
    <t>P62244</t>
  </si>
  <si>
    <t>RS15A_HUMAN</t>
  </si>
  <si>
    <t>40S ribosomal protein S15a (Small ribosomal subunit protein uS8)</t>
  </si>
  <si>
    <t>RPS15A</t>
  </si>
  <si>
    <t>cytosolic protein synthesis</t>
  </si>
  <si>
    <t>P62269</t>
  </si>
  <si>
    <t>RS18_HUMAN</t>
  </si>
  <si>
    <t>40S ribosomal protein S18 (Ke-3) (Ke3) (Small ribosomal subunit protein uS13)</t>
  </si>
  <si>
    <t>RPS18</t>
  </si>
  <si>
    <t>P53597</t>
  </si>
  <si>
    <t>SUCA_HUMAN</t>
  </si>
  <si>
    <t>Succinate--CoA ligase [ADP/GDP-forming] subunit alpha, mitochondrial (EC 6.2.1.4) (EC 6.2.1.5) (Succinyl-CoA synthetase subunit alpha) (SCS-alpha)</t>
  </si>
  <si>
    <t>SUCLG1</t>
  </si>
  <si>
    <t>O95831</t>
  </si>
  <si>
    <t>AIFM1_HUMAN</t>
  </si>
  <si>
    <t>Apoptosis-inducing factor 1, mitochondrial (EC 1.1.1.-) (Programmed cell death protein 8)</t>
  </si>
  <si>
    <t>AIFM1</t>
  </si>
  <si>
    <t>apoptosis</t>
  </si>
  <si>
    <t>Q9UJS0</t>
  </si>
  <si>
    <t>CMC2_HUMAN</t>
  </si>
  <si>
    <t>Calcium-binding mitochondrial carrier protein Aralar2 (Citrin) (Mitochondrial aspartate glutamate carrier 2) (Solute carrier family 25 member 13)</t>
  </si>
  <si>
    <t>SLC25A13</t>
  </si>
  <si>
    <t>glutamate/aspartate carrier</t>
  </si>
  <si>
    <t>Q13162</t>
  </si>
  <si>
    <t>PRDX4_HUMAN</t>
  </si>
  <si>
    <t>Peroxiredoxin-4 (EC 1.11.1.15) (Antioxidant enzyme AOE372) (AOE37-2) (Peroxiredoxin IV) (Prx-IV) (Thioredoxin peroxidase AO372) (Thioredoxin-dependent peroxide reductase A0372)</t>
  </si>
  <si>
    <t>PRDX4</t>
  </si>
  <si>
    <t>Q16891</t>
  </si>
  <si>
    <t>MIC60_HUMAN</t>
  </si>
  <si>
    <t>MICOS complex subunit MIC60 (Cell proliferation-inducing gene 4/52 protein) (Mitochondrial inner membrane protein) (Mitofilin) (p87/89)</t>
  </si>
  <si>
    <t>IMMT</t>
  </si>
  <si>
    <t>christae junction organizer</t>
  </si>
  <si>
    <t>Q99623</t>
  </si>
  <si>
    <t>PHB2_HUMAN</t>
  </si>
  <si>
    <t>Prohibitin-2 (B-cell receptor-associated protein BAP37) (D-prohibitin) (Repressor of estrogen receptor activity)</t>
  </si>
  <si>
    <t>PHB2</t>
  </si>
  <si>
    <t>Q7L2E3</t>
  </si>
  <si>
    <t>DHX30_HUMAN</t>
  </si>
  <si>
    <t>ATP-dependent RNA helicase DHX30 (EC 3.6.4.13) (DEAH box protein 30)</t>
  </si>
  <si>
    <t>DHX30</t>
  </si>
  <si>
    <t>O75600</t>
  </si>
  <si>
    <t>KBL_HUMAN</t>
  </si>
  <si>
    <t>2-amino-3-ketobutyrate coenzyme A ligase, mitochondrial (AKB ligase) (EC 2.3.1.29) (Aminoacetone synthase) (Glycine acetyltransferase)</t>
  </si>
  <si>
    <t>GCAT</t>
  </si>
  <si>
    <t>Q9BU61</t>
  </si>
  <si>
    <t>NDUF3_HUMAN</t>
  </si>
  <si>
    <t>NADH dehydrogenase [ubiquinone] 1 alpha subcomplex assembly factor 3</t>
  </si>
  <si>
    <t>NDUFAF3</t>
  </si>
  <si>
    <t>Q9Y5L4</t>
  </si>
  <si>
    <t>TIM13_HUMAN</t>
  </si>
  <si>
    <t>Mitochondrial import inner membrane translocase subunit Tim13</t>
  </si>
  <si>
    <t>TIMM13</t>
  </si>
  <si>
    <t>Q9Y5J9</t>
  </si>
  <si>
    <t>TIM8B_HUMAN</t>
  </si>
  <si>
    <t>Mitochondrial import inner membrane translocase subunit Tim8 B (DDP-like protein) (Deafness dystonia protein 2)</t>
  </si>
  <si>
    <t>TIMM8B</t>
  </si>
  <si>
    <t>Q9P0J0</t>
  </si>
  <si>
    <t>NDUAD_HUMAN</t>
  </si>
  <si>
    <t>NADH dehydrogenase [ubiquinone] 1 alpha subcomplex subunit 13 (Cell death regulatory protein GRIM-19) (Complex I-B16.6) (CI-B16.6) (Gene associated with retinoic and interferon-induced mortality 19 protein) (GRIM-19) (Gene associated with retinoic and IFN-induced mortality 19 protein) (NADH-ubiquinone oxidoreductase B16.6 subunit)</t>
  </si>
  <si>
    <t>NDUFA13</t>
  </si>
  <si>
    <t>complex I accessory subunit</t>
  </si>
  <si>
    <t>Q9Y2R5</t>
  </si>
  <si>
    <t>RT17_HUMAN</t>
  </si>
  <si>
    <t>28S ribosomal protein S17, mitochondrial (MRP-S17) (S17mt) (Mitochondrial small ribosomal subunit protein uS17m)</t>
  </si>
  <si>
    <t>hCG_1984214</t>
  </si>
  <si>
    <t>Q9Y291</t>
  </si>
  <si>
    <t>RT33_HUMAN</t>
  </si>
  <si>
    <t>28S ribosomal protein S33, mitochondrial (MRP-S33) (S33mt) (Mitochondrial small ribosomal subunit protein mS33)</t>
  </si>
  <si>
    <t>MRPS33</t>
  </si>
  <si>
    <t>Q9NX20</t>
  </si>
  <si>
    <t>RM16_HUMAN</t>
  </si>
  <si>
    <t>39S ribosomal protein L16, mitochondrial (L16mt) (MRP-L16) (Mitochondrial large ribosomal subunit protein uL16m)</t>
  </si>
  <si>
    <t>MRPL16</t>
  </si>
  <si>
    <t>Q96CU9</t>
  </si>
  <si>
    <t>FXRD1_HUMAN</t>
  </si>
  <si>
    <t>FAD-dependent oxidoreductase domain-containing protein 1 (EC 1.-.-.-)</t>
  </si>
  <si>
    <t>FOXRED1</t>
  </si>
  <si>
    <t>assembly factor</t>
  </si>
  <si>
    <t>Q9NPJ3</t>
  </si>
  <si>
    <t>ACO13_HUMAN</t>
  </si>
  <si>
    <t>Acyl-coenzyme A thioesterase 13 (Acyl-CoA thioesterase 13) (EC 3.1.2.-) (Thioesterase superfamily member 2) [Cleaved into: Acyl-coenzyme A thioesterase 13, N-terminally processed]</t>
  </si>
  <si>
    <t>ACOT13</t>
  </si>
  <si>
    <t>Q9NTX5</t>
  </si>
  <si>
    <t>ECHD1_HUMAN</t>
  </si>
  <si>
    <t>Ethylmalonyl-CoA decarboxylase (EC 4.1.1.94) (Enoyl-CoA hydratase domain-containing protein 1) (Methylmalonyl-CoA decarboxylase) (MMCD) (EC 7.2.4.3)</t>
  </si>
  <si>
    <t>ECHDC1</t>
  </si>
  <si>
    <t>Q9HCC0</t>
  </si>
  <si>
    <t>MCCB_HUMAN</t>
  </si>
  <si>
    <t>Methylcrotonoyl-CoA carboxylase beta chain, mitochondrial (MCCase subunit beta) (EC 6.4.1.4) (3-methylcrotonyl-CoA carboxylase 2) (3-methylcrotonyl-CoA carboxylase non-biotin-containing subunit) (3-methylcrotonyl-CoA:carbon dioxide ligase subunit beta)</t>
  </si>
  <si>
    <t>MCCC2</t>
  </si>
  <si>
    <t>Q9H7H0</t>
  </si>
  <si>
    <t>MET17_HUMAN</t>
  </si>
  <si>
    <t>Methyltransferase-like protein 17, mitochondrial (EC 2.1.1.-) (False p73 target gene protein) (Methyltransferase 11 domain-containing protein 1) (Protein RSM22 homolog, mitochondrial)</t>
  </si>
  <si>
    <t>METTL17</t>
  </si>
  <si>
    <t>P82914</t>
  </si>
  <si>
    <t>RT15_HUMAN</t>
  </si>
  <si>
    <t>28S ribosomal protein S15, mitochondrial (MRP-S15) (S15mt) (Mitochondrial small ribosomal subunit protein uS15m)</t>
  </si>
  <si>
    <t>MRPS15</t>
  </si>
  <si>
    <t>Q96I59</t>
  </si>
  <si>
    <t>SYNM_HUMAN</t>
  </si>
  <si>
    <t>Probable asparagine--tRNA ligase, mitochondrial (EC 6.1.1.22) (Asparaginyl-tRNA synthetase) (AsnRS)</t>
  </si>
  <si>
    <t>NARS2</t>
  </si>
  <si>
    <t>Q96BP2</t>
  </si>
  <si>
    <t>CHCH1_HUMAN</t>
  </si>
  <si>
    <t>Coiled-coil-helix-coiled-coil-helix domain-containing protein 1 (28S ribosomal protein S37, mitochondrial) (MRP-S37) (Mitochondrial small ribosomal subunit protein mS37) (Nuclear protein C2360)</t>
  </si>
  <si>
    <t>CHCHD1</t>
  </si>
  <si>
    <t>elongation factor</t>
  </si>
  <si>
    <t>Q96BW9</t>
  </si>
  <si>
    <t>TAM41_HUMAN</t>
  </si>
  <si>
    <t>Phosphatidate cytidylyltransferase, mitochondrial (EC 2.7.7.41) (CDP-diacylglycerol synthase) (CDP-DAG synthase) (Mitochondrial translocator assembly and maintenance protein 41 homolog) (TAM41)</t>
  </si>
  <si>
    <t>TAMM41</t>
  </si>
  <si>
    <t>cardiolipin biosynthesis</t>
  </si>
  <si>
    <t>Q96HS1</t>
  </si>
  <si>
    <t>PGAM5_HUMAN</t>
  </si>
  <si>
    <t>Serine/threonine-protein phosphatase PGAM5, mitochondrial (EC 3.1.3.16) (Bcl-XL-binding protein v68) (Phosphoglycerate mutase family member 5)</t>
  </si>
  <si>
    <t>PGAM5</t>
  </si>
  <si>
    <t>necrosis</t>
  </si>
  <si>
    <t>Q8N4Q0</t>
  </si>
  <si>
    <t>PTGR3_HUMAN</t>
  </si>
  <si>
    <t>Prostaglandin reductase 3 (PRG-3) (EC 1.3.1.48) (Zinc-binding alcohol dehydrogenase domain-containing protein 2)</t>
  </si>
  <si>
    <t>ZADH2</t>
  </si>
  <si>
    <t>hormone metabolism</t>
  </si>
  <si>
    <t>Q9Y2Q3</t>
  </si>
  <si>
    <t>GSTK1_HUMAN</t>
  </si>
  <si>
    <t>Glutathione S-transferase kappa 1 (EC 2.5.1.18) (GST 13-13) (GST class-kappa) (GSTK1-1) (hGSTK1) (Glutathione S-transferase subunit 13)</t>
  </si>
  <si>
    <t>GSTK1</t>
  </si>
  <si>
    <t>G3V325</t>
  </si>
  <si>
    <t>G3V325_HUMAN</t>
  </si>
  <si>
    <t>ATP5MF-PTCD1 readthrough</t>
  </si>
  <si>
    <t>ATP5J2-PTCD1</t>
  </si>
  <si>
    <t>P40227</t>
  </si>
  <si>
    <t>TCPZ_HUMAN</t>
  </si>
  <si>
    <t>T-complex protein 1 subunit zeta (TCP-1-zeta) (Acute morphine dependence-related protein 2) (CCT-zeta-1) (HTR3) (Tcp20)</t>
  </si>
  <si>
    <t>CCT6A</t>
  </si>
  <si>
    <t>P09543</t>
  </si>
  <si>
    <t>CN37_HUMAN</t>
  </si>
  <si>
    <t>2',3'-cyclic-nucleotide 3'-phosphodiesterase (CNP) (CNPase) (EC 3.1.4.37)</t>
  </si>
  <si>
    <t>CNP</t>
  </si>
  <si>
    <t>P68104</t>
  </si>
  <si>
    <t>EF1A1_HUMAN</t>
  </si>
  <si>
    <t>Elongation factor 1-alpha 1 (EF-1-alpha-1) (Elongation factor Tu) (EF-Tu) (Eukaryotic elongation factor 1 A-1) (eEF1A-1) (Leukocyte receptor cluster member 7)</t>
  </si>
  <si>
    <t>EEF1A1</t>
  </si>
  <si>
    <t>P24534</t>
  </si>
  <si>
    <t>EF1B_HUMAN</t>
  </si>
  <si>
    <t>Elongation factor 1-beta (EF-1-beta)</t>
  </si>
  <si>
    <t>EEF1B2</t>
  </si>
  <si>
    <t>P06733</t>
  </si>
  <si>
    <t>ENOA_HUMAN</t>
  </si>
  <si>
    <t>Alpha-enolase (EC 4.2.1.11) (2-phospho-D-glycerate hydro-lyase) (C-myc promoter-binding protein) (Enolase 1) (MBP-1) (MPB-1) (Non-neural enolase) (NNE) (Phosphopyruvate hydratase) (Plasminogen-binding protein)</t>
  </si>
  <si>
    <t>ENO1</t>
  </si>
  <si>
    <t>P12081</t>
  </si>
  <si>
    <t>SYHC_HUMAN</t>
  </si>
  <si>
    <t>Histidine--tRNA ligase, cytoplasmic (EC 6.1.1.21) (Histidyl-tRNA synthetase) (HisRS)</t>
  </si>
  <si>
    <t>HARS</t>
  </si>
  <si>
    <t>P11021</t>
  </si>
  <si>
    <t>BIP_HUMAN</t>
  </si>
  <si>
    <t>Endoplasmic reticulum chaperone BiP (EC 3.6.4.10) (78 kDa glucose-regulated protein) (GRP-78) (Binding-immunoglobulin protein) (BiP) (Heat shock protein 70 family protein 5) (HSP70 family protein 5) (Heat shock protein family A member 5) (Immunoglobulin heavy chain-binding protein)</t>
  </si>
  <si>
    <t>HSPA5</t>
  </si>
  <si>
    <t>P07900</t>
  </si>
  <si>
    <t>HS90A_HUMAN</t>
  </si>
  <si>
    <t>Heat shock protein HSP 90-alpha (Heat shock 86 kDa) (HSP 86) (HSP86) (Lipopolysaccharide-associated protein 2) (LAP-2) (LPS-associated protein 2) (Renal carcinoma antigen NY-REN-38)</t>
  </si>
  <si>
    <t>HSP90AA1</t>
  </si>
  <si>
    <t>P08238</t>
  </si>
  <si>
    <t>HS90B_HUMAN</t>
  </si>
  <si>
    <t>Heat shock protein HSP 90-beta (HSP 90) (Heat shock 84 kDa) (HSP 84) (HSP84)</t>
  </si>
  <si>
    <t>HSP90AB1</t>
  </si>
  <si>
    <t>P01859</t>
  </si>
  <si>
    <t>IGHG2_HUMAN</t>
  </si>
  <si>
    <t>Immunoglobulin heavy constant gamma 2</t>
  </si>
  <si>
    <t>IGHG2</t>
  </si>
  <si>
    <t>immune system</t>
  </si>
  <si>
    <t>Q14974</t>
  </si>
  <si>
    <t>IMB1_HUMAN</t>
  </si>
  <si>
    <t>Importin subunit beta-1 (Importin-90) (Karyopherin subunit beta-1) (Nuclear factor p97) (Pore targeting complex 97 kDa subunit) (PTAC97)</t>
  </si>
  <si>
    <t>KPNB1</t>
  </si>
  <si>
    <t>nucelar transport</t>
  </si>
  <si>
    <t>P22061</t>
  </si>
  <si>
    <t>PIMT_HUMAN</t>
  </si>
  <si>
    <t>Protein-L-isoaspartate(D-aspartate) O-methyltransferase (PIMT) (EC 2.1.1.77) (L-isoaspartyl protein carboxyl methyltransferase) (Protein L-isoaspartyl/D-aspartyl methyltransferase) (Protein-beta-aspartate methyltransferase)</t>
  </si>
  <si>
    <t>PCMT1</t>
  </si>
  <si>
    <t>protein repair</t>
  </si>
  <si>
    <t>P62937</t>
  </si>
  <si>
    <t>PPIA_HUMAN</t>
  </si>
  <si>
    <t>Peptidyl-prolyl cis-trans isomerase A (PPIase A) (EC 5.2.1.8) (Cyclophilin A) (Cyclosporin A-binding protein) (Rotamase A) [Cleaved into: Peptidyl-prolyl cis-trans isomerase A, N-terminally processed]</t>
  </si>
  <si>
    <t>PPIA</t>
  </si>
  <si>
    <t>prolin isomerase</t>
  </si>
  <si>
    <t>P32969</t>
  </si>
  <si>
    <t>RL9_HUMAN</t>
  </si>
  <si>
    <t>60S ribosomal protein L9 (Large ribosomal subunit protein uL6)</t>
  </si>
  <si>
    <t>RPL9</t>
  </si>
  <si>
    <t>P62913</t>
  </si>
  <si>
    <t>RL11_HUMAN</t>
  </si>
  <si>
    <t>60S ribosomal protein L11 (CLL-associated antigen KW-12) (Large ribosomal subunit protein uL5)</t>
  </si>
  <si>
    <t>RPL11</t>
  </si>
  <si>
    <t>P62899</t>
  </si>
  <si>
    <t>RL31_HUMAN</t>
  </si>
  <si>
    <t>60S ribosomal protein L31 (Large ribosomal subunit protein eL31)</t>
  </si>
  <si>
    <t>RPL31</t>
  </si>
  <si>
    <t>P23396</t>
  </si>
  <si>
    <t>RS3_HUMAN</t>
  </si>
  <si>
    <t>40S ribosomal protein S3 (EC 4.2.99.18) (Small ribosomal subunit protein uS3)</t>
  </si>
  <si>
    <t>RPS3</t>
  </si>
  <si>
    <t>P62701</t>
  </si>
  <si>
    <t>RS4X_HUMAN</t>
  </si>
  <si>
    <t>40S ribosomal protein S4, X isoform (SCR10) (Single copy abundant mRNA protein) (Small ribosomal subunit protein eS4)</t>
  </si>
  <si>
    <t>RPS4X</t>
  </si>
  <si>
    <t>P62753</t>
  </si>
  <si>
    <t>RS6_HUMAN</t>
  </si>
  <si>
    <t>40S ribosomal protein S6 (Phosphoprotein NP33) (Small ribosomal subunit protein eS6)</t>
  </si>
  <si>
    <t>RPS6</t>
  </si>
  <si>
    <t>P62241</t>
  </si>
  <si>
    <t>RS8_HUMAN</t>
  </si>
  <si>
    <t>40S ribosomal protein S8 (Small ribosomal subunit protein eS8)</t>
  </si>
  <si>
    <t>RPS8</t>
  </si>
  <si>
    <t>P46781</t>
  </si>
  <si>
    <t>RS9_HUMAN</t>
  </si>
  <si>
    <t>40S ribosomal protein S9 (Small ribosomal subunit protein uS4)</t>
  </si>
  <si>
    <t>RPS9</t>
  </si>
  <si>
    <t>P46783</t>
  </si>
  <si>
    <t>RS10_HUMAN</t>
  </si>
  <si>
    <t>40S ribosomal protein S10 (Small ribosomal subunit protein eS10)</t>
  </si>
  <si>
    <t>RPS10</t>
  </si>
  <si>
    <t>P62280</t>
  </si>
  <si>
    <t>RS11_HUMAN</t>
  </si>
  <si>
    <t>40S ribosomal protein S11 (Small ribosomal subunit protein uS17)</t>
  </si>
  <si>
    <t>RPS11</t>
  </si>
  <si>
    <t>P62249</t>
  </si>
  <si>
    <t>RS16_HUMAN</t>
  </si>
  <si>
    <t>40S ribosomal protein S16 (Small ribosomal subunit protein uS9)</t>
  </si>
  <si>
    <t>RPS16</t>
  </si>
  <si>
    <t>P50502</t>
  </si>
  <si>
    <t>F10A1_HUMAN</t>
  </si>
  <si>
    <t>Hsc70-interacting protein (Hip) (Aging-associated protein 2) (Progesterone receptor-associated p48 protein) (Protein FAM10A1) (Putative tumor suppressor ST13) (Renal carcinoma antigen NY-REN-33) (Suppression of tumorigenicity 13 protein)</t>
  </si>
  <si>
    <t>ST13</t>
  </si>
  <si>
    <t>HSC70 co-factor</t>
  </si>
  <si>
    <t>P49368</t>
  </si>
  <si>
    <t>TCPG_HUMAN</t>
  </si>
  <si>
    <t>T-complex protein 1 subunit gamma (TCP-1-gamma) (CCT-gamma) (hTRiC5)</t>
  </si>
  <si>
    <t>CCT3</t>
  </si>
  <si>
    <t>P62258</t>
  </si>
  <si>
    <t>1433E_HUMAN</t>
  </si>
  <si>
    <t>14-3-3 protein epsilon (14-3-3E)</t>
  </si>
  <si>
    <t>YWHAE</t>
  </si>
  <si>
    <t>Q13724</t>
  </si>
  <si>
    <t>MOGS_HUMAN</t>
  </si>
  <si>
    <t>Mannosyl-oligosaccharide glucosidase (EC 3.2.1.106) (Processing A-glucosidase I)</t>
  </si>
  <si>
    <t>MOGS</t>
  </si>
  <si>
    <t>N-glycan degradation</t>
  </si>
  <si>
    <t>O15342</t>
  </si>
  <si>
    <t>VA0E1_HUMAN</t>
  </si>
  <si>
    <t>V-type proton ATPase subunit e 1 (V-ATPase subunit e 1) (V-ATPase 9.2 kDa membrane accessory protein) (V-ATPase M9.2 subunit) (Vacuolar proton pump subunit e 1)</t>
  </si>
  <si>
    <t>PIN4</t>
  </si>
  <si>
    <t>proton transport</t>
  </si>
  <si>
    <t>P62829</t>
  </si>
  <si>
    <t>RL23_HUMAN</t>
  </si>
  <si>
    <t>60S ribosomal protein L23 (60S ribosomal protein L17) (Large ribosomal subunit protein uL14)</t>
  </si>
  <si>
    <t>RPL23</t>
  </si>
  <si>
    <t>Q15084</t>
  </si>
  <si>
    <t>PDIA6_HUMAN</t>
  </si>
  <si>
    <t>Protein disulfide-isomerase A6 (EC 5.3.4.1) (Endoplasmic reticulum protein 5) (ER protein 5) (ERp5) (Protein disulfide isomerase P5) (Thioredoxin domain-containing protein 7)</t>
  </si>
  <si>
    <t>PDIA6</t>
  </si>
  <si>
    <t>disulfide isomerase</t>
  </si>
  <si>
    <t>Q86V81</t>
  </si>
  <si>
    <t>THOC4_HUMAN</t>
  </si>
  <si>
    <t>THO complex subunit 4 (Tho4) (Ally of AML-1 and LEF-1) (Aly/REF export factor) (Transcriptional coactivator Aly/REF) (bZIP-enhancing factor BEF)</t>
  </si>
  <si>
    <t>ALYREF</t>
  </si>
  <si>
    <t>Q9Y2C3</t>
  </si>
  <si>
    <t>B3GT5_HUMAN</t>
  </si>
  <si>
    <t>Beta-1,3-galactosyltransferase 5 (Beta-1,3-GalTase 5) (Beta3Gal-T5) (Beta3GalT5) (b3Gal-T5) (EC 2.4.1.-) (Beta-3-Gx-T5) (UDP-Gal:beta-GlcNAc beta-1,3-galactosyltransferase 5) (UDP-galactose:beta-N-acetylglucosamine beta-1,3-galactosyltransferase 5)</t>
  </si>
  <si>
    <t>B3GALT5</t>
  </si>
  <si>
    <t>protein glycosylation</t>
  </si>
  <si>
    <t>P68363</t>
  </si>
  <si>
    <t>TBA1B_HUMAN</t>
  </si>
  <si>
    <t>Tubulin alpha-1B chain (Alpha-tubulin ubiquitous) (Tubulin K-alpha-1) (Tubulin alpha-ubiquitous chain) [Cleaved into: Detyrosinated tubulin alpha-1B chain]</t>
  </si>
  <si>
    <t>TUBA1B</t>
  </si>
  <si>
    <t>cytoskeleton</t>
  </si>
  <si>
    <t>P68371</t>
  </si>
  <si>
    <t>TBB4B_HUMAN</t>
  </si>
  <si>
    <t>Tubulin beta-4B chain (Tubulin beta-2 chain) (Tubulin beta-2C chain)</t>
  </si>
  <si>
    <t>TUBB4B</t>
  </si>
  <si>
    <t>Q8NF91</t>
  </si>
  <si>
    <t>SYNE1_HUMAN</t>
  </si>
  <si>
    <t>Nesprin-1 (Enaptin) (KASH domain-containing protein 1) (KASH1) (Myocyte nuclear envelope protein 1) (Myne-1) (Nuclear envelope spectrin repeat protein 1) (Synaptic nuclear envelope protein 1) (Syne-1)</t>
  </si>
  <si>
    <t>1.011.086</t>
  </si>
  <si>
    <t>SYNE1</t>
  </si>
  <si>
    <t>actin binding</t>
  </si>
  <si>
    <t>Q96SZ6</t>
  </si>
  <si>
    <t>CK5P1_HUMAN</t>
  </si>
  <si>
    <t>CDK5 regulatory subunit-associated protein 1 (CDK5 activator-binding protein C42)</t>
  </si>
  <si>
    <t>CDK5RAP1</t>
  </si>
  <si>
    <t>regulator</t>
  </si>
  <si>
    <t>Q08J23</t>
  </si>
  <si>
    <t>NSUN2_HUMAN</t>
  </si>
  <si>
    <t>tRNA (cytosine(34)-C(5))-methyltransferase (EC 2.1.1.203) (Myc-induced SUN domain-containing protein) (Misu) (NOL1/NOP2/Sun domain family member 2) (Substrate of AIM1/Aurora kinase B) (tRNA (cytosine-5-)-methyltransferase) (tRNA methyltransferase 4 homolog) (hTrm4)</t>
  </si>
  <si>
    <t>NSUN2</t>
  </si>
  <si>
    <t>Q9UBI6</t>
  </si>
  <si>
    <t>GBG12_HUMAN</t>
  </si>
  <si>
    <t>Guanine nucleotide-binding protein G(I)/G(S)/G(O) subunit gamma-12</t>
  </si>
  <si>
    <t>GNG12</t>
  </si>
  <si>
    <t>signal transduction?</t>
  </si>
  <si>
    <t>Q9ULD2</t>
  </si>
  <si>
    <t>MTUS1_HUMAN</t>
  </si>
  <si>
    <t>Microtubule-associated tumor suppressor 1 (AT2 receptor-binding protein) (Angiotensin-II type 2 receptor-interacting protein) (Mitochondrial tumor suppressor 1)</t>
  </si>
  <si>
    <t>MTUS1</t>
  </si>
  <si>
    <t>Q8WWH5</t>
  </si>
  <si>
    <t>TRUB1_HUMAN</t>
  </si>
  <si>
    <t>Probable tRNA pseudouridine synthase 1 (EC 5.4.99.-)</t>
  </si>
  <si>
    <t>TRUB1</t>
  </si>
  <si>
    <t>tRNA modifier</t>
  </si>
  <si>
    <t>P07437</t>
  </si>
  <si>
    <t>TBB5_HUMAN</t>
  </si>
  <si>
    <t>Tubulin beta chain (Tubulin beta-5 chain)</t>
  </si>
  <si>
    <t>TUBB</t>
  </si>
  <si>
    <t>A0A0A6YYJ8</t>
  </si>
  <si>
    <t>A0A0A6YYJ8_HUMAN</t>
  </si>
  <si>
    <t>Putative RNA-binding protein Luc7-like 2</t>
  </si>
  <si>
    <t>LUC7L2</t>
  </si>
  <si>
    <t>splicing?</t>
  </si>
  <si>
    <t>B4DLN1</t>
  </si>
  <si>
    <t>B4DLN1_HUMAN</t>
  </si>
  <si>
    <t>cDNA FLJ60124, highly similar to Mitochondrial dicarboxylate carrier</t>
  </si>
  <si>
    <t>N/A</t>
  </si>
  <si>
    <t>dicarboxylate carrier?</t>
  </si>
  <si>
    <t>P27144</t>
  </si>
  <si>
    <t>KAD4_HUMAN</t>
  </si>
  <si>
    <t>Adenylate kinase 4, mitochondrial (AK 4) (EC 2.7.4.10) (EC 2.7.4.6) (Adenylate kinase 3-like) (GTP:AMP phosphotransferase AK4)</t>
  </si>
  <si>
    <t>AK4</t>
  </si>
  <si>
    <t>P22570</t>
  </si>
  <si>
    <t>ADRO_HUMAN</t>
  </si>
  <si>
    <t>NADPH:adrenodoxin oxidoreductase, mitochondrial (AR) (Adrenodoxin reductase) (EC 1.18.1.6) (Ferredoxin--NADP(+) reductase) (Ferredoxin reductase)</t>
  </si>
  <si>
    <t>FDXR</t>
  </si>
  <si>
    <t>cholesterol and steroid metabolism</t>
  </si>
  <si>
    <t>P56556</t>
  </si>
  <si>
    <t>NDUA6_HUMAN</t>
  </si>
  <si>
    <t>NADH dehydrogenase [ubiquinone] 1 alpha subcomplex subunit 6 (Complex I-B14) (CI-B14) (LYR motif-containing protein 6) (NADH-ubiquinone oxidoreductase B14 subunit)</t>
  </si>
  <si>
    <t>NDUFA6</t>
  </si>
  <si>
    <t>Q15119</t>
  </si>
  <si>
    <t>PDK2_HUMAN</t>
  </si>
  <si>
    <t>[Pyruvate dehydrogenase (acetyl-transferring)] kinase isozyme 2, mitochondrial (EC 2.7.11.2) (Pyruvate dehydrogenase kinase isoform 2) (PDH kinase 2) (PDKII)</t>
  </si>
  <si>
    <t>PDK2</t>
  </si>
  <si>
    <t>Q5ST30</t>
  </si>
  <si>
    <t>SYVM_HUMAN</t>
  </si>
  <si>
    <t>Valine--tRNA ligase, mitochondrial (EC 6.1.1.9) (Valyl-tRNA synthetase) (ValRS) (Valyl-tRNA synthetase-like)</t>
  </si>
  <si>
    <t>VARS2</t>
  </si>
  <si>
    <t>Q8N442</t>
  </si>
  <si>
    <t>GUF1_HUMAN</t>
  </si>
  <si>
    <t>Translation factor GUF1, mitochondrial (EC 3.6.5.-) (Elongation factor 4 homolog) (EF-4) (GTPase GUF1) (Ribosomal back-translocase)</t>
  </si>
  <si>
    <t>GUF1</t>
  </si>
  <si>
    <t>Q6P087</t>
  </si>
  <si>
    <t>RUSD3_HUMAN</t>
  </si>
  <si>
    <t>Mitochondrial mRNA pseudouridine synthase RPUSD3 (EC 5.4.99.-) (RNA pseudouridylate synthase domain-containing protein 3)</t>
  </si>
  <si>
    <t>RPUSD3</t>
  </si>
  <si>
    <t>A8MXV4</t>
  </si>
  <si>
    <t>NUD19_HUMAN</t>
  </si>
  <si>
    <t>Nucleoside diphosphate-linked moiety X motif 19 (Nudix motif 19) (EC 3.6.1.-)</t>
  </si>
  <si>
    <t>NUDT19</t>
  </si>
  <si>
    <t>CoA ester hydrolysis</t>
  </si>
  <si>
    <t>P50454</t>
  </si>
  <si>
    <t>SERPH_HUMAN</t>
  </si>
  <si>
    <t>Serpin H1 (47 kDa heat shock protein) (Arsenic-transactivated protein 3) (AsTP3) (Cell proliferation-inducing gene 14 protein) (Collagen-binding protein) (Colligin) (Rheumatoid arthritis-related antigen RA-A47)</t>
  </si>
  <si>
    <t>SERPINH1</t>
  </si>
  <si>
    <t>protein folding?</t>
  </si>
  <si>
    <t>collagen chaperone?</t>
  </si>
  <si>
    <t>P62750</t>
  </si>
  <si>
    <t>RL23A_HUMAN</t>
  </si>
  <si>
    <t>60S ribosomal protein L23a (Large ribosomal subunit protein uL23)</t>
  </si>
  <si>
    <t>RPL23A</t>
  </si>
  <si>
    <t>S4R3N1</t>
  </si>
  <si>
    <t>S4R3N1_HUMAN</t>
  </si>
  <si>
    <t>HSPE1-MOB4 readthrough</t>
  </si>
  <si>
    <t>HSPE1-MOB4</t>
  </si>
  <si>
    <t>P10809</t>
  </si>
  <si>
    <t>CH60_HUMAN</t>
  </si>
  <si>
    <t>60 kDa heat shock protein, mitochondrial (EC 5.6.1.7) (60 kDa chaperonin) (Chaperonin 60) (CPN60) (Heat shock protein 60) (HSP-60) (Hsp60) (HuCHA60) (Mitochondrial matrix protein P1) (P60 lymphocyte protein)</t>
  </si>
  <si>
    <t>HSPD1</t>
  </si>
  <si>
    <t>P61604</t>
  </si>
  <si>
    <t>CH10_HUMAN</t>
  </si>
  <si>
    <t>10 kDa heat shock protein, mitochondrial (Hsp10) (10 kDa chaperonin) (Chaperonin 10) (CPN10) (Early-pregnancy factor) (EPF)</t>
  </si>
  <si>
    <t>HSPE1</t>
  </si>
  <si>
    <t xml:space="preserve"> log(10)      iBAQ         [-HS]/ log(10) iBAQ HEK293</t>
  </si>
  <si>
    <t>log(10) iBAQ HEK293 *)</t>
  </si>
  <si>
    <t>SILAC ratio co-IP 1</t>
  </si>
  <si>
    <t>SILAC ratio co-IP 2</t>
  </si>
  <si>
    <t>SILAC ratio co-IP 3</t>
  </si>
  <si>
    <t>Matrix annotated interactors in the [-HS] Co-IP with the anti-HSP60 antibody are highlighted in yellow. The 19 interactors in the [-HS] Co-IP with the anti-HSP60 antibody displaying occupancy values &gt;1% are given with red characters. Rows for HSP60 and HSP10 parameters are highlighted in orange. Presence (x) or absence (o) in the [-HS]- and [+HS]-IPs, and the MitoCarta 2.0, matrix, and mitochondrial intermembrane space (IMS) inventories is marked. Blank cells in the SILAC ratio columns indicate that the respective protein was not detected in the co-IP with the anti-HSP60 antibody; NDIC (Not Detected In Control) indicates that the respective protein was detected in the co-IP with the anti-HSP60 antibody but not in the co-IP with the control (anti-GFP) antibody. *): log(10) iBAQ values for HEK293 cells are taken from Geiger et al. (2012) MolCell Proteomics 11:M11.</t>
  </si>
  <si>
    <r>
      <t>Supplementary Table S1:</t>
    </r>
    <r>
      <rPr>
        <sz val="8"/>
        <color rgb="FF000000"/>
        <rFont val="Calibri"/>
        <family val="2"/>
      </rPr>
      <t> </t>
    </r>
    <r>
      <rPr>
        <b/>
        <sz val="12"/>
        <color rgb="FF000000"/>
        <rFont val="Times New Roman"/>
        <family val="1"/>
      </rPr>
      <t xml:space="preserve"> Detailed list of HSP60 interactors and parameters</t>
    </r>
  </si>
  <si>
    <t>C21ORF33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</si>
</sst>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2"/>
      <color theme="1"/>
      <name val="Arial"/>
      <family val="2"/>
    </font>
    <font>
      <b/>
      <sz val="12"/>
      <color rgb="FF000000"/>
      <name val="Times New Roman"/>
      <family val="1"/>
    </font>
    <font>
      <sz val="8"/>
      <color rgb="FF000000"/>
      <name val="Calibri"/>
      <family val="2"/>
    </font>
    <font>
      <sz val="11"/>
      <color theme="1"/>
      <name val="Calibri"/>
      <family val="2"/>
      <scheme val="minor"/>
    </font>
    <font>
      <b/>
      <sz val="12"/>
      <color rgb="FF000000"/>
      <name val="Calibri"/>
      <family val="2"/>
    </font>
    <font>
      <sz val="12"/>
      <color rgb="FFFF0000"/>
      <name val="Calibri"/>
      <family val="2"/>
    </font>
    <font>
      <sz val="8"/>
      <color rgb="FFFF0000"/>
      <name val="Calibri"/>
      <family val="2"/>
    </font>
    <font>
      <sz val="12"/>
      <color rgb="FF000000"/>
      <name val="Calibri"/>
      <family val="2"/>
    </font>
    <font>
      <sz val="12"/>
      <color rgb="FF000000"/>
      <name val="Arial"/>
      <family val="2"/>
    </font>
    <font>
      <sz val="10"/>
      <color rgb="FF222222"/>
      <name val="Verdana"/>
      <family val="2"/>
    </font>
    <font>
      <sz val="12"/>
      <color rgb="FFFF0000"/>
      <name val="Calibri"/>
      <family val="2"/>
      <scheme val="minor"/>
    </font>
    <font>
      <sz val="12"/>
      <color rgb="FF000000"/>
      <name val="Calibri"/>
      <family val="2"/>
      <scheme val="minor"/>
    </font>
    <font>
      <sz val="12"/>
      <color theme="1"/>
      <name val="Calibri"/>
      <family val="2"/>
      <scheme val="minor"/>
    </font>
    <font>
      <sz val="12"/>
      <color theme="1"/>
      <name val="Times New Roman"/>
      <family val="1"/>
    </font>
    <font>
      <sz val="10"/>
      <color rgb="FF000000"/>
      <name val="Calibri"/>
      <family val="2"/>
    </font>
  </fonts>
  <fills count="7">
    <fill>
      <patternFill patternType="none"/>
    </fill>
    <fill>
      <patternFill patternType="gray125"/>
    </fill>
    <fill>
      <patternFill patternType="solid">
        <fgColor rgb="FFD9D9D9"/>
        <bgColor rgb="FF000000"/>
      </patternFill>
    </fill>
    <fill>
      <patternFill patternType="solid">
        <fgColor rgb="FFFFFF00"/>
        <bgColor rgb="FF000000"/>
      </patternFill>
    </fill>
    <fill>
      <patternFill patternType="solid">
        <fgColor rgb="FFFFFFFF"/>
        <bgColor rgb="FF000000"/>
      </patternFill>
    </fill>
    <fill>
      <patternFill patternType="solid">
        <fgColor rgb="FFFFC000"/>
        <bgColor rgb="FF000000"/>
      </patternFill>
    </fill>
    <fill>
      <patternFill patternType="solid">
        <fgColor rgb="FFFFFF00"/>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3" fillId="0" borderId="0"/>
  </cellStyleXfs>
  <cellXfs count="64">
    <xf numFmtId="0" fontId="0" fillId="0" borderId="0" xfId="0"/>
    <xf numFmtId="0" fontId="1" fillId="0" borderId="0" xfId="0" applyFont="1"/>
    <xf numFmtId="0" fontId="0" fillId="0" borderId="0" xfId="0" applyAlignment="1">
      <alignment horizontal="center"/>
    </xf>
    <xf numFmtId="0" fontId="4" fillId="2" borderId="1" xfId="1" applyFont="1" applyFill="1" applyBorder="1" applyAlignment="1">
      <alignment horizontal="center" vertical="top" wrapText="1"/>
    </xf>
    <xf numFmtId="0" fontId="4" fillId="2" borderId="2" xfId="1"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1" applyFont="1" applyFill="1" applyBorder="1" applyAlignment="1">
      <alignment horizontal="center" vertical="top" wrapText="1"/>
    </xf>
    <xf numFmtId="0" fontId="5" fillId="3" borderId="4" xfId="1" applyFont="1" applyFill="1" applyBorder="1"/>
    <xf numFmtId="0" fontId="5" fillId="3" borderId="4" xfId="1" applyFont="1" applyFill="1" applyBorder="1" applyAlignment="1">
      <alignment horizontal="center"/>
    </xf>
    <xf numFmtId="0" fontId="5" fillId="3" borderId="4" xfId="0" applyFont="1" applyFill="1" applyBorder="1" applyAlignment="1">
      <alignment horizontal="center"/>
    </xf>
    <xf numFmtId="0" fontId="5" fillId="3" borderId="4" xfId="0" applyFont="1" applyFill="1" applyBorder="1"/>
    <xf numFmtId="0" fontId="5" fillId="3" borderId="4" xfId="0" applyFont="1" applyFill="1" applyBorder="1" applyAlignment="1">
      <alignment horizontal="left"/>
    </xf>
    <xf numFmtId="1" fontId="5" fillId="3" borderId="4" xfId="0" applyNumberFormat="1" applyFont="1" applyFill="1" applyBorder="1"/>
    <xf numFmtId="2" fontId="5" fillId="3" borderId="4" xfId="1" applyNumberFormat="1" applyFont="1" applyFill="1" applyBorder="1" applyAlignment="1">
      <alignment horizontal="center"/>
    </xf>
    <xf numFmtId="164" fontId="5" fillId="3" borderId="4" xfId="1" applyNumberFormat="1" applyFont="1" applyFill="1" applyBorder="1" applyAlignment="1">
      <alignment horizontal="center"/>
    </xf>
    <xf numFmtId="2" fontId="5" fillId="3" borderId="4" xfId="0" applyNumberFormat="1" applyFont="1" applyFill="1" applyBorder="1" applyAlignment="1">
      <alignment horizontal="center"/>
    </xf>
    <xf numFmtId="0" fontId="5" fillId="3" borderId="5" xfId="1" applyFont="1" applyFill="1" applyBorder="1"/>
    <xf numFmtId="0" fontId="5" fillId="3" borderId="5" xfId="1" applyFont="1" applyFill="1" applyBorder="1" applyAlignment="1">
      <alignment horizontal="center"/>
    </xf>
    <xf numFmtId="0" fontId="5" fillId="3" borderId="5" xfId="0" applyFont="1" applyFill="1" applyBorder="1" applyAlignment="1">
      <alignment horizontal="center"/>
    </xf>
    <xf numFmtId="0" fontId="5" fillId="3" borderId="5" xfId="0" applyFont="1" applyFill="1" applyBorder="1"/>
    <xf numFmtId="0" fontId="5" fillId="3" borderId="5" xfId="0" applyFont="1" applyFill="1" applyBorder="1" applyAlignment="1">
      <alignment horizontal="left"/>
    </xf>
    <xf numFmtId="1" fontId="5" fillId="3" borderId="5" xfId="0" applyNumberFormat="1" applyFont="1" applyFill="1" applyBorder="1"/>
    <xf numFmtId="2" fontId="5" fillId="3" borderId="5" xfId="1" applyNumberFormat="1" applyFont="1" applyFill="1" applyBorder="1" applyAlignment="1">
      <alignment horizontal="center"/>
    </xf>
    <xf numFmtId="2" fontId="5" fillId="3" borderId="5" xfId="0" applyNumberFormat="1" applyFont="1" applyFill="1" applyBorder="1" applyAlignment="1">
      <alignment horizontal="center"/>
    </xf>
    <xf numFmtId="2" fontId="6" fillId="3" borderId="5" xfId="0" applyNumberFormat="1" applyFont="1" applyFill="1" applyBorder="1" applyAlignment="1">
      <alignment horizontal="center" vertical="center" wrapText="1"/>
    </xf>
    <xf numFmtId="0" fontId="7" fillId="3" borderId="5" xfId="1" applyFont="1" applyFill="1" applyBorder="1"/>
    <xf numFmtId="0" fontId="7" fillId="3" borderId="5" xfId="1" applyFont="1" applyFill="1" applyBorder="1" applyAlignment="1">
      <alignment horizontal="center"/>
    </xf>
    <xf numFmtId="0" fontId="7" fillId="3" borderId="5" xfId="0" applyFont="1" applyFill="1" applyBorder="1" applyAlignment="1">
      <alignment horizontal="center"/>
    </xf>
    <xf numFmtId="0" fontId="7" fillId="3" borderId="5" xfId="0" applyFont="1" applyFill="1" applyBorder="1"/>
    <xf numFmtId="0" fontId="7" fillId="3" borderId="5" xfId="0" applyFont="1" applyFill="1" applyBorder="1" applyAlignment="1">
      <alignment horizontal="left"/>
    </xf>
    <xf numFmtId="1" fontId="7" fillId="3" borderId="5" xfId="0" applyNumberFormat="1" applyFont="1" applyFill="1" applyBorder="1"/>
    <xf numFmtId="2" fontId="7" fillId="3" borderId="5" xfId="1" applyNumberFormat="1" applyFont="1" applyFill="1" applyBorder="1" applyAlignment="1">
      <alignment horizontal="center"/>
    </xf>
    <xf numFmtId="2" fontId="7" fillId="3" borderId="5" xfId="0" applyNumberFormat="1" applyFont="1" applyFill="1" applyBorder="1" applyAlignment="1">
      <alignment horizontal="center"/>
    </xf>
    <xf numFmtId="2" fontId="2" fillId="3" borderId="5" xfId="0" applyNumberFormat="1" applyFont="1" applyFill="1" applyBorder="1" applyAlignment="1">
      <alignment horizontal="center" vertical="center" wrapText="1"/>
    </xf>
    <xf numFmtId="165" fontId="7" fillId="3" borderId="5" xfId="1" applyNumberFormat="1" applyFont="1" applyFill="1" applyBorder="1" applyAlignment="1">
      <alignment horizontal="center"/>
    </xf>
    <xf numFmtId="0" fontId="7" fillId="4" borderId="5" xfId="0" applyFont="1" applyFill="1" applyBorder="1"/>
    <xf numFmtId="0" fontId="7" fillId="4" borderId="5" xfId="0" applyFont="1" applyFill="1" applyBorder="1" applyAlignment="1">
      <alignment horizontal="center"/>
    </xf>
    <xf numFmtId="0" fontId="7" fillId="4" borderId="5" xfId="0" applyFont="1" applyFill="1" applyBorder="1" applyAlignment="1">
      <alignment horizontal="left"/>
    </xf>
    <xf numFmtId="1" fontId="7" fillId="4" borderId="5" xfId="0" applyNumberFormat="1" applyFont="1" applyFill="1" applyBorder="1"/>
    <xf numFmtId="0" fontId="8" fillId="4" borderId="5" xfId="0" applyFont="1" applyFill="1" applyBorder="1"/>
    <xf numFmtId="2" fontId="2" fillId="4" borderId="5" xfId="0" applyNumberFormat="1" applyFont="1" applyFill="1" applyBorder="1" applyAlignment="1">
      <alignment horizontal="center" vertical="center" wrapText="1"/>
    </xf>
    <xf numFmtId="2" fontId="7" fillId="0" borderId="5" xfId="0" applyNumberFormat="1" applyFont="1" applyBorder="1" applyAlignment="1">
      <alignment horizontal="center"/>
    </xf>
    <xf numFmtId="0" fontId="9" fillId="0" borderId="5" xfId="0" applyFont="1" applyBorder="1"/>
    <xf numFmtId="0" fontId="7" fillId="0" borderId="5" xfId="0" applyFont="1" applyBorder="1" applyAlignment="1">
      <alignment horizontal="center"/>
    </xf>
    <xf numFmtId="0" fontId="0" fillId="0" borderId="5" xfId="0" applyBorder="1"/>
    <xf numFmtId="0" fontId="7" fillId="5" borderId="5" xfId="0" applyFont="1" applyFill="1" applyBorder="1"/>
    <xf numFmtId="0" fontId="7" fillId="5" borderId="5" xfId="0" applyFont="1" applyFill="1" applyBorder="1" applyAlignment="1">
      <alignment horizontal="center"/>
    </xf>
    <xf numFmtId="0" fontId="7" fillId="5" borderId="5" xfId="0" applyFont="1" applyFill="1" applyBorder="1" applyAlignment="1">
      <alignment horizontal="left"/>
    </xf>
    <xf numFmtId="1" fontId="7" fillId="5" borderId="5" xfId="0" applyNumberFormat="1" applyFont="1" applyFill="1" applyBorder="1"/>
    <xf numFmtId="0" fontId="0" fillId="5" borderId="5" xfId="0" applyFill="1" applyBorder="1"/>
    <xf numFmtId="2" fontId="7" fillId="5" borderId="5" xfId="0" applyNumberFormat="1" applyFont="1" applyFill="1" applyBorder="1" applyAlignment="1">
      <alignment horizontal="center"/>
    </xf>
    <xf numFmtId="2" fontId="10" fillId="3" borderId="4" xfId="0" applyNumberFormat="1" applyFont="1" applyFill="1" applyBorder="1" applyAlignment="1">
      <alignment horizontal="center"/>
    </xf>
    <xf numFmtId="2" fontId="10" fillId="3" borderId="5" xfId="0" applyNumberFormat="1" applyFont="1" applyFill="1" applyBorder="1" applyAlignment="1">
      <alignment horizontal="center"/>
    </xf>
    <xf numFmtId="2" fontId="11" fillId="3" borderId="5" xfId="0" applyNumberFormat="1" applyFont="1" applyFill="1" applyBorder="1" applyAlignment="1">
      <alignment horizontal="center"/>
    </xf>
    <xf numFmtId="2" fontId="11" fillId="4" borderId="5" xfId="0" applyNumberFormat="1" applyFont="1" applyFill="1" applyBorder="1" applyAlignment="1">
      <alignment horizontal="center"/>
    </xf>
    <xf numFmtId="2" fontId="12" fillId="5" borderId="5" xfId="0" applyNumberFormat="1" applyFont="1" applyFill="1" applyBorder="1" applyAlignment="1">
      <alignment horizontal="center"/>
    </xf>
    <xf numFmtId="2" fontId="7" fillId="6" borderId="5" xfId="0" applyNumberFormat="1" applyFont="1" applyFill="1" applyBorder="1" applyAlignment="1">
      <alignment horizontal="center"/>
    </xf>
    <xf numFmtId="0" fontId="11" fillId="4" borderId="5" xfId="0" applyFont="1" applyFill="1" applyBorder="1"/>
    <xf numFmtId="0" fontId="13" fillId="0" borderId="0" xfId="0" applyFont="1"/>
    <xf numFmtId="164" fontId="0" fillId="0" borderId="0" xfId="0" applyNumberFormat="1"/>
    <xf numFmtId="164" fontId="7" fillId="3" borderId="4" xfId="1" applyNumberFormat="1" applyFont="1" applyFill="1" applyBorder="1" applyAlignment="1">
      <alignment horizontal="center"/>
    </xf>
    <xf numFmtId="164" fontId="11" fillId="3" borderId="4" xfId="0" applyNumberFormat="1" applyFont="1" applyFill="1" applyBorder="1" applyAlignment="1">
      <alignment horizontal="center"/>
    </xf>
    <xf numFmtId="49" fontId="14" fillId="0" borderId="6" xfId="0" applyNumberFormat="1" applyFont="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43"/>
  <sheetViews>
    <sheetView tabSelected="1" zoomScale="85" zoomScaleNormal="85" workbookViewId="0">
      <pane ySplit="3" topLeftCell="A90" activePane="bottomLeft" state="frozen"/>
      <selection activeCell="D1" sqref="D1"/>
      <selection pane="bottomLeft" activeCell="F114" sqref="F114"/>
    </sheetView>
  </sheetViews>
  <sheetFormatPr baseColWidth="10" defaultColWidth="8.7109375" defaultRowHeight="16" x14ac:dyDescent="0.2"/>
  <cols>
    <col min="1" max="1" width="7.85546875" customWidth="1"/>
    <col min="2" max="2" width="13.28515625" customWidth="1"/>
    <col min="3" max="3" width="44.42578125" customWidth="1"/>
    <col min="4" max="4" width="8.28515625" customWidth="1"/>
    <col min="5" max="5" width="6.85546875" customWidth="1"/>
    <col min="6" max="6" width="8.140625" customWidth="1"/>
    <col min="7" max="8" width="6.7109375" customWidth="1"/>
    <col min="9" max="9" width="8.7109375" customWidth="1"/>
    <col min="10" max="10" width="5.85546875" customWidth="1"/>
    <col min="11" max="11" width="4.140625" customWidth="1"/>
    <col min="12" max="12" width="26.7109375" customWidth="1"/>
    <col min="13" max="13" width="16.28515625" customWidth="1"/>
    <col min="15" max="15" width="9.5703125" customWidth="1"/>
    <col min="16" max="16" width="6.28515625" customWidth="1"/>
    <col min="17" max="17" width="7.28515625" customWidth="1"/>
    <col min="18" max="18" width="7.85546875" customWidth="1"/>
    <col min="19" max="19" width="9.140625" customWidth="1"/>
    <col min="20" max="20" width="8.28515625" customWidth="1"/>
  </cols>
  <sheetData>
    <row r="1" spans="1:24" x14ac:dyDescent="0.2">
      <c r="A1" s="1" t="s">
        <v>1440</v>
      </c>
      <c r="E1" s="2"/>
      <c r="P1" s="2"/>
      <c r="U1" s="2"/>
      <c r="V1" s="2"/>
      <c r="W1" s="2"/>
    </row>
    <row r="2" spans="1:24" ht="39.75" customHeight="1" thickBot="1" x14ac:dyDescent="0.25">
      <c r="A2" s="63" t="s">
        <v>1439</v>
      </c>
      <c r="B2" s="63"/>
      <c r="C2" s="63"/>
      <c r="D2" s="63"/>
      <c r="E2" s="63"/>
      <c r="F2" s="63"/>
      <c r="G2" s="63"/>
      <c r="H2" s="63"/>
      <c r="I2" s="63"/>
      <c r="J2" s="63"/>
      <c r="K2" s="63"/>
      <c r="L2" s="63"/>
      <c r="M2" s="63"/>
      <c r="N2" s="63"/>
      <c r="O2" s="63"/>
      <c r="P2" s="63"/>
      <c r="Q2" s="63"/>
      <c r="R2" s="63"/>
      <c r="S2" s="63"/>
      <c r="T2" s="63"/>
      <c r="U2" s="2"/>
      <c r="V2" s="2"/>
      <c r="W2" s="2"/>
    </row>
    <row r="3" spans="1:24" ht="94.5" customHeight="1" thickBot="1" x14ac:dyDescent="0.25">
      <c r="A3" s="3" t="s">
        <v>0</v>
      </c>
      <c r="B3" s="4" t="s">
        <v>1</v>
      </c>
      <c r="C3" s="4" t="s">
        <v>2</v>
      </c>
      <c r="D3" s="4" t="s">
        <v>3</v>
      </c>
      <c r="E3" s="5" t="s">
        <v>4</v>
      </c>
      <c r="F3" s="5" t="s">
        <v>5</v>
      </c>
      <c r="G3" s="5" t="s">
        <v>6</v>
      </c>
      <c r="H3" s="5" t="s">
        <v>7</v>
      </c>
      <c r="I3" s="5" t="s">
        <v>8</v>
      </c>
      <c r="J3" s="5" t="s">
        <v>9</v>
      </c>
      <c r="K3" s="5" t="s">
        <v>10</v>
      </c>
      <c r="L3" s="6" t="s">
        <v>11</v>
      </c>
      <c r="M3" s="5" t="s">
        <v>12</v>
      </c>
      <c r="N3" s="5" t="s">
        <v>13</v>
      </c>
      <c r="O3" s="5" t="s">
        <v>14</v>
      </c>
      <c r="P3" s="5" t="s">
        <v>15</v>
      </c>
      <c r="Q3" s="5" t="s">
        <v>16</v>
      </c>
      <c r="R3" s="4" t="s">
        <v>1435</v>
      </c>
      <c r="S3" s="4" t="s">
        <v>17</v>
      </c>
      <c r="T3" s="4" t="s">
        <v>1434</v>
      </c>
      <c r="U3" s="4" t="s">
        <v>1436</v>
      </c>
      <c r="V3" s="4" t="s">
        <v>1437</v>
      </c>
      <c r="W3" s="4" t="s">
        <v>1438</v>
      </c>
      <c r="X3" s="7" t="s">
        <v>18</v>
      </c>
    </row>
    <row r="4" spans="1:24" x14ac:dyDescent="0.2">
      <c r="A4" s="8" t="s">
        <v>19</v>
      </c>
      <c r="B4" s="8" t="s">
        <v>20</v>
      </c>
      <c r="C4" s="8" t="s">
        <v>21</v>
      </c>
      <c r="D4" s="9">
        <v>56.56</v>
      </c>
      <c r="E4" s="10">
        <v>506</v>
      </c>
      <c r="F4" s="11" t="s">
        <v>22</v>
      </c>
      <c r="G4" s="10" t="s">
        <v>23</v>
      </c>
      <c r="H4" s="10" t="s">
        <v>23</v>
      </c>
      <c r="I4" s="10" t="s">
        <v>23</v>
      </c>
      <c r="J4" s="10" t="s">
        <v>23</v>
      </c>
      <c r="K4" s="10" t="s">
        <v>24</v>
      </c>
      <c r="L4" s="12" t="s">
        <v>25</v>
      </c>
      <c r="M4" s="12" t="s">
        <v>26</v>
      </c>
      <c r="N4" s="13">
        <v>51855000</v>
      </c>
      <c r="O4" s="13">
        <v>41277333.333333336</v>
      </c>
      <c r="P4" s="52">
        <v>7.7147906385980871</v>
      </c>
      <c r="Q4" s="52">
        <v>7.6157116325138512</v>
      </c>
      <c r="R4" s="14">
        <v>8.4047833333333326</v>
      </c>
      <c r="S4" s="15">
        <v>9.24445087132474E-2</v>
      </c>
      <c r="T4" s="14">
        <v>0.9179047612091632</v>
      </c>
      <c r="U4" s="16">
        <v>26.742000000000001</v>
      </c>
      <c r="V4" s="16">
        <v>8.8097964937009952</v>
      </c>
      <c r="W4" s="16">
        <v>45.361760036289411</v>
      </c>
      <c r="X4" s="16">
        <v>26.742000000000001</v>
      </c>
    </row>
    <row r="5" spans="1:24" x14ac:dyDescent="0.2">
      <c r="A5" s="17" t="s">
        <v>27</v>
      </c>
      <c r="B5" s="17" t="s">
        <v>28</v>
      </c>
      <c r="C5" s="17" t="s">
        <v>29</v>
      </c>
      <c r="D5" s="18">
        <v>35.503</v>
      </c>
      <c r="E5" s="19">
        <v>4191</v>
      </c>
      <c r="F5" s="20" t="s">
        <v>30</v>
      </c>
      <c r="G5" s="19" t="s">
        <v>23</v>
      </c>
      <c r="H5" s="19" t="s">
        <v>23</v>
      </c>
      <c r="I5" s="19" t="s">
        <v>23</v>
      </c>
      <c r="J5" s="19" t="s">
        <v>23</v>
      </c>
      <c r="K5" s="19" t="s">
        <v>24</v>
      </c>
      <c r="L5" s="21" t="s">
        <v>31</v>
      </c>
      <c r="M5" s="21" t="s">
        <v>31</v>
      </c>
      <c r="N5" s="22">
        <v>44990666.666666664</v>
      </c>
      <c r="O5" s="22">
        <v>34694666.666666664</v>
      </c>
      <c r="P5" s="53">
        <v>7.6531224285403043</v>
      </c>
      <c r="Q5" s="53">
        <v>7.5402627193079912</v>
      </c>
      <c r="R5" s="23">
        <v>8.4052763333333331</v>
      </c>
      <c r="S5" s="15">
        <v>8.0207117475296033E-2</v>
      </c>
      <c r="T5" s="23">
        <v>0.91051407770971615</v>
      </c>
      <c r="U5" s="24">
        <v>37.722999999999999</v>
      </c>
      <c r="V5" s="24">
        <v>15.481074386562428</v>
      </c>
      <c r="W5" s="24">
        <v>20.504828887202937</v>
      </c>
      <c r="X5" s="24">
        <v>20.504828887202937</v>
      </c>
    </row>
    <row r="6" spans="1:24" x14ac:dyDescent="0.2">
      <c r="A6" s="17" t="s">
        <v>32</v>
      </c>
      <c r="B6" s="17" t="s">
        <v>33</v>
      </c>
      <c r="C6" s="17" t="s">
        <v>34</v>
      </c>
      <c r="D6" s="18">
        <v>59.750999999999998</v>
      </c>
      <c r="E6" s="19">
        <v>498</v>
      </c>
      <c r="F6" s="20" t="s">
        <v>35</v>
      </c>
      <c r="G6" s="19" t="s">
        <v>23</v>
      </c>
      <c r="H6" s="19" t="s">
        <v>23</v>
      </c>
      <c r="I6" s="19" t="s">
        <v>23</v>
      </c>
      <c r="J6" s="19" t="s">
        <v>23</v>
      </c>
      <c r="K6" s="19" t="s">
        <v>24</v>
      </c>
      <c r="L6" s="21" t="s">
        <v>25</v>
      </c>
      <c r="M6" s="21" t="s">
        <v>26</v>
      </c>
      <c r="N6" s="22">
        <v>36485000</v>
      </c>
      <c r="O6" s="22">
        <v>29107333.333333332</v>
      </c>
      <c r="P6" s="53">
        <v>7.5621143505886863</v>
      </c>
      <c r="Q6" s="53">
        <v>7.464002419397338</v>
      </c>
      <c r="R6" s="23">
        <v>8.2048199999999998</v>
      </c>
      <c r="S6" s="15">
        <v>6.5043639001115247E-2</v>
      </c>
      <c r="T6" s="23">
        <v>0.92166730660620055</v>
      </c>
      <c r="U6" s="24">
        <v>28.495000000000001</v>
      </c>
      <c r="V6" s="24">
        <v>19.816106531388712</v>
      </c>
      <c r="W6" s="24">
        <v>66.809192944949217</v>
      </c>
      <c r="X6" s="24">
        <v>28.495000000000001</v>
      </c>
    </row>
    <row r="7" spans="1:24" x14ac:dyDescent="0.2">
      <c r="A7" s="17" t="s">
        <v>36</v>
      </c>
      <c r="B7" s="17" t="s">
        <v>37</v>
      </c>
      <c r="C7" s="17" t="s">
        <v>38</v>
      </c>
      <c r="D7" s="18">
        <v>80.11</v>
      </c>
      <c r="E7" s="19">
        <v>10131</v>
      </c>
      <c r="F7" s="20" t="s">
        <v>39</v>
      </c>
      <c r="G7" s="19" t="s">
        <v>23</v>
      </c>
      <c r="H7" s="19" t="s">
        <v>23</v>
      </c>
      <c r="I7" s="19" t="s">
        <v>23</v>
      </c>
      <c r="J7" s="19" t="s">
        <v>23</v>
      </c>
      <c r="K7" s="19" t="s">
        <v>24</v>
      </c>
      <c r="L7" s="21" t="s">
        <v>40</v>
      </c>
      <c r="M7" s="21" t="s">
        <v>41</v>
      </c>
      <c r="N7" s="22">
        <v>32152000</v>
      </c>
      <c r="O7" s="22">
        <v>32079666.666666668</v>
      </c>
      <c r="P7" s="53">
        <v>7.5072079931839779</v>
      </c>
      <c r="Q7" s="53">
        <v>7.5062298469693758</v>
      </c>
      <c r="R7" s="23">
        <v>7.6220026666666669</v>
      </c>
      <c r="S7" s="15">
        <v>5.7318982627486845E-2</v>
      </c>
      <c r="T7" s="23">
        <v>0.98493904049853975</v>
      </c>
      <c r="U7" s="24">
        <v>34.959000000000003</v>
      </c>
      <c r="V7" s="24">
        <v>9.1132780461131873</v>
      </c>
      <c r="W7" s="24">
        <v>28.036335090276999</v>
      </c>
      <c r="X7" s="24">
        <v>28.036335090276999</v>
      </c>
    </row>
    <row r="8" spans="1:24" x14ac:dyDescent="0.2">
      <c r="A8" s="17" t="s">
        <v>42</v>
      </c>
      <c r="B8" s="17" t="s">
        <v>43</v>
      </c>
      <c r="C8" s="17" t="s">
        <v>44</v>
      </c>
      <c r="D8" s="18">
        <v>73.680000000000007</v>
      </c>
      <c r="E8" s="19">
        <v>3313</v>
      </c>
      <c r="F8" s="20" t="s">
        <v>45</v>
      </c>
      <c r="G8" s="19" t="s">
        <v>23</v>
      </c>
      <c r="H8" s="19" t="s">
        <v>23</v>
      </c>
      <c r="I8" s="19" t="s">
        <v>23</v>
      </c>
      <c r="J8" s="19" t="s">
        <v>23</v>
      </c>
      <c r="K8" s="19" t="s">
        <v>24</v>
      </c>
      <c r="L8" s="21" t="s">
        <v>40</v>
      </c>
      <c r="M8" s="21" t="s">
        <v>41</v>
      </c>
      <c r="N8" s="22">
        <v>31036333.333333332</v>
      </c>
      <c r="O8" s="22">
        <v>28381333.333333332</v>
      </c>
      <c r="P8" s="53">
        <v>7.4918704075873963</v>
      </c>
      <c r="Q8" s="53">
        <v>7.4530327944233257</v>
      </c>
      <c r="R8" s="23">
        <v>8.180752</v>
      </c>
      <c r="S8" s="15">
        <v>5.5330027716914164E-2</v>
      </c>
      <c r="T8" s="23">
        <v>0.91579238773983085</v>
      </c>
      <c r="U8" s="24">
        <v>26.007000000000001</v>
      </c>
      <c r="V8" s="24">
        <v>64.536947402387867</v>
      </c>
      <c r="W8" s="24">
        <v>164.72293602161164</v>
      </c>
      <c r="X8" s="24">
        <v>64.536947402387867</v>
      </c>
    </row>
    <row r="9" spans="1:24" x14ac:dyDescent="0.2">
      <c r="A9" s="17" t="s">
        <v>46</v>
      </c>
      <c r="B9" s="17" t="s">
        <v>47</v>
      </c>
      <c r="C9" s="17" t="s">
        <v>48</v>
      </c>
      <c r="D9" s="18">
        <v>47.518000000000001</v>
      </c>
      <c r="E9" s="19">
        <v>2806</v>
      </c>
      <c r="F9" s="20" t="s">
        <v>49</v>
      </c>
      <c r="G9" s="19" t="s">
        <v>23</v>
      </c>
      <c r="H9" s="19" t="s">
        <v>23</v>
      </c>
      <c r="I9" s="19" t="s">
        <v>23</v>
      </c>
      <c r="J9" s="19" t="s">
        <v>23</v>
      </c>
      <c r="K9" s="19" t="s">
        <v>23</v>
      </c>
      <c r="L9" s="21" t="s">
        <v>50</v>
      </c>
      <c r="M9" s="21"/>
      <c r="N9" s="22">
        <v>27211000</v>
      </c>
      <c r="O9" s="22">
        <v>21219666.666666668</v>
      </c>
      <c r="P9" s="53">
        <v>7.4347445023274119</v>
      </c>
      <c r="Q9" s="53">
        <v>7.3267385574180857</v>
      </c>
      <c r="R9" s="23">
        <v>7.8486053333333343</v>
      </c>
      <c r="S9" s="15">
        <v>4.8510414166351844E-2</v>
      </c>
      <c r="T9" s="23">
        <v>0.94726950669206933</v>
      </c>
      <c r="U9" s="24">
        <v>34.140999999999998</v>
      </c>
      <c r="V9" s="24">
        <v>14.192248194036418</v>
      </c>
      <c r="W9" s="24">
        <v>25.938318678183283</v>
      </c>
      <c r="X9" s="24">
        <v>25.938318678183283</v>
      </c>
    </row>
    <row r="10" spans="1:24" x14ac:dyDescent="0.2">
      <c r="A10" s="17" t="s">
        <v>51</v>
      </c>
      <c r="B10" s="17" t="s">
        <v>52</v>
      </c>
      <c r="C10" s="17" t="s">
        <v>53</v>
      </c>
      <c r="D10" s="18">
        <v>27.693000000000001</v>
      </c>
      <c r="E10" s="19">
        <v>10935</v>
      </c>
      <c r="F10" s="20" t="s">
        <v>54</v>
      </c>
      <c r="G10" s="19" t="s">
        <v>23</v>
      </c>
      <c r="H10" s="19" t="s">
        <v>23</v>
      </c>
      <c r="I10" s="19" t="s">
        <v>23</v>
      </c>
      <c r="J10" s="19" t="s">
        <v>23</v>
      </c>
      <c r="K10" s="19" t="s">
        <v>23</v>
      </c>
      <c r="L10" s="21" t="s">
        <v>55</v>
      </c>
      <c r="M10" s="21"/>
      <c r="N10" s="22">
        <v>24927800</v>
      </c>
      <c r="O10" s="22">
        <v>17897933.333333332</v>
      </c>
      <c r="P10" s="53">
        <v>7.3966839515875913</v>
      </c>
      <c r="Q10" s="53">
        <v>7.252802886077844</v>
      </c>
      <c r="R10" s="23">
        <v>8.2345780000000008</v>
      </c>
      <c r="S10" s="15">
        <v>4.4440039037741561E-2</v>
      </c>
      <c r="T10" s="23">
        <v>0.89824687453171137</v>
      </c>
      <c r="U10" s="24">
        <v>39.749000000000002</v>
      </c>
      <c r="V10" s="24">
        <v>24.281863875871114</v>
      </c>
      <c r="W10" s="24">
        <v>59.435364041604757</v>
      </c>
      <c r="X10" s="24">
        <v>39.749000000000002</v>
      </c>
    </row>
    <row r="11" spans="1:24" x14ac:dyDescent="0.2">
      <c r="A11" s="17" t="s">
        <v>56</v>
      </c>
      <c r="B11" s="17" t="s">
        <v>57</v>
      </c>
      <c r="C11" s="17" t="s">
        <v>58</v>
      </c>
      <c r="D11" s="18">
        <v>55.993000000000002</v>
      </c>
      <c r="E11" s="19">
        <v>6472</v>
      </c>
      <c r="F11" s="20" t="s">
        <v>59</v>
      </c>
      <c r="G11" s="19" t="s">
        <v>23</v>
      </c>
      <c r="H11" s="19" t="s">
        <v>23</v>
      </c>
      <c r="I11" s="19" t="s">
        <v>23</v>
      </c>
      <c r="J11" s="19" t="s">
        <v>23</v>
      </c>
      <c r="K11" s="19" t="s">
        <v>24</v>
      </c>
      <c r="L11" s="21" t="s">
        <v>60</v>
      </c>
      <c r="M11" s="21"/>
      <c r="N11" s="22">
        <v>20323566.666666668</v>
      </c>
      <c r="O11" s="22">
        <v>15224066.666666666</v>
      </c>
      <c r="P11" s="53">
        <v>7.3079999264330135</v>
      </c>
      <c r="Q11" s="53">
        <v>7.1825306770723207</v>
      </c>
      <c r="R11" s="23">
        <v>7.9892383333333328</v>
      </c>
      <c r="S11" s="15">
        <v>3.6231841400075813E-2</v>
      </c>
      <c r="T11" s="23">
        <v>0.91473049388725802</v>
      </c>
      <c r="U11" s="24">
        <v>38.337000000000003</v>
      </c>
      <c r="V11" s="24">
        <v>10.434274504893674</v>
      </c>
      <c r="W11" s="24">
        <v>25.977399662293802</v>
      </c>
      <c r="X11" s="24">
        <v>25.977399662293802</v>
      </c>
    </row>
    <row r="12" spans="1:24" x14ac:dyDescent="0.2">
      <c r="A12" s="17" t="s">
        <v>61</v>
      </c>
      <c r="B12" s="17" t="s">
        <v>62</v>
      </c>
      <c r="C12" s="17" t="s">
        <v>63</v>
      </c>
      <c r="D12" s="18">
        <v>26.922999999999998</v>
      </c>
      <c r="E12" s="19">
        <v>3028</v>
      </c>
      <c r="F12" s="20" t="s">
        <v>64</v>
      </c>
      <c r="G12" s="19" t="s">
        <v>23</v>
      </c>
      <c r="H12" s="19" t="s">
        <v>23</v>
      </c>
      <c r="I12" s="19" t="s">
        <v>23</v>
      </c>
      <c r="J12" s="19" t="s">
        <v>23</v>
      </c>
      <c r="K12" s="19" t="s">
        <v>24</v>
      </c>
      <c r="L12" s="21" t="s">
        <v>65</v>
      </c>
      <c r="M12" s="21"/>
      <c r="N12" s="22">
        <v>14685800</v>
      </c>
      <c r="O12" s="22">
        <v>12720833.333333334</v>
      </c>
      <c r="P12" s="53">
        <v>7.1668976094302979</v>
      </c>
      <c r="Q12" s="53">
        <v>7.1045155625870553</v>
      </c>
      <c r="R12" s="23">
        <v>7.9104016666666679</v>
      </c>
      <c r="S12" s="15">
        <v>2.6181112063658446E-2</v>
      </c>
      <c r="T12" s="23">
        <v>0.90600931677472296</v>
      </c>
      <c r="U12" s="24">
        <v>9.1349999999999998</v>
      </c>
      <c r="V12" s="24">
        <v>5.4144783150143487</v>
      </c>
      <c r="W12" s="24">
        <v>10.541851149061776</v>
      </c>
      <c r="X12" s="24">
        <v>9.1349999999999998</v>
      </c>
    </row>
    <row r="13" spans="1:24" x14ac:dyDescent="0.2">
      <c r="A13" s="17" t="s">
        <v>66</v>
      </c>
      <c r="B13" s="17" t="s">
        <v>67</v>
      </c>
      <c r="C13" s="17" t="s">
        <v>68</v>
      </c>
      <c r="D13" s="18">
        <v>49.542000000000002</v>
      </c>
      <c r="E13" s="19">
        <v>7284</v>
      </c>
      <c r="F13" s="20" t="s">
        <v>69</v>
      </c>
      <c r="G13" s="19" t="s">
        <v>23</v>
      </c>
      <c r="H13" s="19" t="s">
        <v>23</v>
      </c>
      <c r="I13" s="19" t="s">
        <v>23</v>
      </c>
      <c r="J13" s="19" t="s">
        <v>23</v>
      </c>
      <c r="K13" s="19" t="s">
        <v>24</v>
      </c>
      <c r="L13" s="21" t="s">
        <v>70</v>
      </c>
      <c r="M13" s="21" t="s">
        <v>71</v>
      </c>
      <c r="N13" s="22">
        <v>11661733.333333334</v>
      </c>
      <c r="O13" s="22">
        <v>9570400</v>
      </c>
      <c r="P13" s="53">
        <v>7.066763106268187</v>
      </c>
      <c r="Q13" s="53">
        <v>6.9809300897269368</v>
      </c>
      <c r="R13" s="23">
        <v>8.2384789999999999</v>
      </c>
      <c r="S13" s="15">
        <v>2.0789956778418685E-2</v>
      </c>
      <c r="T13" s="23">
        <v>0.85777521630730469</v>
      </c>
      <c r="U13" s="24">
        <v>29.529</v>
      </c>
      <c r="V13" s="24">
        <v>10.66427786842414</v>
      </c>
      <c r="W13" s="24">
        <v>10.308215647871354</v>
      </c>
      <c r="X13" s="24">
        <v>10.66427786842414</v>
      </c>
    </row>
    <row r="14" spans="1:24" x14ac:dyDescent="0.2">
      <c r="A14" s="17" t="s">
        <v>72</v>
      </c>
      <c r="B14" s="17" t="s">
        <v>73</v>
      </c>
      <c r="C14" s="17" t="s">
        <v>74</v>
      </c>
      <c r="D14" s="18">
        <v>31.361999999999998</v>
      </c>
      <c r="E14" s="19">
        <v>708</v>
      </c>
      <c r="F14" s="20" t="s">
        <v>75</v>
      </c>
      <c r="G14" s="19" t="s">
        <v>23</v>
      </c>
      <c r="H14" s="19" t="s">
        <v>23</v>
      </c>
      <c r="I14" s="19" t="s">
        <v>23</v>
      </c>
      <c r="J14" s="19" t="s">
        <v>23</v>
      </c>
      <c r="K14" s="19" t="s">
        <v>24</v>
      </c>
      <c r="L14" s="21" t="s">
        <v>76</v>
      </c>
      <c r="M14" s="21"/>
      <c r="N14" s="22">
        <v>10190943.333333334</v>
      </c>
      <c r="O14" s="22">
        <v>5047960</v>
      </c>
      <c r="P14" s="53">
        <v>7.0082143867050801</v>
      </c>
      <c r="Q14" s="53">
        <v>6.7031159049032514</v>
      </c>
      <c r="R14" s="23">
        <v>8.2860589999999998</v>
      </c>
      <c r="S14" s="15">
        <v>1.8167905694234768E-2</v>
      </c>
      <c r="T14" s="23">
        <v>0.84578379018361804</v>
      </c>
      <c r="U14" s="24">
        <v>42.716000000000001</v>
      </c>
      <c r="V14" s="24">
        <v>22.923687045824451</v>
      </c>
      <c r="W14" s="24">
        <v>67.920940025809955</v>
      </c>
      <c r="X14" s="24">
        <v>42.716000000000001</v>
      </c>
    </row>
    <row r="15" spans="1:24" x14ac:dyDescent="0.2">
      <c r="A15" s="17" t="s">
        <v>77</v>
      </c>
      <c r="B15" s="17" t="s">
        <v>78</v>
      </c>
      <c r="C15" s="17" t="s">
        <v>79</v>
      </c>
      <c r="D15" s="18">
        <v>25.565000000000001</v>
      </c>
      <c r="E15" s="19">
        <v>4513</v>
      </c>
      <c r="F15" s="20" t="s">
        <v>80</v>
      </c>
      <c r="G15" s="19" t="s">
        <v>23</v>
      </c>
      <c r="H15" s="19" t="s">
        <v>23</v>
      </c>
      <c r="I15" s="19" t="s">
        <v>23</v>
      </c>
      <c r="J15" s="19" t="s">
        <v>23</v>
      </c>
      <c r="K15" s="19" t="s">
        <v>23</v>
      </c>
      <c r="L15" s="21" t="s">
        <v>25</v>
      </c>
      <c r="M15" s="21" t="s">
        <v>81</v>
      </c>
      <c r="N15" s="22">
        <v>9109600</v>
      </c>
      <c r="O15" s="22">
        <v>5220950</v>
      </c>
      <c r="P15" s="53">
        <v>6.9594993076418605</v>
      </c>
      <c r="Q15" s="53">
        <v>6.7177495340787337</v>
      </c>
      <c r="R15" s="23">
        <v>8.2041710000000005</v>
      </c>
      <c r="S15" s="15">
        <v>1.6240140711102084E-2</v>
      </c>
      <c r="T15" s="23">
        <v>0.84828793885961906</v>
      </c>
      <c r="U15" s="25" t="s">
        <v>82</v>
      </c>
      <c r="V15" s="24">
        <v>12.78805084529016</v>
      </c>
      <c r="W15" s="24">
        <v>22.243477100340328</v>
      </c>
      <c r="X15" s="24">
        <v>17.515763972815243</v>
      </c>
    </row>
    <row r="16" spans="1:24" x14ac:dyDescent="0.2">
      <c r="A16" s="17" t="s">
        <v>83</v>
      </c>
      <c r="B16" s="17" t="s">
        <v>84</v>
      </c>
      <c r="C16" s="17" t="s">
        <v>85</v>
      </c>
      <c r="D16" s="18">
        <v>17.260000000000002</v>
      </c>
      <c r="E16" s="19">
        <v>6742</v>
      </c>
      <c r="F16" s="20" t="s">
        <v>86</v>
      </c>
      <c r="G16" s="19" t="s">
        <v>23</v>
      </c>
      <c r="H16" s="19" t="s">
        <v>23</v>
      </c>
      <c r="I16" s="19" t="s">
        <v>23</v>
      </c>
      <c r="J16" s="19" t="s">
        <v>23</v>
      </c>
      <c r="K16" s="19" t="s">
        <v>24</v>
      </c>
      <c r="L16" s="21" t="s">
        <v>87</v>
      </c>
      <c r="M16" s="21"/>
      <c r="N16" s="22">
        <v>9095933.333333334</v>
      </c>
      <c r="O16" s="22">
        <v>6119403.333333333</v>
      </c>
      <c r="P16" s="53">
        <v>6.9588472686243179</v>
      </c>
      <c r="Q16" s="53">
        <v>6.7867090787348543</v>
      </c>
      <c r="R16" s="23">
        <v>8.0792140000000003</v>
      </c>
      <c r="S16" s="15">
        <v>1.6215776459135103E-2</v>
      </c>
      <c r="T16" s="23">
        <v>0.86132726136779114</v>
      </c>
      <c r="U16" s="24">
        <v>30.152999999999999</v>
      </c>
      <c r="V16" s="24">
        <v>24.165095935430863</v>
      </c>
      <c r="W16" s="24">
        <v>10.03623079316332</v>
      </c>
      <c r="X16" s="24">
        <v>24.165095935430863</v>
      </c>
    </row>
    <row r="17" spans="1:24" x14ac:dyDescent="0.2">
      <c r="A17" s="17" t="s">
        <v>88</v>
      </c>
      <c r="B17" s="17" t="s">
        <v>89</v>
      </c>
      <c r="C17" s="17" t="s">
        <v>90</v>
      </c>
      <c r="D17" s="18">
        <v>35.816000000000003</v>
      </c>
      <c r="E17" s="19">
        <v>1891</v>
      </c>
      <c r="F17" s="20" t="s">
        <v>91</v>
      </c>
      <c r="G17" s="19" t="s">
        <v>23</v>
      </c>
      <c r="H17" s="19" t="s">
        <v>23</v>
      </c>
      <c r="I17" s="19" t="s">
        <v>23</v>
      </c>
      <c r="J17" s="19" t="s">
        <v>23</v>
      </c>
      <c r="K17" s="19" t="s">
        <v>24</v>
      </c>
      <c r="L17" s="21" t="s">
        <v>65</v>
      </c>
      <c r="M17" s="21" t="s">
        <v>92</v>
      </c>
      <c r="N17" s="22">
        <v>8840233.333333334</v>
      </c>
      <c r="O17" s="22">
        <v>7013100</v>
      </c>
      <c r="P17" s="53">
        <v>6.9464637281399675</v>
      </c>
      <c r="Q17" s="53">
        <v>6.8459100315607753</v>
      </c>
      <c r="R17" s="23">
        <v>7.0507520000000001</v>
      </c>
      <c r="S17" s="15">
        <v>1.57599272473334E-2</v>
      </c>
      <c r="T17" s="23">
        <v>0.98520891504054708</v>
      </c>
      <c r="U17" s="24">
        <v>41.048000000000002</v>
      </c>
      <c r="V17" s="24">
        <v>24.321432045918865</v>
      </c>
      <c r="W17" s="24">
        <v>24.68891961287774</v>
      </c>
      <c r="X17" s="24">
        <v>24.68891961287774</v>
      </c>
    </row>
    <row r="18" spans="1:24" x14ac:dyDescent="0.2">
      <c r="A18" s="17" t="s">
        <v>93</v>
      </c>
      <c r="B18" s="17" t="s">
        <v>94</v>
      </c>
      <c r="C18" s="17" t="s">
        <v>95</v>
      </c>
      <c r="D18" s="18">
        <v>39.591999999999999</v>
      </c>
      <c r="E18" s="19">
        <v>3419</v>
      </c>
      <c r="F18" s="20" t="s">
        <v>96</v>
      </c>
      <c r="G18" s="19" t="s">
        <v>23</v>
      </c>
      <c r="H18" s="19" t="s">
        <v>23</v>
      </c>
      <c r="I18" s="19" t="s">
        <v>23</v>
      </c>
      <c r="J18" s="19" t="s">
        <v>23</v>
      </c>
      <c r="K18" s="19" t="s">
        <v>24</v>
      </c>
      <c r="L18" s="21" t="s">
        <v>31</v>
      </c>
      <c r="M18" s="21" t="s">
        <v>31</v>
      </c>
      <c r="N18" s="22">
        <v>6764133.333333333</v>
      </c>
      <c r="O18" s="22">
        <v>4721400</v>
      </c>
      <c r="P18" s="53">
        <v>6.8302121597418184</v>
      </c>
      <c r="Q18" s="53">
        <v>6.6740707956936589</v>
      </c>
      <c r="R18" s="23">
        <v>7.4782510000000002</v>
      </c>
      <c r="S18" s="15">
        <v>1.2058759673530045E-2</v>
      </c>
      <c r="T18" s="23">
        <v>0.91334352908745886</v>
      </c>
      <c r="U18" s="24">
        <v>27.053000000000001</v>
      </c>
      <c r="V18" s="24">
        <v>67.870232116193833</v>
      </c>
      <c r="W18" s="24">
        <v>39.430621820906111</v>
      </c>
      <c r="X18" s="24">
        <v>39.430621820906111</v>
      </c>
    </row>
    <row r="19" spans="1:24" x14ac:dyDescent="0.2">
      <c r="A19" s="17" t="s">
        <v>97</v>
      </c>
      <c r="B19" s="17" t="s">
        <v>98</v>
      </c>
      <c r="C19" s="17" t="s">
        <v>99</v>
      </c>
      <c r="D19" s="18">
        <v>48.534999999999997</v>
      </c>
      <c r="E19" s="19">
        <v>4942</v>
      </c>
      <c r="F19" s="20" t="s">
        <v>100</v>
      </c>
      <c r="G19" s="19" t="s">
        <v>23</v>
      </c>
      <c r="H19" s="19" t="s">
        <v>23</v>
      </c>
      <c r="I19" s="19" t="s">
        <v>23</v>
      </c>
      <c r="J19" s="19" t="s">
        <v>23</v>
      </c>
      <c r="K19" s="19" t="s">
        <v>24</v>
      </c>
      <c r="L19" s="21" t="s">
        <v>50</v>
      </c>
      <c r="M19" s="21"/>
      <c r="N19" s="22">
        <v>6483966.666666667</v>
      </c>
      <c r="O19" s="22">
        <v>4655200</v>
      </c>
      <c r="P19" s="53">
        <v>6.8118407735238016</v>
      </c>
      <c r="Q19" s="53">
        <v>6.6679383441853544</v>
      </c>
      <c r="R19" s="23">
        <v>8.0322329999999997</v>
      </c>
      <c r="S19" s="15">
        <v>1.1559292508206968E-2</v>
      </c>
      <c r="T19" s="23">
        <v>0.84806314427430107</v>
      </c>
      <c r="U19" s="24">
        <v>28.295999999999999</v>
      </c>
      <c r="V19" s="24">
        <v>42.511584406750842</v>
      </c>
      <c r="W19" s="24">
        <v>10.000900081007291</v>
      </c>
      <c r="X19" s="24">
        <v>28.295999999999999</v>
      </c>
    </row>
    <row r="20" spans="1:24" x14ac:dyDescent="0.2">
      <c r="A20" s="17" t="s">
        <v>101</v>
      </c>
      <c r="B20" s="17" t="s">
        <v>102</v>
      </c>
      <c r="C20" s="17" t="s">
        <v>103</v>
      </c>
      <c r="D20" s="18">
        <v>31.387</v>
      </c>
      <c r="E20" s="19">
        <v>1892</v>
      </c>
      <c r="F20" s="20" t="s">
        <v>104</v>
      </c>
      <c r="G20" s="19" t="s">
        <v>23</v>
      </c>
      <c r="H20" s="19" t="s">
        <v>23</v>
      </c>
      <c r="I20" s="19" t="s">
        <v>23</v>
      </c>
      <c r="J20" s="19" t="s">
        <v>23</v>
      </c>
      <c r="K20" s="19" t="s">
        <v>24</v>
      </c>
      <c r="L20" s="21" t="s">
        <v>65</v>
      </c>
      <c r="M20" s="21" t="s">
        <v>92</v>
      </c>
      <c r="N20" s="22">
        <v>6398300</v>
      </c>
      <c r="O20" s="22">
        <v>4402366.666666667</v>
      </c>
      <c r="P20" s="53">
        <v>6.8060645991882378</v>
      </c>
      <c r="Q20" s="53">
        <v>6.6436862114745665</v>
      </c>
      <c r="R20" s="23">
        <v>7.9472319999999996</v>
      </c>
      <c r="S20" s="15">
        <v>1.1406570245877367E-2</v>
      </c>
      <c r="T20" s="23">
        <v>0.85640693504206722</v>
      </c>
      <c r="U20" s="24">
        <v>19.658000000000001</v>
      </c>
      <c r="V20" s="24">
        <v>8.7161160986664346</v>
      </c>
      <c r="W20" s="24">
        <v>9.5238095238095237</v>
      </c>
      <c r="X20" s="24">
        <v>9.5238095238095237</v>
      </c>
    </row>
    <row r="21" spans="1:24" x14ac:dyDescent="0.2">
      <c r="A21" s="17" t="s">
        <v>105</v>
      </c>
      <c r="B21" s="17" t="s">
        <v>106</v>
      </c>
      <c r="C21" s="17" t="s">
        <v>107</v>
      </c>
      <c r="D21" s="18">
        <v>21.771000000000001</v>
      </c>
      <c r="E21" s="19">
        <v>51649</v>
      </c>
      <c r="F21" s="20" t="s">
        <v>108</v>
      </c>
      <c r="G21" s="19" t="s">
        <v>23</v>
      </c>
      <c r="H21" s="19" t="s">
        <v>23</v>
      </c>
      <c r="I21" s="19" t="s">
        <v>23</v>
      </c>
      <c r="J21" s="19" t="s">
        <v>23</v>
      </c>
      <c r="K21" s="19" t="s">
        <v>24</v>
      </c>
      <c r="L21" s="21" t="s">
        <v>70</v>
      </c>
      <c r="M21" s="21" t="s">
        <v>109</v>
      </c>
      <c r="N21" s="22">
        <v>6157700</v>
      </c>
      <c r="O21" s="22">
        <v>3621733.3333333335</v>
      </c>
      <c r="P21" s="53">
        <v>6.7894185264771645</v>
      </c>
      <c r="Q21" s="53">
        <v>6.5589164702394065</v>
      </c>
      <c r="R21" s="23">
        <v>7.2735873333333325</v>
      </c>
      <c r="S21" s="15">
        <v>1.0977640561248935E-2</v>
      </c>
      <c r="T21" s="23">
        <v>0.93343466096332917</v>
      </c>
      <c r="U21" s="24">
        <v>51.331000000000003</v>
      </c>
      <c r="V21" s="24">
        <v>13.121121068584099</v>
      </c>
      <c r="W21" s="24">
        <v>39.955250119865745</v>
      </c>
      <c r="X21" s="24">
        <v>39.955250119865745</v>
      </c>
    </row>
    <row r="22" spans="1:24" x14ac:dyDescent="0.2">
      <c r="A22" s="17" t="s">
        <v>110</v>
      </c>
      <c r="B22" s="17" t="s">
        <v>111</v>
      </c>
      <c r="C22" s="17" t="s">
        <v>112</v>
      </c>
      <c r="D22" s="18">
        <v>27.844000000000001</v>
      </c>
      <c r="E22" s="19">
        <v>2109</v>
      </c>
      <c r="F22" s="20" t="s">
        <v>113</v>
      </c>
      <c r="G22" s="19" t="s">
        <v>23</v>
      </c>
      <c r="H22" s="19" t="s">
        <v>23</v>
      </c>
      <c r="I22" s="19" t="s">
        <v>23</v>
      </c>
      <c r="J22" s="19" t="s">
        <v>23</v>
      </c>
      <c r="K22" s="19" t="s">
        <v>24</v>
      </c>
      <c r="L22" s="21" t="s">
        <v>114</v>
      </c>
      <c r="M22" s="21"/>
      <c r="N22" s="22">
        <v>6009433.333333333</v>
      </c>
      <c r="O22" s="22">
        <v>2921433.3333333335</v>
      </c>
      <c r="P22" s="53">
        <v>6.7788335216185125</v>
      </c>
      <c r="Q22" s="53">
        <v>6.4655959802249923</v>
      </c>
      <c r="R22" s="23">
        <v>7.9472139999999998</v>
      </c>
      <c r="S22" s="15">
        <v>1.0713318139909606E-2</v>
      </c>
      <c r="T22" s="23">
        <v>0.85298238119906078</v>
      </c>
      <c r="U22" s="24">
        <v>10.717000000000001</v>
      </c>
      <c r="V22" s="24">
        <v>6.2652715995238397</v>
      </c>
      <c r="W22" s="24">
        <v>10.104684531748919</v>
      </c>
      <c r="X22" s="24">
        <v>10.104684531748919</v>
      </c>
    </row>
    <row r="23" spans="1:24" x14ac:dyDescent="0.2">
      <c r="A23" s="26" t="s">
        <v>115</v>
      </c>
      <c r="B23" s="26" t="s">
        <v>116</v>
      </c>
      <c r="C23" s="26" t="s">
        <v>117</v>
      </c>
      <c r="D23" s="27">
        <v>23.277000000000001</v>
      </c>
      <c r="E23" s="28">
        <v>539</v>
      </c>
      <c r="F23" s="29" t="s">
        <v>118</v>
      </c>
      <c r="G23" s="28" t="s">
        <v>23</v>
      </c>
      <c r="H23" s="28" t="s">
        <v>23</v>
      </c>
      <c r="I23" s="28" t="s">
        <v>23</v>
      </c>
      <c r="J23" s="28" t="s">
        <v>23</v>
      </c>
      <c r="K23" s="28" t="s">
        <v>24</v>
      </c>
      <c r="L23" s="30" t="s">
        <v>25</v>
      </c>
      <c r="M23" s="30" t="s">
        <v>26</v>
      </c>
      <c r="N23" s="31">
        <v>5268700</v>
      </c>
      <c r="O23" s="31">
        <v>4479800</v>
      </c>
      <c r="P23" s="54">
        <v>6.7217034705306897</v>
      </c>
      <c r="Q23" s="54">
        <v>6.6512586254188459</v>
      </c>
      <c r="R23" s="32">
        <v>7.6915210000000007</v>
      </c>
      <c r="S23" s="61">
        <v>9.3927756832993259E-3</v>
      </c>
      <c r="T23" s="32">
        <v>0.87391082602916759</v>
      </c>
      <c r="U23" s="33">
        <v>22.991</v>
      </c>
      <c r="V23" s="33">
        <v>12.669132924542645</v>
      </c>
      <c r="W23" s="33">
        <v>45.772874994278396</v>
      </c>
      <c r="X23" s="33">
        <v>22.991</v>
      </c>
    </row>
    <row r="24" spans="1:24" x14ac:dyDescent="0.2">
      <c r="A24" s="26" t="s">
        <v>119</v>
      </c>
      <c r="B24" s="26" t="s">
        <v>120</v>
      </c>
      <c r="C24" s="26" t="s">
        <v>121</v>
      </c>
      <c r="D24" s="27">
        <v>33.637</v>
      </c>
      <c r="E24" s="28">
        <v>29920</v>
      </c>
      <c r="F24" s="29" t="s">
        <v>122</v>
      </c>
      <c r="G24" s="28" t="s">
        <v>23</v>
      </c>
      <c r="H24" s="28" t="s">
        <v>23</v>
      </c>
      <c r="I24" s="28" t="s">
        <v>23</v>
      </c>
      <c r="J24" s="28" t="s">
        <v>23</v>
      </c>
      <c r="K24" s="28" t="s">
        <v>24</v>
      </c>
      <c r="L24" s="30" t="s">
        <v>50</v>
      </c>
      <c r="M24" s="30"/>
      <c r="N24" s="31">
        <v>4868633.333333333</v>
      </c>
      <c r="O24" s="31">
        <v>3355800</v>
      </c>
      <c r="P24" s="54">
        <v>6.6874070681777944</v>
      </c>
      <c r="Q24" s="54">
        <v>6.5257960697118911</v>
      </c>
      <c r="R24" s="32">
        <v>7.3568206666666667</v>
      </c>
      <c r="S24" s="61">
        <v>8.6795567757196029E-3</v>
      </c>
      <c r="T24" s="32">
        <v>0.90900775908240539</v>
      </c>
      <c r="U24" s="33">
        <v>17.585000000000001</v>
      </c>
      <c r="V24" s="33">
        <v>7.0952178231871716</v>
      </c>
      <c r="W24" s="33">
        <v>1.9074141186793063</v>
      </c>
      <c r="X24" s="33">
        <v>7.0952178231871716</v>
      </c>
    </row>
    <row r="25" spans="1:24" x14ac:dyDescent="0.2">
      <c r="A25" s="26" t="s">
        <v>123</v>
      </c>
      <c r="B25" s="26" t="s">
        <v>124</v>
      </c>
      <c r="C25" s="26" t="s">
        <v>125</v>
      </c>
      <c r="D25" s="27">
        <v>72.572999999999993</v>
      </c>
      <c r="E25" s="28">
        <v>83858</v>
      </c>
      <c r="F25" s="29" t="s">
        <v>126</v>
      </c>
      <c r="G25" s="28" t="s">
        <v>23</v>
      </c>
      <c r="H25" s="28" t="s">
        <v>23</v>
      </c>
      <c r="I25" s="28" t="s">
        <v>23</v>
      </c>
      <c r="J25" s="28" t="s">
        <v>23</v>
      </c>
      <c r="K25" s="28" t="s">
        <v>23</v>
      </c>
      <c r="L25" s="30" t="s">
        <v>127</v>
      </c>
      <c r="M25" s="30"/>
      <c r="N25" s="31">
        <v>4806300</v>
      </c>
      <c r="O25" s="31">
        <v>3975466.6666666665</v>
      </c>
      <c r="P25" s="54">
        <v>6.6818108751400223</v>
      </c>
      <c r="Q25" s="54">
        <v>6.5993881163540822</v>
      </c>
      <c r="R25" s="32">
        <v>6.0710369999999996</v>
      </c>
      <c r="S25" s="61">
        <v>8.5684320167482581E-3</v>
      </c>
      <c r="T25" s="32">
        <v>1.1006045384239995</v>
      </c>
      <c r="U25" s="33">
        <v>13.006</v>
      </c>
      <c r="V25" s="33">
        <v>35.224911057099582</v>
      </c>
      <c r="W25" s="33">
        <v>37.118147062098657</v>
      </c>
      <c r="X25" s="33">
        <v>35.224911057099582</v>
      </c>
    </row>
    <row r="26" spans="1:24" x14ac:dyDescent="0.2">
      <c r="A26" s="26" t="s">
        <v>128</v>
      </c>
      <c r="B26" s="26" t="s">
        <v>129</v>
      </c>
      <c r="C26" s="26" t="s">
        <v>130</v>
      </c>
      <c r="D26" s="27">
        <v>51.712000000000003</v>
      </c>
      <c r="E26" s="28">
        <v>1431</v>
      </c>
      <c r="F26" s="29" t="s">
        <v>131</v>
      </c>
      <c r="G26" s="28" t="s">
        <v>23</v>
      </c>
      <c r="H26" s="28" t="s">
        <v>23</v>
      </c>
      <c r="I26" s="28" t="s">
        <v>23</v>
      </c>
      <c r="J26" s="28" t="s">
        <v>23</v>
      </c>
      <c r="K26" s="28" t="s">
        <v>24</v>
      </c>
      <c r="L26" s="30" t="s">
        <v>31</v>
      </c>
      <c r="M26" s="30"/>
      <c r="N26" s="31">
        <v>4593466.666666667</v>
      </c>
      <c r="O26" s="31">
        <v>3373566.6666666665</v>
      </c>
      <c r="P26" s="54">
        <v>6.6621405691851443</v>
      </c>
      <c r="Q26" s="54">
        <v>6.5280892968773756</v>
      </c>
      <c r="R26" s="32">
        <v>8.0060260000000003</v>
      </c>
      <c r="S26" s="61">
        <v>8.1890033611161546E-3</v>
      </c>
      <c r="T26" s="32">
        <v>0.83214076111982949</v>
      </c>
      <c r="U26" s="33">
        <v>35.668999999999997</v>
      </c>
      <c r="V26" s="33">
        <v>12.753150028056931</v>
      </c>
      <c r="W26" s="33">
        <v>14.773230905599055</v>
      </c>
      <c r="X26" s="33">
        <v>14.773230905599055</v>
      </c>
    </row>
    <row r="27" spans="1:24" x14ac:dyDescent="0.2">
      <c r="A27" s="26" t="s">
        <v>132</v>
      </c>
      <c r="B27" s="26" t="s">
        <v>133</v>
      </c>
      <c r="C27" s="26" t="s">
        <v>134</v>
      </c>
      <c r="D27" s="27">
        <v>24.212</v>
      </c>
      <c r="E27" s="28">
        <v>64949</v>
      </c>
      <c r="F27" s="29" t="s">
        <v>135</v>
      </c>
      <c r="G27" s="28" t="s">
        <v>23</v>
      </c>
      <c r="H27" s="28" t="s">
        <v>23</v>
      </c>
      <c r="I27" s="28" t="s">
        <v>23</v>
      </c>
      <c r="J27" s="28" t="s">
        <v>23</v>
      </c>
      <c r="K27" s="28" t="s">
        <v>24</v>
      </c>
      <c r="L27" s="30" t="s">
        <v>70</v>
      </c>
      <c r="M27" s="30" t="s">
        <v>109</v>
      </c>
      <c r="N27" s="31">
        <v>4523833.333333333</v>
      </c>
      <c r="O27" s="31">
        <v>2528556.6666666665</v>
      </c>
      <c r="P27" s="54">
        <v>6.655506596309344</v>
      </c>
      <c r="Q27" s="54">
        <v>6.4028726909109688</v>
      </c>
      <c r="R27" s="32">
        <v>6.827290333333333</v>
      </c>
      <c r="S27" s="61">
        <v>8.0648645260941541E-3</v>
      </c>
      <c r="T27" s="32">
        <v>0.97483866532154373</v>
      </c>
      <c r="U27" s="33">
        <v>31.44</v>
      </c>
      <c r="V27" s="33">
        <v>26.933850463262228</v>
      </c>
      <c r="W27" s="33">
        <v>15.80178244105935</v>
      </c>
      <c r="X27" s="33">
        <v>26.933850463262228</v>
      </c>
    </row>
    <row r="28" spans="1:24" x14ac:dyDescent="0.2">
      <c r="A28" s="26" t="s">
        <v>136</v>
      </c>
      <c r="B28" s="26" t="s">
        <v>137</v>
      </c>
      <c r="C28" s="26" t="s">
        <v>138</v>
      </c>
      <c r="D28" s="27">
        <v>12.349</v>
      </c>
      <c r="E28" s="28">
        <v>81892</v>
      </c>
      <c r="F28" s="29" t="s">
        <v>139</v>
      </c>
      <c r="G28" s="28" t="s">
        <v>23</v>
      </c>
      <c r="H28" s="28" t="s">
        <v>23</v>
      </c>
      <c r="I28" s="28" t="s">
        <v>23</v>
      </c>
      <c r="J28" s="28" t="s">
        <v>23</v>
      </c>
      <c r="K28" s="28" t="s">
        <v>24</v>
      </c>
      <c r="L28" s="30" t="s">
        <v>140</v>
      </c>
      <c r="M28" s="30"/>
      <c r="N28" s="31">
        <v>4473600</v>
      </c>
      <c r="O28" s="31">
        <v>2553916.6666666665</v>
      </c>
      <c r="P28" s="54">
        <v>6.6506571497295681</v>
      </c>
      <c r="Q28" s="54">
        <v>6.4072067222941644</v>
      </c>
      <c r="R28" s="32">
        <v>7.7386456666666659</v>
      </c>
      <c r="S28" s="61">
        <v>7.9753110438643051E-3</v>
      </c>
      <c r="T28" s="32">
        <v>0.85940840764638127</v>
      </c>
      <c r="U28" s="34"/>
      <c r="V28" s="33">
        <v>38.402457757296467</v>
      </c>
      <c r="W28" s="33">
        <v>18.515775440675455</v>
      </c>
      <c r="X28" s="33">
        <v>28.459116598985961</v>
      </c>
    </row>
    <row r="29" spans="1:24" x14ac:dyDescent="0.2">
      <c r="A29" s="26" t="s">
        <v>141</v>
      </c>
      <c r="B29" s="26" t="s">
        <v>142</v>
      </c>
      <c r="C29" s="26" t="s">
        <v>143</v>
      </c>
      <c r="D29" s="27">
        <v>11.955</v>
      </c>
      <c r="E29" s="28">
        <v>90624</v>
      </c>
      <c r="F29" s="29" t="s">
        <v>144</v>
      </c>
      <c r="G29" s="28" t="s">
        <v>23</v>
      </c>
      <c r="H29" s="28" t="s">
        <v>23</v>
      </c>
      <c r="I29" s="28" t="s">
        <v>23</v>
      </c>
      <c r="J29" s="28" t="s">
        <v>23</v>
      </c>
      <c r="K29" s="28" t="s">
        <v>24</v>
      </c>
      <c r="L29" s="30" t="s">
        <v>25</v>
      </c>
      <c r="M29" s="30" t="s">
        <v>145</v>
      </c>
      <c r="N29" s="31">
        <v>4456600</v>
      </c>
      <c r="O29" s="31">
        <v>3636340</v>
      </c>
      <c r="P29" s="54">
        <v>6.6490036559420185</v>
      </c>
      <c r="Q29" s="54">
        <v>6.5606644832464296</v>
      </c>
      <c r="R29" s="32">
        <v>7.024481333333334</v>
      </c>
      <c r="S29" s="61">
        <v>7.9450042914175744E-3</v>
      </c>
      <c r="T29" s="32">
        <v>0.94654727380232928</v>
      </c>
      <c r="U29" s="33"/>
      <c r="V29" s="33">
        <v>65.011051878819401</v>
      </c>
      <c r="W29" s="34" t="s">
        <v>82</v>
      </c>
      <c r="X29" s="33">
        <v>65.011051878819401</v>
      </c>
    </row>
    <row r="30" spans="1:24" x14ac:dyDescent="0.2">
      <c r="A30" s="26" t="s">
        <v>146</v>
      </c>
      <c r="B30" s="26" t="s">
        <v>147</v>
      </c>
      <c r="C30" s="26" t="s">
        <v>148</v>
      </c>
      <c r="D30" s="27">
        <v>17.489999999999998</v>
      </c>
      <c r="E30" s="28">
        <v>513</v>
      </c>
      <c r="F30" s="29" t="s">
        <v>149</v>
      </c>
      <c r="G30" s="28" t="s">
        <v>23</v>
      </c>
      <c r="H30" s="28" t="s">
        <v>23</v>
      </c>
      <c r="I30" s="28" t="s">
        <v>23</v>
      </c>
      <c r="J30" s="28" t="s">
        <v>23</v>
      </c>
      <c r="K30" s="28" t="s">
        <v>24</v>
      </c>
      <c r="L30" s="30" t="s">
        <v>25</v>
      </c>
      <c r="M30" s="30" t="s">
        <v>26</v>
      </c>
      <c r="N30" s="31">
        <v>3919506.6666666665</v>
      </c>
      <c r="O30" s="31">
        <v>4876515</v>
      </c>
      <c r="P30" s="54">
        <v>6.5932314074726559</v>
      </c>
      <c r="Q30" s="54">
        <v>6.6881095644294266</v>
      </c>
      <c r="R30" s="32">
        <v>7.187920000000001</v>
      </c>
      <c r="S30" s="61">
        <v>6.9875010741162454E-3</v>
      </c>
      <c r="T30" s="32">
        <v>0.91726555213088834</v>
      </c>
      <c r="U30" s="34" t="s">
        <v>82</v>
      </c>
      <c r="V30" s="33">
        <v>22.513395470304832</v>
      </c>
      <c r="W30" s="33">
        <v>10.038850350857821</v>
      </c>
      <c r="X30" s="33">
        <v>16.276122910581329</v>
      </c>
    </row>
    <row r="31" spans="1:24" x14ac:dyDescent="0.2">
      <c r="A31" s="26" t="s">
        <v>150</v>
      </c>
      <c r="B31" s="26" t="s">
        <v>151</v>
      </c>
      <c r="C31" s="26" t="s">
        <v>152</v>
      </c>
      <c r="D31" s="27">
        <v>68.997</v>
      </c>
      <c r="E31" s="28">
        <v>1737</v>
      </c>
      <c r="F31" s="29" t="s">
        <v>153</v>
      </c>
      <c r="G31" s="28" t="s">
        <v>23</v>
      </c>
      <c r="H31" s="28" t="s">
        <v>23</v>
      </c>
      <c r="I31" s="28" t="s">
        <v>23</v>
      </c>
      <c r="J31" s="28" t="s">
        <v>23</v>
      </c>
      <c r="K31" s="28" t="s">
        <v>24</v>
      </c>
      <c r="L31" s="30" t="s">
        <v>154</v>
      </c>
      <c r="M31" s="30"/>
      <c r="N31" s="31">
        <v>3799333.3333333335</v>
      </c>
      <c r="O31" s="31">
        <v>2084310</v>
      </c>
      <c r="P31" s="54">
        <v>6.5797073979181482</v>
      </c>
      <c r="Q31" s="54">
        <v>6.3189623121692424</v>
      </c>
      <c r="R31" s="32">
        <v>7.256575333333334</v>
      </c>
      <c r="S31" s="61">
        <v>6.7732620468202607E-3</v>
      </c>
      <c r="T31" s="32">
        <v>0.90672350188304818</v>
      </c>
      <c r="U31" s="33">
        <v>35.959000000000003</v>
      </c>
      <c r="V31" s="33">
        <v>8.3766124979058461</v>
      </c>
      <c r="W31" s="33">
        <v>44.251703690592088</v>
      </c>
      <c r="X31" s="33">
        <v>35.959000000000003</v>
      </c>
    </row>
    <row r="32" spans="1:24" x14ac:dyDescent="0.2">
      <c r="A32" s="26" t="s">
        <v>155</v>
      </c>
      <c r="B32" s="26" t="s">
        <v>156</v>
      </c>
      <c r="C32" s="26" t="s">
        <v>157</v>
      </c>
      <c r="D32" s="27">
        <v>43.295999999999999</v>
      </c>
      <c r="E32" s="28">
        <v>5160</v>
      </c>
      <c r="F32" s="29" t="s">
        <v>158</v>
      </c>
      <c r="G32" s="28" t="s">
        <v>23</v>
      </c>
      <c r="H32" s="28" t="s">
        <v>23</v>
      </c>
      <c r="I32" s="28" t="s">
        <v>23</v>
      </c>
      <c r="J32" s="28" t="s">
        <v>23</v>
      </c>
      <c r="K32" s="28" t="s">
        <v>24</v>
      </c>
      <c r="L32" s="30" t="s">
        <v>154</v>
      </c>
      <c r="M32" s="30"/>
      <c r="N32" s="31">
        <v>3740366.6666666665</v>
      </c>
      <c r="O32" s="31">
        <v>1990100</v>
      </c>
      <c r="P32" s="54">
        <v>6.5729141780038471</v>
      </c>
      <c r="Q32" s="54">
        <v>6.2988748997046988</v>
      </c>
      <c r="R32" s="32">
        <v>7.5856810000000001</v>
      </c>
      <c r="S32" s="61">
        <v>6.6681392133334638E-3</v>
      </c>
      <c r="T32" s="32">
        <v>0.8664896636180518</v>
      </c>
      <c r="U32" s="33">
        <v>23.048999999999999</v>
      </c>
      <c r="V32" s="33">
        <v>12.029062214309773</v>
      </c>
      <c r="W32" s="33">
        <v>15.531085467563328</v>
      </c>
      <c r="X32" s="33">
        <v>15.531085467563328</v>
      </c>
    </row>
    <row r="33" spans="1:24" x14ac:dyDescent="0.2">
      <c r="A33" s="26" t="s">
        <v>159</v>
      </c>
      <c r="B33" s="26" t="s">
        <v>160</v>
      </c>
      <c r="C33" s="26" t="s">
        <v>161</v>
      </c>
      <c r="D33" s="27">
        <v>35.08</v>
      </c>
      <c r="E33" s="28">
        <v>2108</v>
      </c>
      <c r="F33" s="29" t="s">
        <v>162</v>
      </c>
      <c r="G33" s="28" t="s">
        <v>23</v>
      </c>
      <c r="H33" s="28" t="s">
        <v>23</v>
      </c>
      <c r="I33" s="28" t="s">
        <v>23</v>
      </c>
      <c r="J33" s="28" t="s">
        <v>23</v>
      </c>
      <c r="K33" s="28" t="s">
        <v>24</v>
      </c>
      <c r="L33" s="30" t="s">
        <v>114</v>
      </c>
      <c r="M33" s="30"/>
      <c r="N33" s="31">
        <v>3367233.3333333335</v>
      </c>
      <c r="O33" s="31">
        <v>3319633.3333333335</v>
      </c>
      <c r="P33" s="54">
        <v>6.5272732119829788</v>
      </c>
      <c r="Q33" s="54">
        <v>6.5210901168052029</v>
      </c>
      <c r="R33" s="32">
        <v>7.9547993333333338</v>
      </c>
      <c r="S33" s="61">
        <v>6.0029357096301307E-3</v>
      </c>
      <c r="T33" s="32">
        <v>0.82054530082631605</v>
      </c>
      <c r="U33" s="33">
        <v>17.283000000000001</v>
      </c>
      <c r="V33" s="33">
        <v>8.6933843345214292</v>
      </c>
      <c r="W33" s="33">
        <v>19.07960009158208</v>
      </c>
      <c r="X33" s="33">
        <v>17.283000000000001</v>
      </c>
    </row>
    <row r="34" spans="1:24" x14ac:dyDescent="0.2">
      <c r="A34" s="26" t="s">
        <v>163</v>
      </c>
      <c r="B34" s="26" t="s">
        <v>164</v>
      </c>
      <c r="C34" s="26" t="s">
        <v>165</v>
      </c>
      <c r="D34" s="27">
        <v>157.905</v>
      </c>
      <c r="E34" s="28">
        <v>10128</v>
      </c>
      <c r="F34" s="29" t="s">
        <v>166</v>
      </c>
      <c r="G34" s="28" t="s">
        <v>23</v>
      </c>
      <c r="H34" s="28" t="s">
        <v>23</v>
      </c>
      <c r="I34" s="28" t="s">
        <v>23</v>
      </c>
      <c r="J34" s="28" t="s">
        <v>23</v>
      </c>
      <c r="K34" s="28" t="s">
        <v>24</v>
      </c>
      <c r="L34" s="30" t="s">
        <v>167</v>
      </c>
      <c r="M34" s="30"/>
      <c r="N34" s="31">
        <v>3332100</v>
      </c>
      <c r="O34" s="31">
        <v>2118100</v>
      </c>
      <c r="P34" s="54">
        <v>6.5227180265872402</v>
      </c>
      <c r="Q34" s="54">
        <v>6.3259464602204627</v>
      </c>
      <c r="R34" s="32">
        <v>7.5839656666666668</v>
      </c>
      <c r="S34" s="61">
        <v>5.9403017545735541E-3</v>
      </c>
      <c r="T34" s="32">
        <v>0.86006692451894096</v>
      </c>
      <c r="U34" s="33">
        <v>38.728999999999999</v>
      </c>
      <c r="V34" s="33">
        <v>12.721675190189044</v>
      </c>
      <c r="W34" s="33">
        <v>14.780436614097582</v>
      </c>
      <c r="X34" s="33">
        <v>14.780436614097582</v>
      </c>
    </row>
    <row r="35" spans="1:24" x14ac:dyDescent="0.2">
      <c r="A35" s="26" t="s">
        <v>168</v>
      </c>
      <c r="B35" s="26" t="s">
        <v>169</v>
      </c>
      <c r="C35" s="26" t="s">
        <v>170</v>
      </c>
      <c r="D35" s="27">
        <v>41.923999999999999</v>
      </c>
      <c r="E35" s="28">
        <v>10449</v>
      </c>
      <c r="F35" s="29" t="s">
        <v>171</v>
      </c>
      <c r="G35" s="28" t="s">
        <v>23</v>
      </c>
      <c r="H35" s="28" t="s">
        <v>23</v>
      </c>
      <c r="I35" s="28" t="s">
        <v>23</v>
      </c>
      <c r="J35" s="28" t="s">
        <v>23</v>
      </c>
      <c r="K35" s="28" t="s">
        <v>24</v>
      </c>
      <c r="L35" s="30" t="s">
        <v>65</v>
      </c>
      <c r="M35" s="30" t="s">
        <v>172</v>
      </c>
      <c r="N35" s="31">
        <v>3261700</v>
      </c>
      <c r="O35" s="31">
        <v>1643390</v>
      </c>
      <c r="P35" s="54">
        <v>6.5134440136214469</v>
      </c>
      <c r="Q35" s="54">
        <v>6.2157406399711617</v>
      </c>
      <c r="R35" s="32">
        <v>6.9037713333333341</v>
      </c>
      <c r="S35" s="61">
        <v>5.8147961444412121E-3</v>
      </c>
      <c r="T35" s="32">
        <v>0.94346172535766382</v>
      </c>
      <c r="U35" s="33">
        <v>19.408000000000001</v>
      </c>
      <c r="V35" s="33">
        <v>13.779988700409266</v>
      </c>
      <c r="W35" s="33">
        <v>0.15054572826496049</v>
      </c>
      <c r="X35" s="33">
        <v>13.779988700409266</v>
      </c>
    </row>
    <row r="36" spans="1:24" x14ac:dyDescent="0.2">
      <c r="A36" s="26" t="s">
        <v>173</v>
      </c>
      <c r="B36" s="26" t="s">
        <v>174</v>
      </c>
      <c r="C36" s="26" t="s">
        <v>175</v>
      </c>
      <c r="D36" s="27">
        <v>61.398000000000003</v>
      </c>
      <c r="E36" s="28">
        <v>2746</v>
      </c>
      <c r="F36" s="29" t="s">
        <v>176</v>
      </c>
      <c r="G36" s="28" t="s">
        <v>23</v>
      </c>
      <c r="H36" s="28" t="s">
        <v>23</v>
      </c>
      <c r="I36" s="28" t="s">
        <v>23</v>
      </c>
      <c r="J36" s="28" t="s">
        <v>23</v>
      </c>
      <c r="K36" s="28" t="s">
        <v>24</v>
      </c>
      <c r="L36" s="30" t="s">
        <v>50</v>
      </c>
      <c r="M36" s="30"/>
      <c r="N36" s="31">
        <v>3231366.6666666665</v>
      </c>
      <c r="O36" s="31">
        <v>2102933.3333333335</v>
      </c>
      <c r="P36" s="54">
        <v>6.5093862406778253</v>
      </c>
      <c r="Q36" s="54">
        <v>6.3228255050094848</v>
      </c>
      <c r="R36" s="32">
        <v>7.5905106666666669</v>
      </c>
      <c r="S36" s="61">
        <v>5.7607193900754772E-3</v>
      </c>
      <c r="T36" s="32">
        <v>0.85756894714125842</v>
      </c>
      <c r="U36" s="33">
        <v>29.891999999999999</v>
      </c>
      <c r="V36" s="33">
        <v>24.764121740422475</v>
      </c>
      <c r="W36" s="33">
        <v>32.044092671516005</v>
      </c>
      <c r="X36" s="33">
        <v>29.891999999999999</v>
      </c>
    </row>
    <row r="37" spans="1:24" x14ac:dyDescent="0.2">
      <c r="A37" s="26" t="s">
        <v>177</v>
      </c>
      <c r="B37" s="26" t="s">
        <v>178</v>
      </c>
      <c r="C37" s="26" t="s">
        <v>179</v>
      </c>
      <c r="D37" s="27">
        <v>106.489</v>
      </c>
      <c r="E37" s="28">
        <v>9361</v>
      </c>
      <c r="F37" s="29" t="s">
        <v>180</v>
      </c>
      <c r="G37" s="28" t="s">
        <v>23</v>
      </c>
      <c r="H37" s="28" t="s">
        <v>23</v>
      </c>
      <c r="I37" s="28" t="s">
        <v>23</v>
      </c>
      <c r="J37" s="28" t="s">
        <v>23</v>
      </c>
      <c r="K37" s="28" t="s">
        <v>24</v>
      </c>
      <c r="L37" s="30" t="s">
        <v>40</v>
      </c>
      <c r="M37" s="30" t="s">
        <v>181</v>
      </c>
      <c r="N37" s="31">
        <v>3078310</v>
      </c>
      <c r="O37" s="31">
        <v>1881646.6666666667</v>
      </c>
      <c r="P37" s="54">
        <v>6.4883123531530833</v>
      </c>
      <c r="Q37" s="54">
        <v>6.2745380754549824</v>
      </c>
      <c r="R37" s="32">
        <v>7.1484583333333331</v>
      </c>
      <c r="S37" s="61">
        <v>5.4878575955467478E-3</v>
      </c>
      <c r="T37" s="32">
        <v>0.90765197901455441</v>
      </c>
      <c r="U37" s="33">
        <v>34.341999999999999</v>
      </c>
      <c r="V37" s="33">
        <v>14.80494485158043</v>
      </c>
      <c r="W37" s="33">
        <v>2.5083402312689693</v>
      </c>
      <c r="X37" s="33">
        <v>14.80494485158043</v>
      </c>
    </row>
    <row r="38" spans="1:24" x14ac:dyDescent="0.2">
      <c r="A38" s="26" t="s">
        <v>182</v>
      </c>
      <c r="B38" s="26" t="s">
        <v>183</v>
      </c>
      <c r="C38" s="26" t="s">
        <v>184</v>
      </c>
      <c r="D38" s="27">
        <v>65.444000000000003</v>
      </c>
      <c r="E38" s="28">
        <v>4200</v>
      </c>
      <c r="F38" s="29" t="s">
        <v>185</v>
      </c>
      <c r="G38" s="28" t="s">
        <v>23</v>
      </c>
      <c r="H38" s="28" t="s">
        <v>23</v>
      </c>
      <c r="I38" s="28" t="s">
        <v>23</v>
      </c>
      <c r="J38" s="28" t="s">
        <v>23</v>
      </c>
      <c r="K38" s="28" t="s">
        <v>24</v>
      </c>
      <c r="L38" s="30" t="s">
        <v>154</v>
      </c>
      <c r="M38" s="30"/>
      <c r="N38" s="31">
        <v>3013810</v>
      </c>
      <c r="O38" s="31">
        <v>2236106.6666666665</v>
      </c>
      <c r="P38" s="54">
        <v>6.4791158695603848</v>
      </c>
      <c r="Q38" s="54">
        <v>6.3494925164057214</v>
      </c>
      <c r="R38" s="32">
        <v>6.8974756666666677</v>
      </c>
      <c r="S38" s="61">
        <v>5.3728702112635649E-3</v>
      </c>
      <c r="T38" s="32">
        <v>0.93934595534304177</v>
      </c>
      <c r="U38" s="33">
        <v>11.529</v>
      </c>
      <c r="V38" s="33">
        <v>16.078979949512004</v>
      </c>
      <c r="W38" s="33">
        <v>11.257711532399693</v>
      </c>
      <c r="X38" s="33">
        <v>11.529</v>
      </c>
    </row>
    <row r="39" spans="1:24" x14ac:dyDescent="0.2">
      <c r="A39" s="26" t="s">
        <v>186</v>
      </c>
      <c r="B39" s="26" t="s">
        <v>187</v>
      </c>
      <c r="C39" s="26" t="s">
        <v>188</v>
      </c>
      <c r="D39" s="27">
        <v>28.908999999999999</v>
      </c>
      <c r="E39" s="28">
        <v>515</v>
      </c>
      <c r="F39" s="29" t="s">
        <v>189</v>
      </c>
      <c r="G39" s="28" t="s">
        <v>23</v>
      </c>
      <c r="H39" s="28" t="s">
        <v>23</v>
      </c>
      <c r="I39" s="28" t="s">
        <v>23</v>
      </c>
      <c r="J39" s="28" t="s">
        <v>23</v>
      </c>
      <c r="K39" s="28" t="s">
        <v>24</v>
      </c>
      <c r="L39" s="30" t="s">
        <v>25</v>
      </c>
      <c r="M39" s="30" t="s">
        <v>26</v>
      </c>
      <c r="N39" s="31">
        <v>2825200</v>
      </c>
      <c r="O39" s="31">
        <v>2366336.6666666665</v>
      </c>
      <c r="P39" s="54">
        <v>6.4510491975791293</v>
      </c>
      <c r="Q39" s="54">
        <v>6.3740765332225999</v>
      </c>
      <c r="R39" s="32">
        <v>7.6764903333333336</v>
      </c>
      <c r="S39" s="61">
        <v>5.0366257066178106E-3</v>
      </c>
      <c r="T39" s="32">
        <v>0.84036440058642192</v>
      </c>
      <c r="U39" s="33">
        <v>28.655999999999999</v>
      </c>
      <c r="V39" s="33">
        <v>21.892377074302726</v>
      </c>
      <c r="W39" s="33">
        <v>9.1937115013330875</v>
      </c>
      <c r="X39" s="33">
        <v>21.892377074302726</v>
      </c>
    </row>
    <row r="40" spans="1:24" x14ac:dyDescent="0.2">
      <c r="A40" s="26" t="s">
        <v>190</v>
      </c>
      <c r="B40" s="26" t="s">
        <v>191</v>
      </c>
      <c r="C40" s="26" t="s">
        <v>192</v>
      </c>
      <c r="D40" s="27">
        <v>54.177</v>
      </c>
      <c r="E40" s="28">
        <v>1738</v>
      </c>
      <c r="F40" s="29" t="s">
        <v>193</v>
      </c>
      <c r="G40" s="28" t="s">
        <v>23</v>
      </c>
      <c r="H40" s="28" t="s">
        <v>23</v>
      </c>
      <c r="I40" s="28" t="s">
        <v>23</v>
      </c>
      <c r="J40" s="28" t="s">
        <v>23</v>
      </c>
      <c r="K40" s="28" t="s">
        <v>24</v>
      </c>
      <c r="L40" s="30" t="s">
        <v>31</v>
      </c>
      <c r="M40" s="30" t="s">
        <v>31</v>
      </c>
      <c r="N40" s="31">
        <v>2740600</v>
      </c>
      <c r="O40" s="31">
        <v>1964246.6666666667</v>
      </c>
      <c r="P40" s="54">
        <v>6.4378456533908297</v>
      </c>
      <c r="Q40" s="54">
        <v>6.2931960248183314</v>
      </c>
      <c r="R40" s="32">
        <v>7.7303030000000001</v>
      </c>
      <c r="S40" s="61">
        <v>4.8858050444417281E-3</v>
      </c>
      <c r="T40" s="32">
        <v>0.83280637943827418</v>
      </c>
      <c r="U40" s="33">
        <v>11.586</v>
      </c>
      <c r="V40" s="33">
        <v>7.5312547070341918</v>
      </c>
      <c r="W40" s="33">
        <v>4.0708324852432325</v>
      </c>
      <c r="X40" s="33">
        <v>7.5312547070341918</v>
      </c>
    </row>
    <row r="41" spans="1:24" x14ac:dyDescent="0.2">
      <c r="A41" s="26" t="s">
        <v>194</v>
      </c>
      <c r="B41" s="26" t="s">
        <v>195</v>
      </c>
      <c r="C41" s="26" t="s">
        <v>196</v>
      </c>
      <c r="D41" s="27">
        <v>48.755000000000003</v>
      </c>
      <c r="E41" s="28">
        <v>1743</v>
      </c>
      <c r="F41" s="29" t="s">
        <v>197</v>
      </c>
      <c r="G41" s="28" t="s">
        <v>23</v>
      </c>
      <c r="H41" s="28" t="s">
        <v>23</v>
      </c>
      <c r="I41" s="28" t="s">
        <v>23</v>
      </c>
      <c r="J41" s="28" t="s">
        <v>23</v>
      </c>
      <c r="K41" s="28" t="s">
        <v>23</v>
      </c>
      <c r="L41" s="30" t="s">
        <v>31</v>
      </c>
      <c r="M41" s="30" t="s">
        <v>31</v>
      </c>
      <c r="N41" s="31">
        <v>2691573.3333333335</v>
      </c>
      <c r="O41" s="31">
        <v>1529886.6666666667</v>
      </c>
      <c r="P41" s="54">
        <v>6.4300062168948386</v>
      </c>
      <c r="Q41" s="54">
        <v>6.1846592596644365</v>
      </c>
      <c r="R41" s="32">
        <v>7.1640133333333331</v>
      </c>
      <c r="S41" s="61">
        <v>4.7984027473855495E-3</v>
      </c>
      <c r="T41" s="32">
        <v>0.89754246924370684</v>
      </c>
      <c r="U41" s="33"/>
      <c r="V41" s="33">
        <v>14.191442560136238</v>
      </c>
      <c r="W41" s="33">
        <v>9.4894666919719111</v>
      </c>
      <c r="X41" s="33">
        <v>11.840454626054076</v>
      </c>
    </row>
    <row r="42" spans="1:24" x14ac:dyDescent="0.2">
      <c r="A42" s="26" t="s">
        <v>198</v>
      </c>
      <c r="B42" s="26" t="s">
        <v>199</v>
      </c>
      <c r="C42" s="26" t="s">
        <v>200</v>
      </c>
      <c r="D42" s="27">
        <v>45.2</v>
      </c>
      <c r="E42" s="28">
        <v>38</v>
      </c>
      <c r="F42" s="29" t="s">
        <v>201</v>
      </c>
      <c r="G42" s="28" t="s">
        <v>23</v>
      </c>
      <c r="H42" s="28" t="s">
        <v>23</v>
      </c>
      <c r="I42" s="28" t="s">
        <v>23</v>
      </c>
      <c r="J42" s="28" t="s">
        <v>23</v>
      </c>
      <c r="K42" s="28" t="s">
        <v>24</v>
      </c>
      <c r="L42" s="30" t="s">
        <v>65</v>
      </c>
      <c r="M42" s="30" t="s">
        <v>92</v>
      </c>
      <c r="N42" s="31">
        <v>2669933.3333333335</v>
      </c>
      <c r="O42" s="31">
        <v>1488120</v>
      </c>
      <c r="P42" s="54">
        <v>6.4265004174219058</v>
      </c>
      <c r="Q42" s="54">
        <v>6.1726379535462277</v>
      </c>
      <c r="R42" s="32">
        <v>7.761088</v>
      </c>
      <c r="S42" s="61">
        <v>4.7598240342710063E-3</v>
      </c>
      <c r="T42" s="32">
        <v>0.82804117379185826</v>
      </c>
      <c r="U42" s="33">
        <v>39.69</v>
      </c>
      <c r="V42" s="33">
        <v>8.2508250825082499</v>
      </c>
      <c r="W42" s="33">
        <v>11.931038596909861</v>
      </c>
      <c r="X42" s="33">
        <v>11.931038596909861</v>
      </c>
    </row>
    <row r="43" spans="1:24" x14ac:dyDescent="0.2">
      <c r="A43" s="26" t="s">
        <v>202</v>
      </c>
      <c r="B43" s="26" t="s">
        <v>203</v>
      </c>
      <c r="C43" s="26" t="s">
        <v>204</v>
      </c>
      <c r="D43" s="27">
        <v>32.816000000000003</v>
      </c>
      <c r="E43" s="28">
        <v>1632</v>
      </c>
      <c r="F43" s="29" t="s">
        <v>205</v>
      </c>
      <c r="G43" s="28" t="s">
        <v>23</v>
      </c>
      <c r="H43" s="28" t="s">
        <v>23</v>
      </c>
      <c r="I43" s="28" t="s">
        <v>23</v>
      </c>
      <c r="J43" s="28" t="s">
        <v>23</v>
      </c>
      <c r="K43" s="28" t="s">
        <v>24</v>
      </c>
      <c r="L43" s="30" t="s">
        <v>65</v>
      </c>
      <c r="M43" s="30" t="s">
        <v>92</v>
      </c>
      <c r="N43" s="31">
        <v>2616446.6666666665</v>
      </c>
      <c r="O43" s="31">
        <v>1629003.3333333333</v>
      </c>
      <c r="P43" s="54">
        <v>6.4177118865595606</v>
      </c>
      <c r="Q43" s="54">
        <v>6.2119219729805728</v>
      </c>
      <c r="R43" s="32">
        <v>7.3336126666666663</v>
      </c>
      <c r="S43" s="61">
        <v>4.6644706715729201E-3</v>
      </c>
      <c r="T43" s="32">
        <v>0.8751091962805545</v>
      </c>
      <c r="U43" s="33">
        <v>56.716000000000001</v>
      </c>
      <c r="V43" s="33">
        <v>10.600182323135957</v>
      </c>
      <c r="W43" s="33">
        <v>15.201033670289581</v>
      </c>
      <c r="X43" s="33">
        <v>15.201033670289581</v>
      </c>
    </row>
    <row r="44" spans="1:24" x14ac:dyDescent="0.2">
      <c r="A44" s="26" t="s">
        <v>206</v>
      </c>
      <c r="B44" s="26" t="s">
        <v>207</v>
      </c>
      <c r="C44" s="26" t="s">
        <v>208</v>
      </c>
      <c r="D44" s="27">
        <v>73.563000000000002</v>
      </c>
      <c r="E44" s="28">
        <v>55157</v>
      </c>
      <c r="F44" s="29" t="s">
        <v>209</v>
      </c>
      <c r="G44" s="28" t="s">
        <v>23</v>
      </c>
      <c r="H44" s="28" t="s">
        <v>23</v>
      </c>
      <c r="I44" s="28" t="s">
        <v>23</v>
      </c>
      <c r="J44" s="28" t="s">
        <v>23</v>
      </c>
      <c r="K44" s="28" t="s">
        <v>24</v>
      </c>
      <c r="L44" s="30" t="s">
        <v>70</v>
      </c>
      <c r="M44" s="30" t="s">
        <v>210</v>
      </c>
      <c r="N44" s="31">
        <v>2557806.6666666665</v>
      </c>
      <c r="O44" s="31">
        <v>2384843.3333333335</v>
      </c>
      <c r="P44" s="54">
        <v>6.4078677149772814</v>
      </c>
      <c r="Q44" s="54">
        <v>6.3774598543599357</v>
      </c>
      <c r="R44" s="32">
        <v>6.8708086666666661</v>
      </c>
      <c r="S44" s="61">
        <v>4.559930203133139E-3</v>
      </c>
      <c r="T44" s="32">
        <v>0.9326220574391314</v>
      </c>
      <c r="U44" s="33">
        <v>22.280999999999999</v>
      </c>
      <c r="V44" s="33">
        <v>7.5517293460202382</v>
      </c>
      <c r="W44" s="33">
        <v>12.09789617585502</v>
      </c>
      <c r="X44" s="33">
        <v>12.09789617585502</v>
      </c>
    </row>
    <row r="45" spans="1:24" x14ac:dyDescent="0.2">
      <c r="A45" s="26" t="s">
        <v>211</v>
      </c>
      <c r="B45" s="26" t="s">
        <v>212</v>
      </c>
      <c r="C45" s="26" t="s">
        <v>213</v>
      </c>
      <c r="D45" s="27">
        <v>18.491</v>
      </c>
      <c r="E45" s="28">
        <v>10476</v>
      </c>
      <c r="F45" s="29" t="s">
        <v>214</v>
      </c>
      <c r="G45" s="28" t="s">
        <v>23</v>
      </c>
      <c r="H45" s="28" t="s">
        <v>23</v>
      </c>
      <c r="I45" s="28" t="s">
        <v>23</v>
      </c>
      <c r="J45" s="28" t="s">
        <v>23</v>
      </c>
      <c r="K45" s="28" t="s">
        <v>24</v>
      </c>
      <c r="L45" s="30" t="s">
        <v>25</v>
      </c>
      <c r="M45" s="30" t="s">
        <v>26</v>
      </c>
      <c r="N45" s="31">
        <v>2511350</v>
      </c>
      <c r="O45" s="31">
        <v>2507090</v>
      </c>
      <c r="P45" s="54">
        <v>6.3999072433684567</v>
      </c>
      <c r="Q45" s="54">
        <v>6.3991699246250668</v>
      </c>
      <c r="R45" s="32">
        <v>8.0628196666666678</v>
      </c>
      <c r="S45" s="61">
        <v>4.4771095739468492E-3</v>
      </c>
      <c r="T45" s="32">
        <v>0.79375547363746357</v>
      </c>
      <c r="U45" s="34" t="s">
        <v>82</v>
      </c>
      <c r="V45" s="33">
        <v>3.5076642463783365</v>
      </c>
      <c r="W45" s="34" t="s">
        <v>82</v>
      </c>
      <c r="X45" s="33">
        <v>3.5076642463783365</v>
      </c>
    </row>
    <row r="46" spans="1:24" x14ac:dyDescent="0.2">
      <c r="A46" s="26" t="s">
        <v>215</v>
      </c>
      <c r="B46" s="26" t="s">
        <v>216</v>
      </c>
      <c r="C46" s="26" t="s">
        <v>217</v>
      </c>
      <c r="D46" s="27">
        <v>54.366</v>
      </c>
      <c r="E46" s="28">
        <v>9512</v>
      </c>
      <c r="F46" s="29" t="s">
        <v>218</v>
      </c>
      <c r="G46" s="28" t="s">
        <v>23</v>
      </c>
      <c r="H46" s="28" t="s">
        <v>23</v>
      </c>
      <c r="I46" s="28" t="s">
        <v>23</v>
      </c>
      <c r="J46" s="28" t="s">
        <v>23</v>
      </c>
      <c r="K46" s="28" t="s">
        <v>24</v>
      </c>
      <c r="L46" s="30" t="s">
        <v>219</v>
      </c>
      <c r="M46" s="30"/>
      <c r="N46" s="31">
        <v>2461800</v>
      </c>
      <c r="O46" s="31">
        <v>1948516.6666666667</v>
      </c>
      <c r="P46" s="54">
        <v>6.3912527673505553</v>
      </c>
      <c r="Q46" s="54">
        <v>6.2897041248889902</v>
      </c>
      <c r="R46" s="32">
        <v>7.1105946666666666</v>
      </c>
      <c r="S46" s="61">
        <v>4.3887743043153496E-3</v>
      </c>
      <c r="T46" s="32">
        <v>0.89883519831494951</v>
      </c>
      <c r="U46" s="33">
        <v>26.442</v>
      </c>
      <c r="V46" s="33">
        <v>12.043549474901244</v>
      </c>
      <c r="W46" s="33">
        <v>5.4800526085050416</v>
      </c>
      <c r="X46" s="33">
        <v>12.043549474901244</v>
      </c>
    </row>
    <row r="47" spans="1:24" x14ac:dyDescent="0.2">
      <c r="A47" s="26" t="s">
        <v>220</v>
      </c>
      <c r="B47" s="26" t="s">
        <v>221</v>
      </c>
      <c r="C47" s="26" t="s">
        <v>222</v>
      </c>
      <c r="D47" s="27">
        <v>53.198999999999998</v>
      </c>
      <c r="E47" s="28">
        <v>51067</v>
      </c>
      <c r="F47" s="29" t="s">
        <v>223</v>
      </c>
      <c r="G47" s="28" t="s">
        <v>23</v>
      </c>
      <c r="H47" s="28" t="s">
        <v>23</v>
      </c>
      <c r="I47" s="28" t="s">
        <v>23</v>
      </c>
      <c r="J47" s="28" t="s">
        <v>23</v>
      </c>
      <c r="K47" s="28" t="s">
        <v>24</v>
      </c>
      <c r="L47" s="30" t="s">
        <v>70</v>
      </c>
      <c r="M47" s="30" t="s">
        <v>210</v>
      </c>
      <c r="N47" s="31">
        <v>2287200</v>
      </c>
      <c r="O47" s="31">
        <v>1763623.3333333333</v>
      </c>
      <c r="P47" s="54">
        <v>6.3593041423499317</v>
      </c>
      <c r="Q47" s="54">
        <v>6.2464058360552119</v>
      </c>
      <c r="R47" s="32">
        <v>6.7752589999999993</v>
      </c>
      <c r="S47" s="61">
        <v>4.077506129185989E-3</v>
      </c>
      <c r="T47" s="32">
        <v>0.93860679604276864</v>
      </c>
      <c r="U47" s="33">
        <v>40.683</v>
      </c>
      <c r="V47" s="33">
        <v>19.020446980504044</v>
      </c>
      <c r="W47" s="33">
        <v>8.253549026081215</v>
      </c>
      <c r="X47" s="33">
        <v>19.020446980504044</v>
      </c>
    </row>
    <row r="48" spans="1:24" x14ac:dyDescent="0.2">
      <c r="A48" s="26" t="s">
        <v>224</v>
      </c>
      <c r="B48" s="26" t="s">
        <v>225</v>
      </c>
      <c r="C48" s="26" t="s">
        <v>226</v>
      </c>
      <c r="D48" s="27">
        <v>42.033000000000001</v>
      </c>
      <c r="E48" s="28">
        <v>26073</v>
      </c>
      <c r="F48" s="29" t="s">
        <v>227</v>
      </c>
      <c r="G48" s="28" t="s">
        <v>23</v>
      </c>
      <c r="H48" s="28" t="s">
        <v>23</v>
      </c>
      <c r="I48" s="28" t="s">
        <v>23</v>
      </c>
      <c r="J48" s="28" t="s">
        <v>23</v>
      </c>
      <c r="K48" s="28" t="s">
        <v>24</v>
      </c>
      <c r="L48" s="30" t="s">
        <v>228</v>
      </c>
      <c r="M48" s="30"/>
      <c r="N48" s="31">
        <v>2269863.3333333335</v>
      </c>
      <c r="O48" s="31">
        <v>1795116.6666666667</v>
      </c>
      <c r="P48" s="54">
        <v>6.3559997094548075</v>
      </c>
      <c r="Q48" s="54">
        <v>6.254092679122162</v>
      </c>
      <c r="R48" s="32">
        <v>7.0362979999999995</v>
      </c>
      <c r="S48" s="61">
        <v>4.0465991841908038E-3</v>
      </c>
      <c r="T48" s="32">
        <v>0.90331587852799977</v>
      </c>
      <c r="U48" s="33">
        <v>24.187000000000001</v>
      </c>
      <c r="V48" s="33">
        <v>11.551479166907324</v>
      </c>
      <c r="W48" s="33">
        <v>27.279919251439015</v>
      </c>
      <c r="X48" s="33">
        <v>24.187000000000001</v>
      </c>
    </row>
    <row r="49" spans="1:24" x14ac:dyDescent="0.2">
      <c r="A49" s="26" t="s">
        <v>229</v>
      </c>
      <c r="B49" s="26" t="s">
        <v>230</v>
      </c>
      <c r="C49" s="26" t="s">
        <v>231</v>
      </c>
      <c r="D49" s="27">
        <v>48.442999999999998</v>
      </c>
      <c r="E49" s="28">
        <v>7385</v>
      </c>
      <c r="F49" s="29" t="s">
        <v>232</v>
      </c>
      <c r="G49" s="28" t="s">
        <v>23</v>
      </c>
      <c r="H49" s="28" t="s">
        <v>23</v>
      </c>
      <c r="I49" s="28" t="s">
        <v>23</v>
      </c>
      <c r="J49" s="28" t="s">
        <v>23</v>
      </c>
      <c r="K49" s="28" t="s">
        <v>24</v>
      </c>
      <c r="L49" s="30" t="s">
        <v>25</v>
      </c>
      <c r="M49" s="30" t="s">
        <v>233</v>
      </c>
      <c r="N49" s="31">
        <v>2078260</v>
      </c>
      <c r="O49" s="31">
        <v>1438643.3333333333</v>
      </c>
      <c r="P49" s="54">
        <v>6.3176998788813155</v>
      </c>
      <c r="Q49" s="54">
        <v>6.1579531375330392</v>
      </c>
      <c r="R49" s="32">
        <v>7.6424383333333337</v>
      </c>
      <c r="S49" s="61">
        <v>3.7050183141142329E-3</v>
      </c>
      <c r="T49" s="32">
        <v>0.82666023634446273</v>
      </c>
      <c r="U49" s="33">
        <v>11.381</v>
      </c>
      <c r="V49" s="33">
        <v>10.358400662937642</v>
      </c>
      <c r="W49" s="33">
        <v>6.6795805223431968</v>
      </c>
      <c r="X49" s="33">
        <v>10.358400662937642</v>
      </c>
    </row>
    <row r="50" spans="1:24" x14ac:dyDescent="0.2">
      <c r="A50" s="26" t="s">
        <v>234</v>
      </c>
      <c r="B50" s="26" t="s">
        <v>235</v>
      </c>
      <c r="C50" s="26" t="s">
        <v>236</v>
      </c>
      <c r="D50" s="27">
        <v>17.780999999999999</v>
      </c>
      <c r="E50" s="28">
        <v>6150</v>
      </c>
      <c r="F50" s="29" t="s">
        <v>237</v>
      </c>
      <c r="G50" s="28" t="s">
        <v>23</v>
      </c>
      <c r="H50" s="28" t="s">
        <v>23</v>
      </c>
      <c r="I50" s="28" t="s">
        <v>23</v>
      </c>
      <c r="J50" s="28" t="s">
        <v>23</v>
      </c>
      <c r="K50" s="28" t="s">
        <v>24</v>
      </c>
      <c r="L50" s="30" t="s">
        <v>70</v>
      </c>
      <c r="M50" s="30" t="s">
        <v>109</v>
      </c>
      <c r="N50" s="31">
        <v>1998540</v>
      </c>
      <c r="O50" s="31">
        <v>428461.66666666669</v>
      </c>
      <c r="P50" s="54">
        <v>6.3007128449180803</v>
      </c>
      <c r="Q50" s="54">
        <v>5.6319119728173455</v>
      </c>
      <c r="R50" s="32">
        <v>6.7614904999999998</v>
      </c>
      <c r="S50" s="61">
        <v>3.5628974726405064E-3</v>
      </c>
      <c r="T50" s="32">
        <v>0.93185265067193102</v>
      </c>
      <c r="U50" s="33"/>
      <c r="V50" s="33">
        <v>5.6837558258497207</v>
      </c>
      <c r="W50" s="33">
        <v>5.3943251699212436</v>
      </c>
      <c r="X50" s="33">
        <v>5.5390404978854821</v>
      </c>
    </row>
    <row r="51" spans="1:24" x14ac:dyDescent="0.2">
      <c r="A51" s="26" t="s">
        <v>238</v>
      </c>
      <c r="B51" s="26" t="s">
        <v>239</v>
      </c>
      <c r="C51" s="26" t="s">
        <v>240</v>
      </c>
      <c r="D51" s="27">
        <v>30.242000000000001</v>
      </c>
      <c r="E51" s="28">
        <v>4722</v>
      </c>
      <c r="F51" s="29" t="s">
        <v>241</v>
      </c>
      <c r="G51" s="28" t="s">
        <v>23</v>
      </c>
      <c r="H51" s="28" t="s">
        <v>23</v>
      </c>
      <c r="I51" s="28" t="s">
        <v>23</v>
      </c>
      <c r="J51" s="28" t="s">
        <v>23</v>
      </c>
      <c r="K51" s="28" t="s">
        <v>24</v>
      </c>
      <c r="L51" s="30" t="s">
        <v>25</v>
      </c>
      <c r="M51" s="30" t="s">
        <v>242</v>
      </c>
      <c r="N51" s="31">
        <v>1930330</v>
      </c>
      <c r="O51" s="31">
        <v>1370183.3333333333</v>
      </c>
      <c r="P51" s="54">
        <v>6.2856315602657631</v>
      </c>
      <c r="Q51" s="54">
        <v>6.1367786805345625</v>
      </c>
      <c r="R51" s="32">
        <v>7.4352149999999995</v>
      </c>
      <c r="S51" s="61">
        <v>3.4412960853233603E-3</v>
      </c>
      <c r="T51" s="32">
        <v>0.84538665798712798</v>
      </c>
      <c r="U51" s="33">
        <v>10.935</v>
      </c>
      <c r="V51" s="33">
        <v>8.2644628099173563</v>
      </c>
      <c r="W51" s="33">
        <v>36.267363000036269</v>
      </c>
      <c r="X51" s="33">
        <v>10.935</v>
      </c>
    </row>
    <row r="52" spans="1:24" x14ac:dyDescent="0.2">
      <c r="A52" s="26" t="s">
        <v>243</v>
      </c>
      <c r="B52" s="26" t="s">
        <v>244</v>
      </c>
      <c r="C52" s="26" t="s">
        <v>245</v>
      </c>
      <c r="D52" s="27">
        <v>35.390999999999998</v>
      </c>
      <c r="E52" s="28">
        <v>10102</v>
      </c>
      <c r="F52" s="29" t="s">
        <v>246</v>
      </c>
      <c r="G52" s="28" t="s">
        <v>23</v>
      </c>
      <c r="H52" s="28" t="s">
        <v>23</v>
      </c>
      <c r="I52" s="28" t="s">
        <v>23</v>
      </c>
      <c r="J52" s="28" t="s">
        <v>23</v>
      </c>
      <c r="K52" s="28" t="s">
        <v>24</v>
      </c>
      <c r="L52" s="30" t="s">
        <v>70</v>
      </c>
      <c r="M52" s="30" t="s">
        <v>71</v>
      </c>
      <c r="N52" s="31">
        <v>1916500</v>
      </c>
      <c r="O52" s="31">
        <v>1773526.6666666667</v>
      </c>
      <c r="P52" s="54">
        <v>6.282508823590371</v>
      </c>
      <c r="Q52" s="54">
        <v>6.2488377228892222</v>
      </c>
      <c r="R52" s="32">
        <v>7.0712503333333343</v>
      </c>
      <c r="S52" s="61">
        <v>3.4166406508328731E-3</v>
      </c>
      <c r="T52" s="32">
        <v>0.8884579851423311</v>
      </c>
      <c r="U52" s="33">
        <v>17.928000000000001</v>
      </c>
      <c r="V52" s="33">
        <v>3.5563142359258864</v>
      </c>
      <c r="W52" s="33">
        <v>9.5210892126059221</v>
      </c>
      <c r="X52" s="33">
        <v>9.5210892126059221</v>
      </c>
    </row>
    <row r="53" spans="1:24" x14ac:dyDescent="0.2">
      <c r="A53" s="26" t="s">
        <v>247</v>
      </c>
      <c r="B53" s="26" t="s">
        <v>248</v>
      </c>
      <c r="C53" s="26" t="s">
        <v>249</v>
      </c>
      <c r="D53" s="27">
        <v>72.691999999999993</v>
      </c>
      <c r="E53" s="28">
        <v>6389</v>
      </c>
      <c r="F53" s="29" t="s">
        <v>250</v>
      </c>
      <c r="G53" s="28" t="s">
        <v>23</v>
      </c>
      <c r="H53" s="28" t="s">
        <v>23</v>
      </c>
      <c r="I53" s="28" t="s">
        <v>23</v>
      </c>
      <c r="J53" s="28" t="s">
        <v>23</v>
      </c>
      <c r="K53" s="28" t="s">
        <v>24</v>
      </c>
      <c r="L53" s="30" t="s">
        <v>25</v>
      </c>
      <c r="M53" s="30" t="s">
        <v>251</v>
      </c>
      <c r="N53" s="31">
        <v>1905000</v>
      </c>
      <c r="O53" s="31">
        <v>1120156.6666666667</v>
      </c>
      <c r="P53" s="54">
        <v>6.2798949800116377</v>
      </c>
      <c r="Q53" s="54">
        <v>6.0492787679474684</v>
      </c>
      <c r="R53" s="32">
        <v>7.038228666666666</v>
      </c>
      <c r="S53" s="61">
        <v>3.3961390241777321E-3</v>
      </c>
      <c r="T53" s="32">
        <v>0.89225503708816289</v>
      </c>
      <c r="U53" s="33"/>
      <c r="V53" s="33">
        <v>13.027788272384997</v>
      </c>
      <c r="W53" s="33">
        <v>37.149862545508583</v>
      </c>
      <c r="X53" s="33">
        <v>25.088825408946789</v>
      </c>
    </row>
    <row r="54" spans="1:24" x14ac:dyDescent="0.2">
      <c r="A54" s="26" t="s">
        <v>252</v>
      </c>
      <c r="B54" s="26" t="s">
        <v>253</v>
      </c>
      <c r="C54" s="26" t="s">
        <v>254</v>
      </c>
      <c r="D54" s="27">
        <v>45.566000000000003</v>
      </c>
      <c r="E54" s="28">
        <v>7818</v>
      </c>
      <c r="F54" s="29" t="s">
        <v>255</v>
      </c>
      <c r="G54" s="28" t="s">
        <v>23</v>
      </c>
      <c r="H54" s="28" t="s">
        <v>23</v>
      </c>
      <c r="I54" s="28" t="s">
        <v>23</v>
      </c>
      <c r="J54" s="28" t="s">
        <v>23</v>
      </c>
      <c r="K54" s="28" t="s">
        <v>24</v>
      </c>
      <c r="L54" s="30" t="s">
        <v>70</v>
      </c>
      <c r="M54" s="30" t="s">
        <v>109</v>
      </c>
      <c r="N54" s="31">
        <v>1857046.6666666667</v>
      </c>
      <c r="O54" s="31">
        <v>939526.66666666663</v>
      </c>
      <c r="P54" s="54">
        <v>6.268822817483005</v>
      </c>
      <c r="Q54" s="54">
        <v>5.9729091112293355</v>
      </c>
      <c r="R54" s="32">
        <v>7.3258270000000003</v>
      </c>
      <c r="S54" s="61">
        <v>3.3106502122760332E-3</v>
      </c>
      <c r="T54" s="32">
        <v>0.85571537759259186</v>
      </c>
      <c r="U54" s="33">
        <v>30.670999999999999</v>
      </c>
      <c r="V54" s="33">
        <v>6.3303158827625499</v>
      </c>
      <c r="W54" s="33">
        <v>17.254171195886606</v>
      </c>
      <c r="X54" s="33">
        <v>17.254171195886606</v>
      </c>
    </row>
    <row r="55" spans="1:24" x14ac:dyDescent="0.2">
      <c r="A55" s="26" t="s">
        <v>256</v>
      </c>
      <c r="B55" s="26" t="s">
        <v>257</v>
      </c>
      <c r="C55" s="26" t="s">
        <v>258</v>
      </c>
      <c r="D55" s="27">
        <v>58.253</v>
      </c>
      <c r="E55" s="28">
        <v>23203</v>
      </c>
      <c r="F55" s="29" t="s">
        <v>259</v>
      </c>
      <c r="G55" s="28" t="s">
        <v>23</v>
      </c>
      <c r="H55" s="28" t="s">
        <v>23</v>
      </c>
      <c r="I55" s="28" t="s">
        <v>23</v>
      </c>
      <c r="J55" s="28" t="s">
        <v>23</v>
      </c>
      <c r="K55" s="28" t="s">
        <v>24</v>
      </c>
      <c r="L55" s="30" t="s">
        <v>219</v>
      </c>
      <c r="M55" s="30"/>
      <c r="N55" s="31">
        <v>1836173.3333333333</v>
      </c>
      <c r="O55" s="31">
        <v>1379970</v>
      </c>
      <c r="P55" s="54">
        <v>6.2639136758614136</v>
      </c>
      <c r="Q55" s="54">
        <v>6.1398696451142234</v>
      </c>
      <c r="R55" s="32">
        <v>6.8845113333333332</v>
      </c>
      <c r="S55" s="61">
        <v>3.2734382742718319E-3</v>
      </c>
      <c r="T55" s="32">
        <v>0.90985596109528966</v>
      </c>
      <c r="U55" s="33">
        <v>38.238999999999997</v>
      </c>
      <c r="V55" s="33">
        <v>9.8463962189838519</v>
      </c>
      <c r="W55" s="33">
        <v>21.568923495028361</v>
      </c>
      <c r="X55" s="33">
        <v>21.568923495028361</v>
      </c>
    </row>
    <row r="56" spans="1:24" x14ac:dyDescent="0.2">
      <c r="A56" s="26" t="s">
        <v>260</v>
      </c>
      <c r="B56" s="26" t="s">
        <v>261</v>
      </c>
      <c r="C56" s="26" t="s">
        <v>262</v>
      </c>
      <c r="D56" s="27">
        <v>33.31</v>
      </c>
      <c r="E56" s="28">
        <v>8508</v>
      </c>
      <c r="F56" s="29" t="s">
        <v>263</v>
      </c>
      <c r="G56" s="28" t="s">
        <v>23</v>
      </c>
      <c r="H56" s="28" t="s">
        <v>23</v>
      </c>
      <c r="I56" s="28" t="s">
        <v>23</v>
      </c>
      <c r="J56" s="28" t="s">
        <v>23</v>
      </c>
      <c r="K56" s="28" t="s">
        <v>24</v>
      </c>
      <c r="L56" s="30" t="s">
        <v>264</v>
      </c>
      <c r="M56" s="30"/>
      <c r="N56" s="31">
        <v>1811946.6666666667</v>
      </c>
      <c r="O56" s="31">
        <v>1278166.6666666667</v>
      </c>
      <c r="P56" s="54">
        <v>6.2581454103864615</v>
      </c>
      <c r="Q56" s="54">
        <v>6.1065874873859878</v>
      </c>
      <c r="R56" s="32">
        <v>7.1983883333333338</v>
      </c>
      <c r="S56" s="61">
        <v>3.2302481807850014E-3</v>
      </c>
      <c r="T56" s="32">
        <v>0.86938146715523512</v>
      </c>
      <c r="U56" s="33">
        <v>10.244999999999999</v>
      </c>
      <c r="V56" s="33">
        <v>8.0755874989905525</v>
      </c>
      <c r="W56" s="33">
        <v>1.0907504363001745</v>
      </c>
      <c r="X56" s="33">
        <v>8.0755874989905525</v>
      </c>
    </row>
    <row r="57" spans="1:24" x14ac:dyDescent="0.2">
      <c r="A57" s="26" t="s">
        <v>265</v>
      </c>
      <c r="B57" s="26" t="s">
        <v>266</v>
      </c>
      <c r="C57" s="26" t="s">
        <v>267</v>
      </c>
      <c r="D57" s="27">
        <v>52.545999999999999</v>
      </c>
      <c r="E57" s="28">
        <v>4720</v>
      </c>
      <c r="F57" s="29" t="s">
        <v>268</v>
      </c>
      <c r="G57" s="28" t="s">
        <v>23</v>
      </c>
      <c r="H57" s="28" t="s">
        <v>23</v>
      </c>
      <c r="I57" s="28" t="s">
        <v>23</v>
      </c>
      <c r="J57" s="28" t="s">
        <v>23</v>
      </c>
      <c r="K57" s="28" t="s">
        <v>24</v>
      </c>
      <c r="L57" s="30" t="s">
        <v>25</v>
      </c>
      <c r="M57" s="30" t="s">
        <v>242</v>
      </c>
      <c r="N57" s="31">
        <v>1811636.6666666667</v>
      </c>
      <c r="O57" s="31">
        <v>1476800</v>
      </c>
      <c r="P57" s="54">
        <v>6.2580711020141502</v>
      </c>
      <c r="Q57" s="54">
        <v>6.1693216836818356</v>
      </c>
      <c r="R57" s="32">
        <v>7.2191083333333337</v>
      </c>
      <c r="S57" s="61">
        <v>3.2296955282403845E-3</v>
      </c>
      <c r="T57" s="32">
        <v>0.86687590946908033</v>
      </c>
      <c r="U57" s="33">
        <v>16.04</v>
      </c>
      <c r="V57" s="33">
        <v>8.7858021437357223</v>
      </c>
      <c r="W57" s="33">
        <v>38.151920949219793</v>
      </c>
      <c r="X57" s="33">
        <v>16.04</v>
      </c>
    </row>
    <row r="58" spans="1:24" x14ac:dyDescent="0.2">
      <c r="A58" s="26" t="s">
        <v>269</v>
      </c>
      <c r="B58" s="26" t="s">
        <v>270</v>
      </c>
      <c r="C58" s="26" t="s">
        <v>271</v>
      </c>
      <c r="D58" s="27">
        <v>33.534999999999997</v>
      </c>
      <c r="E58" s="28">
        <v>9801</v>
      </c>
      <c r="F58" s="29" t="s">
        <v>272</v>
      </c>
      <c r="G58" s="28" t="s">
        <v>23</v>
      </c>
      <c r="H58" s="28" t="s">
        <v>23</v>
      </c>
      <c r="I58" s="28" t="s">
        <v>23</v>
      </c>
      <c r="J58" s="28" t="s">
        <v>23</v>
      </c>
      <c r="K58" s="28" t="s">
        <v>24</v>
      </c>
      <c r="L58" s="30" t="s">
        <v>70</v>
      </c>
      <c r="M58" s="30" t="s">
        <v>109</v>
      </c>
      <c r="N58" s="31">
        <v>1751220</v>
      </c>
      <c r="O58" s="31">
        <v>1097896.6666666667</v>
      </c>
      <c r="P58" s="54">
        <v>6.2433407084959409</v>
      </c>
      <c r="Q58" s="54">
        <v>6.0405614665181719</v>
      </c>
      <c r="R58" s="32">
        <v>6.8688439999999993</v>
      </c>
      <c r="S58" s="61">
        <v>3.1219877070448967E-3</v>
      </c>
      <c r="T58" s="32">
        <v>0.90893616283845458</v>
      </c>
      <c r="U58" s="33">
        <v>31.004000000000001</v>
      </c>
      <c r="V58" s="33">
        <v>25.903380391141045</v>
      </c>
      <c r="W58" s="33">
        <v>20.267942195828859</v>
      </c>
      <c r="X58" s="33">
        <v>25.903380391141045</v>
      </c>
    </row>
    <row r="59" spans="1:24" x14ac:dyDescent="0.2">
      <c r="A59" s="26" t="s">
        <v>273</v>
      </c>
      <c r="B59" s="26" t="s">
        <v>274</v>
      </c>
      <c r="C59" s="26" t="s">
        <v>275</v>
      </c>
      <c r="D59" s="27">
        <v>24.279</v>
      </c>
      <c r="E59" s="28">
        <v>80273</v>
      </c>
      <c r="F59" s="29" t="s">
        <v>276</v>
      </c>
      <c r="G59" s="28" t="s">
        <v>23</v>
      </c>
      <c r="H59" s="28" t="s">
        <v>23</v>
      </c>
      <c r="I59" s="28" t="s">
        <v>23</v>
      </c>
      <c r="J59" s="28" t="s">
        <v>23</v>
      </c>
      <c r="K59" s="28" t="s">
        <v>24</v>
      </c>
      <c r="L59" s="30" t="s">
        <v>40</v>
      </c>
      <c r="M59" s="30" t="s">
        <v>277</v>
      </c>
      <c r="N59" s="31">
        <v>1740689.3333333333</v>
      </c>
      <c r="O59" s="31">
        <v>1274696</v>
      </c>
      <c r="P59" s="54">
        <v>6.2407212680396658</v>
      </c>
      <c r="Q59" s="54">
        <v>6.1054066229938835</v>
      </c>
      <c r="R59" s="32">
        <v>7.3183829999999999</v>
      </c>
      <c r="S59" s="61">
        <v>3.1032141595292669E-3</v>
      </c>
      <c r="T59" s="32">
        <v>0.85274592325103316</v>
      </c>
      <c r="U59" s="33"/>
      <c r="V59" s="33">
        <v>13.921565897732176</v>
      </c>
      <c r="W59" s="33">
        <v>17.724839590201707</v>
      </c>
      <c r="X59" s="33">
        <v>15.823202743966942</v>
      </c>
    </row>
    <row r="60" spans="1:24" x14ac:dyDescent="0.2">
      <c r="A60" s="26" t="s">
        <v>278</v>
      </c>
      <c r="B60" s="26" t="s">
        <v>279</v>
      </c>
      <c r="C60" s="26" t="s">
        <v>280</v>
      </c>
      <c r="D60" s="27">
        <v>14.227</v>
      </c>
      <c r="E60" s="28">
        <v>64968</v>
      </c>
      <c r="F60" s="29" t="s">
        <v>281</v>
      </c>
      <c r="G60" s="28" t="s">
        <v>23</v>
      </c>
      <c r="H60" s="28" t="s">
        <v>24</v>
      </c>
      <c r="I60" s="28" t="s">
        <v>23</v>
      </c>
      <c r="J60" s="28" t="s">
        <v>23</v>
      </c>
      <c r="K60" s="28" t="s">
        <v>24</v>
      </c>
      <c r="L60" s="30" t="s">
        <v>70</v>
      </c>
      <c r="M60" s="30" t="s">
        <v>109</v>
      </c>
      <c r="N60" s="31">
        <v>1711130</v>
      </c>
      <c r="O60" s="31">
        <v>923689</v>
      </c>
      <c r="P60" s="54">
        <v>6.2332830055305415</v>
      </c>
      <c r="Q60" s="54">
        <v>5.9655257717404888</v>
      </c>
      <c r="R60" s="32">
        <v>6.9748783333333337</v>
      </c>
      <c r="S60" s="61">
        <v>3.0505172537749303E-3</v>
      </c>
      <c r="T60" s="32">
        <v>0.89367623457191125</v>
      </c>
      <c r="U60" s="33"/>
      <c r="V60" s="33">
        <v>11.001221135546047</v>
      </c>
      <c r="W60" s="33">
        <v>3.0101441859065048</v>
      </c>
      <c r="X60" s="33">
        <v>7.0056826607262757</v>
      </c>
    </row>
    <row r="61" spans="1:24" x14ac:dyDescent="0.2">
      <c r="A61" s="26" t="s">
        <v>282</v>
      </c>
      <c r="B61" s="26" t="s">
        <v>283</v>
      </c>
      <c r="C61" s="26" t="s">
        <v>284</v>
      </c>
      <c r="D61" s="27">
        <v>12.106999999999999</v>
      </c>
      <c r="E61" s="28">
        <v>116540</v>
      </c>
      <c r="F61" s="29" t="s">
        <v>285</v>
      </c>
      <c r="G61" s="28" t="s">
        <v>23</v>
      </c>
      <c r="H61" s="28" t="s">
        <v>23</v>
      </c>
      <c r="I61" s="28" t="s">
        <v>23</v>
      </c>
      <c r="J61" s="28" t="s">
        <v>23</v>
      </c>
      <c r="K61" s="28" t="s">
        <v>24</v>
      </c>
      <c r="L61" s="30" t="s">
        <v>70</v>
      </c>
      <c r="M61" s="30" t="s">
        <v>109</v>
      </c>
      <c r="N61" s="31">
        <v>1674283.3333333333</v>
      </c>
      <c r="O61" s="31">
        <v>1615150</v>
      </c>
      <c r="P61" s="54">
        <v>6.2238289540699894</v>
      </c>
      <c r="Q61" s="54">
        <v>6.208212861742787</v>
      </c>
      <c r="R61" s="32">
        <v>6.6918689999999996</v>
      </c>
      <c r="S61" s="61">
        <v>2.9848288534717621E-3</v>
      </c>
      <c r="T61" s="32">
        <v>0.93005839684996672</v>
      </c>
      <c r="U61" s="34" t="s">
        <v>82</v>
      </c>
      <c r="V61" s="33">
        <v>5.7903879559930518</v>
      </c>
      <c r="W61" s="33">
        <v>6.0617081893677636</v>
      </c>
      <c r="X61" s="33">
        <v>5.9260480726804072</v>
      </c>
    </row>
    <row r="62" spans="1:24" x14ac:dyDescent="0.2">
      <c r="A62" s="26" t="s">
        <v>286</v>
      </c>
      <c r="B62" s="26" t="s">
        <v>287</v>
      </c>
      <c r="C62" s="26" t="s">
        <v>288</v>
      </c>
      <c r="D62" s="27">
        <v>46.320999999999998</v>
      </c>
      <c r="E62" s="28">
        <v>27440</v>
      </c>
      <c r="F62" s="29" t="s">
        <v>289</v>
      </c>
      <c r="G62" s="28" t="s">
        <v>23</v>
      </c>
      <c r="H62" s="28" t="s">
        <v>23</v>
      </c>
      <c r="I62" s="28" t="s">
        <v>23</v>
      </c>
      <c r="J62" s="28" t="s">
        <v>23</v>
      </c>
      <c r="K62" s="28" t="s">
        <v>24</v>
      </c>
      <c r="L62" s="30" t="s">
        <v>228</v>
      </c>
      <c r="M62" s="30"/>
      <c r="N62" s="31">
        <v>1648380</v>
      </c>
      <c r="O62" s="31">
        <v>1198813.3333333333</v>
      </c>
      <c r="P62" s="54">
        <v>6.2170573365354356</v>
      </c>
      <c r="Q62" s="54">
        <v>6.0787515645713128</v>
      </c>
      <c r="R62" s="32">
        <v>6.8580143333333332</v>
      </c>
      <c r="S62" s="61">
        <v>2.9386496822436168E-3</v>
      </c>
      <c r="T62" s="32">
        <v>0.90653898262030008</v>
      </c>
      <c r="U62" s="33">
        <v>26.367999999999999</v>
      </c>
      <c r="V62" s="33">
        <v>9.567546880979716</v>
      </c>
      <c r="W62" s="34" t="s">
        <v>82</v>
      </c>
      <c r="X62" s="33">
        <v>17.967773440489857</v>
      </c>
    </row>
    <row r="63" spans="1:24" x14ac:dyDescent="0.2">
      <c r="A63" s="26" t="s">
        <v>290</v>
      </c>
      <c r="B63" s="26" t="s">
        <v>291</v>
      </c>
      <c r="C63" s="26" t="s">
        <v>292</v>
      </c>
      <c r="D63" s="27">
        <v>113.792</v>
      </c>
      <c r="E63" s="28">
        <v>55699</v>
      </c>
      <c r="F63" s="29" t="s">
        <v>293</v>
      </c>
      <c r="G63" s="28" t="s">
        <v>23</v>
      </c>
      <c r="H63" s="28" t="s">
        <v>23</v>
      </c>
      <c r="I63" s="28" t="s">
        <v>23</v>
      </c>
      <c r="J63" s="28" t="s">
        <v>23</v>
      </c>
      <c r="K63" s="28" t="s">
        <v>24</v>
      </c>
      <c r="L63" s="30" t="s">
        <v>70</v>
      </c>
      <c r="M63" s="30" t="s">
        <v>210</v>
      </c>
      <c r="N63" s="31">
        <v>1634586.6666666667</v>
      </c>
      <c r="O63" s="31">
        <v>1545553.3333333333</v>
      </c>
      <c r="P63" s="54">
        <v>6.2134079520545118</v>
      </c>
      <c r="Q63" s="54">
        <v>6.1890839961173594</v>
      </c>
      <c r="R63" s="32">
        <v>7.1698193333333329</v>
      </c>
      <c r="S63" s="61">
        <v>2.9140596152584068E-3</v>
      </c>
      <c r="T63" s="32">
        <v>0.86660593010588816</v>
      </c>
      <c r="U63" s="33">
        <v>19.219000000000001</v>
      </c>
      <c r="V63" s="33">
        <v>8.9653935807781959</v>
      </c>
      <c r="W63" s="33">
        <v>4.6683161383688905</v>
      </c>
      <c r="X63" s="33">
        <v>8.9653935807781959</v>
      </c>
    </row>
    <row r="64" spans="1:24" x14ac:dyDescent="0.2">
      <c r="A64" s="26" t="s">
        <v>294</v>
      </c>
      <c r="B64" s="26" t="s">
        <v>295</v>
      </c>
      <c r="C64" s="26" t="s">
        <v>296</v>
      </c>
      <c r="D64" s="27">
        <v>85.424999999999997</v>
      </c>
      <c r="E64" s="28">
        <v>50</v>
      </c>
      <c r="F64" s="29" t="s">
        <v>297</v>
      </c>
      <c r="G64" s="28" t="s">
        <v>23</v>
      </c>
      <c r="H64" s="28" t="s">
        <v>23</v>
      </c>
      <c r="I64" s="28" t="s">
        <v>23</v>
      </c>
      <c r="J64" s="28" t="s">
        <v>23</v>
      </c>
      <c r="K64" s="28" t="s">
        <v>24</v>
      </c>
      <c r="L64" s="30" t="s">
        <v>31</v>
      </c>
      <c r="M64" s="30" t="s">
        <v>31</v>
      </c>
      <c r="N64" s="31">
        <v>1623970</v>
      </c>
      <c r="O64" s="31">
        <v>1091893.3333333333</v>
      </c>
      <c r="P64" s="54">
        <v>6.2105780021497381</v>
      </c>
      <c r="Q64" s="54">
        <v>6.0381802143692802</v>
      </c>
      <c r="R64" s="32">
        <v>7.4614306666666659</v>
      </c>
      <c r="S64" s="61">
        <v>2.8951327512303998E-3</v>
      </c>
      <c r="T64" s="32">
        <v>0.83235753029174286</v>
      </c>
      <c r="U64" s="33">
        <v>26.535</v>
      </c>
      <c r="V64" s="33">
        <v>7.9038887132469178</v>
      </c>
      <c r="W64" s="33">
        <v>5.5601890464275785</v>
      </c>
      <c r="X64" s="33">
        <v>7.9038887132469178</v>
      </c>
    </row>
    <row r="65" spans="1:24" x14ac:dyDescent="0.2">
      <c r="A65" s="26" t="s">
        <v>298</v>
      </c>
      <c r="B65" s="26" t="s">
        <v>299</v>
      </c>
      <c r="C65" s="26" t="s">
        <v>300</v>
      </c>
      <c r="D65" s="27">
        <v>81.036000000000001</v>
      </c>
      <c r="E65" s="28">
        <v>80222</v>
      </c>
      <c r="F65" s="29" t="s">
        <v>301</v>
      </c>
      <c r="G65" s="28" t="s">
        <v>23</v>
      </c>
      <c r="H65" s="28" t="s">
        <v>23</v>
      </c>
      <c r="I65" s="28" t="s">
        <v>23</v>
      </c>
      <c r="J65" s="28" t="s">
        <v>23</v>
      </c>
      <c r="K65" s="28" t="s">
        <v>24</v>
      </c>
      <c r="L65" s="30" t="s">
        <v>70</v>
      </c>
      <c r="M65" s="30" t="s">
        <v>210</v>
      </c>
      <c r="N65" s="31">
        <v>1609256.6666666667</v>
      </c>
      <c r="O65" s="31">
        <v>969250</v>
      </c>
      <c r="P65" s="54">
        <v>6.2066253169562335</v>
      </c>
      <c r="Q65" s="54">
        <v>5.9864358096792474</v>
      </c>
      <c r="R65" s="32">
        <v>6.4698986666666665</v>
      </c>
      <c r="S65" s="61">
        <v>2.8689025541127787E-3</v>
      </c>
      <c r="T65" s="32">
        <v>0.95930796396134699</v>
      </c>
      <c r="U65" s="33">
        <v>35.959000000000003</v>
      </c>
      <c r="V65" s="33">
        <v>8.2712985938792389</v>
      </c>
      <c r="W65" s="33">
        <v>7.3120795554255631</v>
      </c>
      <c r="X65" s="33">
        <v>8.2712985938792389</v>
      </c>
    </row>
    <row r="66" spans="1:24" x14ac:dyDescent="0.2">
      <c r="A66" s="26" t="s">
        <v>302</v>
      </c>
      <c r="B66" s="26" t="s">
        <v>303</v>
      </c>
      <c r="C66" s="26" t="s">
        <v>304</v>
      </c>
      <c r="D66" s="27">
        <v>105.79</v>
      </c>
      <c r="E66" s="28">
        <v>25902</v>
      </c>
      <c r="F66" s="29" t="s">
        <v>305</v>
      </c>
      <c r="G66" s="28" t="s">
        <v>23</v>
      </c>
      <c r="H66" s="28" t="s">
        <v>23</v>
      </c>
      <c r="I66" s="28" t="s">
        <v>23</v>
      </c>
      <c r="J66" s="28" t="s">
        <v>23</v>
      </c>
      <c r="K66" s="28" t="s">
        <v>24</v>
      </c>
      <c r="L66" s="30" t="s">
        <v>306</v>
      </c>
      <c r="M66" s="30"/>
      <c r="N66" s="31">
        <v>1598263.3333333333</v>
      </c>
      <c r="O66" s="31">
        <v>1226333.3333333333</v>
      </c>
      <c r="P66" s="54">
        <v>6.2036483361742185</v>
      </c>
      <c r="Q66" s="54">
        <v>6.0886085331114641</v>
      </c>
      <c r="R66" s="32">
        <v>6.8701390000000009</v>
      </c>
      <c r="S66" s="61">
        <v>2.8493041875305592E-3</v>
      </c>
      <c r="T66" s="32">
        <v>0.90298731018021872</v>
      </c>
      <c r="U66" s="33">
        <v>20.587</v>
      </c>
      <c r="V66" s="33">
        <v>11.045086041220262</v>
      </c>
      <c r="W66" s="33">
        <v>13.064210595074792</v>
      </c>
      <c r="X66" s="33">
        <v>13.064210595074792</v>
      </c>
    </row>
    <row r="67" spans="1:24" x14ac:dyDescent="0.2">
      <c r="A67" s="26" t="s">
        <v>307</v>
      </c>
      <c r="B67" s="26" t="s">
        <v>308</v>
      </c>
      <c r="C67" s="26" t="s">
        <v>309</v>
      </c>
      <c r="D67" s="27">
        <v>52.646000000000001</v>
      </c>
      <c r="E67" s="28">
        <v>7384</v>
      </c>
      <c r="F67" s="29" t="s">
        <v>310</v>
      </c>
      <c r="G67" s="28" t="s">
        <v>23</v>
      </c>
      <c r="H67" s="28" t="s">
        <v>23</v>
      </c>
      <c r="I67" s="28" t="s">
        <v>23</v>
      </c>
      <c r="J67" s="28" t="s">
        <v>23</v>
      </c>
      <c r="K67" s="28" t="s">
        <v>24</v>
      </c>
      <c r="L67" s="30" t="s">
        <v>25</v>
      </c>
      <c r="M67" s="30" t="s">
        <v>233</v>
      </c>
      <c r="N67" s="31">
        <v>1577510</v>
      </c>
      <c r="O67" s="31">
        <v>953983.33333333337</v>
      </c>
      <c r="P67" s="54">
        <v>6.197972120962798</v>
      </c>
      <c r="Q67" s="54">
        <v>5.9795407873827182</v>
      </c>
      <c r="R67" s="32">
        <v>7.6981210000000004</v>
      </c>
      <c r="S67" s="61">
        <v>2.8123061795436292E-3</v>
      </c>
      <c r="T67" s="32">
        <v>0.805127916404899</v>
      </c>
      <c r="U67" s="33">
        <v>17.225000000000001</v>
      </c>
      <c r="V67" s="33">
        <v>13.848113886888607</v>
      </c>
      <c r="W67" s="33">
        <v>20.622383535088986</v>
      </c>
      <c r="X67" s="33">
        <v>17.225000000000001</v>
      </c>
    </row>
    <row r="68" spans="1:24" x14ac:dyDescent="0.2">
      <c r="A68" s="26" t="s">
        <v>311</v>
      </c>
      <c r="B68" s="26" t="s">
        <v>312</v>
      </c>
      <c r="C68" s="26" t="s">
        <v>313</v>
      </c>
      <c r="D68" s="27">
        <v>56.381</v>
      </c>
      <c r="E68" s="28">
        <v>217</v>
      </c>
      <c r="F68" s="29" t="s">
        <v>314</v>
      </c>
      <c r="G68" s="28" t="s">
        <v>23</v>
      </c>
      <c r="H68" s="28" t="s">
        <v>23</v>
      </c>
      <c r="I68" s="28" t="s">
        <v>23</v>
      </c>
      <c r="J68" s="28" t="s">
        <v>23</v>
      </c>
      <c r="K68" s="28" t="s">
        <v>24</v>
      </c>
      <c r="L68" s="30" t="s">
        <v>315</v>
      </c>
      <c r="M68" s="30"/>
      <c r="N68" s="31">
        <v>1449133.3333333333</v>
      </c>
      <c r="O68" s="31">
        <v>828893.33333333337</v>
      </c>
      <c r="P68" s="54">
        <v>6.1611083463178993</v>
      </c>
      <c r="Q68" s="54">
        <v>5.9184986466838394</v>
      </c>
      <c r="R68" s="32">
        <v>7.1836393333333328</v>
      </c>
      <c r="S68" s="61">
        <v>2.5834426585669766E-3</v>
      </c>
      <c r="T68" s="32">
        <v>0.85765836234696358</v>
      </c>
      <c r="U68" s="33">
        <v>17.29</v>
      </c>
      <c r="V68" s="33">
        <v>10.892178326743565</v>
      </c>
      <c r="W68" s="33"/>
      <c r="X68" s="33">
        <v>14.091089163371782</v>
      </c>
    </row>
    <row r="69" spans="1:24" x14ac:dyDescent="0.2">
      <c r="A69" s="26" t="s">
        <v>316</v>
      </c>
      <c r="B69" s="26" t="s">
        <v>317</v>
      </c>
      <c r="C69" s="26" t="s">
        <v>318</v>
      </c>
      <c r="D69" s="27">
        <v>15.948</v>
      </c>
      <c r="E69" s="28">
        <v>64928</v>
      </c>
      <c r="F69" s="29" t="s">
        <v>319</v>
      </c>
      <c r="G69" s="28" t="s">
        <v>23</v>
      </c>
      <c r="H69" s="28" t="s">
        <v>24</v>
      </c>
      <c r="I69" s="28" t="s">
        <v>23</v>
      </c>
      <c r="J69" s="28" t="s">
        <v>23</v>
      </c>
      <c r="K69" s="28" t="s">
        <v>24</v>
      </c>
      <c r="L69" s="30" t="s">
        <v>70</v>
      </c>
      <c r="M69" s="30" t="s">
        <v>109</v>
      </c>
      <c r="N69" s="31">
        <v>1433866.6666666667</v>
      </c>
      <c r="O69" s="31">
        <v>1708565</v>
      </c>
      <c r="P69" s="54">
        <v>6.1565087687493998</v>
      </c>
      <c r="Q69" s="54">
        <v>6.2326315055839165</v>
      </c>
      <c r="R69" s="32">
        <v>7.0027380000000008</v>
      </c>
      <c r="S69" s="61">
        <v>2.5562260063697168E-3</v>
      </c>
      <c r="T69" s="32">
        <v>0.87915737655034343</v>
      </c>
      <c r="U69" s="34" t="s">
        <v>82</v>
      </c>
      <c r="V69" s="33"/>
      <c r="W69" s="33">
        <v>3.5125926446310021</v>
      </c>
      <c r="X69" s="33">
        <v>3.5125926446310021</v>
      </c>
    </row>
    <row r="70" spans="1:24" x14ac:dyDescent="0.2">
      <c r="A70" s="26" t="s">
        <v>320</v>
      </c>
      <c r="B70" s="26" t="s">
        <v>321</v>
      </c>
      <c r="C70" s="26" t="s">
        <v>322</v>
      </c>
      <c r="D70" s="27">
        <v>85.950999999999993</v>
      </c>
      <c r="E70" s="28">
        <v>87178</v>
      </c>
      <c r="F70" s="29" t="s">
        <v>323</v>
      </c>
      <c r="G70" s="28" t="s">
        <v>23</v>
      </c>
      <c r="H70" s="28" t="s">
        <v>23</v>
      </c>
      <c r="I70" s="28" t="s">
        <v>23</v>
      </c>
      <c r="J70" s="28" t="s">
        <v>23</v>
      </c>
      <c r="K70" s="28" t="s">
        <v>24</v>
      </c>
      <c r="L70" s="30" t="s">
        <v>324</v>
      </c>
      <c r="M70" s="30"/>
      <c r="N70" s="31">
        <v>1424010</v>
      </c>
      <c r="O70" s="31">
        <v>1193480</v>
      </c>
      <c r="P70" s="54">
        <v>6.1535130391109281</v>
      </c>
      <c r="Q70" s="54">
        <v>6.0768151456197597</v>
      </c>
      <c r="R70" s="32">
        <v>6.9349310000000015</v>
      </c>
      <c r="S70" s="61">
        <v>2.538654032451093E-3</v>
      </c>
      <c r="T70" s="32">
        <v>0.8873214512315879</v>
      </c>
      <c r="U70" s="33">
        <v>24.388999999999999</v>
      </c>
      <c r="V70" s="33">
        <v>9.1709464416727808</v>
      </c>
      <c r="W70" s="33">
        <v>24.116724948751958</v>
      </c>
      <c r="X70" s="33">
        <v>24.116724948751958</v>
      </c>
    </row>
    <row r="71" spans="1:24" x14ac:dyDescent="0.2">
      <c r="A71" s="26" t="s">
        <v>325</v>
      </c>
      <c r="B71" s="26" t="s">
        <v>326</v>
      </c>
      <c r="C71" s="26" t="s">
        <v>327</v>
      </c>
      <c r="D71" s="27">
        <v>58.283000000000001</v>
      </c>
      <c r="E71" s="28">
        <v>54938</v>
      </c>
      <c r="F71" s="29" t="s">
        <v>328</v>
      </c>
      <c r="G71" s="28" t="s">
        <v>23</v>
      </c>
      <c r="H71" s="28" t="s">
        <v>23</v>
      </c>
      <c r="I71" s="28" t="s">
        <v>23</v>
      </c>
      <c r="J71" s="28" t="s">
        <v>23</v>
      </c>
      <c r="K71" s="28" t="s">
        <v>24</v>
      </c>
      <c r="L71" s="30" t="s">
        <v>70</v>
      </c>
      <c r="M71" s="30" t="s">
        <v>210</v>
      </c>
      <c r="N71" s="31">
        <v>1364970</v>
      </c>
      <c r="O71" s="31">
        <v>1204233.3333333333</v>
      </c>
      <c r="P71" s="54">
        <v>6.1351231063382148</v>
      </c>
      <c r="Q71" s="54">
        <v>6.0807106443645456</v>
      </c>
      <c r="R71" s="32">
        <v>6.691039</v>
      </c>
      <c r="S71" s="61">
        <v>2.4334004639537422E-3</v>
      </c>
      <c r="T71" s="32">
        <v>0.91691635728594834</v>
      </c>
      <c r="U71" s="33">
        <v>29.645</v>
      </c>
      <c r="V71" s="33">
        <v>4.8730568685736566</v>
      </c>
      <c r="W71" s="33">
        <v>5.3627929425644876</v>
      </c>
      <c r="X71" s="33">
        <v>5.3627929425644876</v>
      </c>
    </row>
    <row r="72" spans="1:24" x14ac:dyDescent="0.2">
      <c r="A72" s="26" t="s">
        <v>329</v>
      </c>
      <c r="B72" s="26" t="s">
        <v>330</v>
      </c>
      <c r="C72" s="26" t="s">
        <v>331</v>
      </c>
      <c r="D72" s="27">
        <v>29.097000000000001</v>
      </c>
      <c r="E72" s="28">
        <v>7019</v>
      </c>
      <c r="F72" s="29" t="s">
        <v>332</v>
      </c>
      <c r="G72" s="28" t="s">
        <v>23</v>
      </c>
      <c r="H72" s="28" t="s">
        <v>23</v>
      </c>
      <c r="I72" s="28" t="s">
        <v>23</v>
      </c>
      <c r="J72" s="28" t="s">
        <v>23</v>
      </c>
      <c r="K72" s="28" t="s">
        <v>24</v>
      </c>
      <c r="L72" s="30" t="s">
        <v>333</v>
      </c>
      <c r="M72" s="30"/>
      <c r="N72" s="31">
        <v>1307760</v>
      </c>
      <c r="O72" s="31">
        <v>1146503.3333333333</v>
      </c>
      <c r="P72" s="54">
        <v>6.1165280496157148</v>
      </c>
      <c r="Q72" s="54">
        <v>6.0593753217316078</v>
      </c>
      <c r="R72" s="32">
        <v>7.5666393333333337</v>
      </c>
      <c r="S72" s="61">
        <v>2.3314093282197747E-3</v>
      </c>
      <c r="T72" s="32">
        <v>0.80835464466643203</v>
      </c>
      <c r="U72" s="33">
        <v>5.6493000000000002</v>
      </c>
      <c r="V72" s="33">
        <v>4.4175464946768566</v>
      </c>
      <c r="W72" s="33">
        <v>1.1982936298710636</v>
      </c>
      <c r="X72" s="33">
        <v>4.4175464946768566</v>
      </c>
    </row>
    <row r="73" spans="1:24" x14ac:dyDescent="0.2">
      <c r="A73" s="26" t="s">
        <v>334</v>
      </c>
      <c r="B73" s="26" t="s">
        <v>335</v>
      </c>
      <c r="C73" s="26" t="s">
        <v>336</v>
      </c>
      <c r="D73" s="27">
        <v>57.206000000000003</v>
      </c>
      <c r="E73" s="28">
        <v>219</v>
      </c>
      <c r="F73" s="29" t="s">
        <v>337</v>
      </c>
      <c r="G73" s="28" t="s">
        <v>23</v>
      </c>
      <c r="H73" s="28" t="s">
        <v>23</v>
      </c>
      <c r="I73" s="28" t="s">
        <v>23</v>
      </c>
      <c r="J73" s="28" t="s">
        <v>23</v>
      </c>
      <c r="K73" s="28" t="s">
        <v>24</v>
      </c>
      <c r="L73" s="30" t="s">
        <v>315</v>
      </c>
      <c r="M73" s="30"/>
      <c r="N73" s="31">
        <v>1306103.3333333333</v>
      </c>
      <c r="O73" s="31">
        <v>963660</v>
      </c>
      <c r="P73" s="54">
        <v>6.1159775378281616</v>
      </c>
      <c r="Q73" s="54">
        <v>5.9839238324820627</v>
      </c>
      <c r="R73" s="32">
        <v>6.7905616666666662</v>
      </c>
      <c r="S73" s="61">
        <v>2.3284559054813385E-3</v>
      </c>
      <c r="T73" s="32">
        <v>0.90065856670591982</v>
      </c>
      <c r="U73" s="33">
        <v>7.1403999999999996</v>
      </c>
      <c r="V73" s="33">
        <v>9.2755774046934416</v>
      </c>
      <c r="W73" s="34" t="s">
        <v>82</v>
      </c>
      <c r="X73" s="33">
        <v>8.2079887023467215</v>
      </c>
    </row>
    <row r="74" spans="1:24" x14ac:dyDescent="0.2">
      <c r="A74" s="26" t="s">
        <v>338</v>
      </c>
      <c r="B74" s="26" t="s">
        <v>339</v>
      </c>
      <c r="C74" s="26" t="s">
        <v>340</v>
      </c>
      <c r="D74" s="27">
        <v>50.817</v>
      </c>
      <c r="E74" s="28">
        <v>4723</v>
      </c>
      <c r="F74" s="29" t="s">
        <v>341</v>
      </c>
      <c r="G74" s="28" t="s">
        <v>23</v>
      </c>
      <c r="H74" s="28" t="s">
        <v>23</v>
      </c>
      <c r="I74" s="28" t="s">
        <v>23</v>
      </c>
      <c r="J74" s="28" t="s">
        <v>23</v>
      </c>
      <c r="K74" s="28" t="s">
        <v>24</v>
      </c>
      <c r="L74" s="30" t="s">
        <v>25</v>
      </c>
      <c r="M74" s="30" t="s">
        <v>242</v>
      </c>
      <c r="N74" s="31">
        <v>1247426.6666666667</v>
      </c>
      <c r="O74" s="31">
        <v>777943.33333333337</v>
      </c>
      <c r="P74" s="54">
        <v>6.0960150238760837</v>
      </c>
      <c r="Q74" s="54">
        <v>5.8909479634203619</v>
      </c>
      <c r="R74" s="32">
        <v>7.2431829999999993</v>
      </c>
      <c r="S74" s="61">
        <v>2.2238500695362807E-3</v>
      </c>
      <c r="T74" s="32">
        <v>0.84162101439050818</v>
      </c>
      <c r="U74" s="33">
        <v>15.07</v>
      </c>
      <c r="V74" s="33">
        <v>16.510641108194232</v>
      </c>
      <c r="W74" s="33">
        <v>16.894745734076704</v>
      </c>
      <c r="X74" s="33">
        <v>16.510641108194232</v>
      </c>
    </row>
    <row r="75" spans="1:24" x14ac:dyDescent="0.2">
      <c r="A75" s="26" t="s">
        <v>342</v>
      </c>
      <c r="B75" s="26" t="s">
        <v>343</v>
      </c>
      <c r="C75" s="26" t="s">
        <v>344</v>
      </c>
      <c r="D75" s="27">
        <v>10.922000000000001</v>
      </c>
      <c r="E75" s="28">
        <v>4695</v>
      </c>
      <c r="F75" s="29" t="s">
        <v>345</v>
      </c>
      <c r="G75" s="28" t="s">
        <v>23</v>
      </c>
      <c r="H75" s="28" t="s">
        <v>23</v>
      </c>
      <c r="I75" s="28" t="s">
        <v>23</v>
      </c>
      <c r="J75" s="28" t="s">
        <v>23</v>
      </c>
      <c r="K75" s="28" t="s">
        <v>24</v>
      </c>
      <c r="L75" s="30" t="s">
        <v>25</v>
      </c>
      <c r="M75" s="30" t="s">
        <v>242</v>
      </c>
      <c r="N75" s="31">
        <v>1213083.3333333333</v>
      </c>
      <c r="O75" s="31">
        <v>821960</v>
      </c>
      <c r="P75" s="54">
        <v>6.0838906359561937</v>
      </c>
      <c r="Q75" s="54">
        <v>5.9148506834744037</v>
      </c>
      <c r="R75" s="32">
        <v>7.2502576666666663</v>
      </c>
      <c r="S75" s="61">
        <v>2.1626244870934053E-3</v>
      </c>
      <c r="T75" s="32">
        <v>0.83912750631292887</v>
      </c>
      <c r="U75" s="34" t="s">
        <v>82</v>
      </c>
      <c r="V75" s="33">
        <v>6.0514372163388801</v>
      </c>
      <c r="W75" s="33">
        <v>5.4007344998919855</v>
      </c>
      <c r="X75" s="33">
        <v>5.7260858581154324</v>
      </c>
    </row>
    <row r="76" spans="1:24" x14ac:dyDescent="0.2">
      <c r="A76" s="26" t="s">
        <v>346</v>
      </c>
      <c r="B76" s="26" t="s">
        <v>347</v>
      </c>
      <c r="C76" s="26" t="s">
        <v>348</v>
      </c>
      <c r="D76" s="27">
        <v>37.895000000000003</v>
      </c>
      <c r="E76" s="28">
        <v>10797</v>
      </c>
      <c r="F76" s="29" t="s">
        <v>349</v>
      </c>
      <c r="G76" s="28" t="s">
        <v>23</v>
      </c>
      <c r="H76" s="28" t="s">
        <v>23</v>
      </c>
      <c r="I76" s="28" t="s">
        <v>23</v>
      </c>
      <c r="J76" s="28" t="s">
        <v>23</v>
      </c>
      <c r="K76" s="28" t="s">
        <v>24</v>
      </c>
      <c r="L76" s="30" t="s">
        <v>60</v>
      </c>
      <c r="M76" s="30"/>
      <c r="N76" s="31">
        <v>1209973.3333333333</v>
      </c>
      <c r="O76" s="31">
        <v>820423.33333333337</v>
      </c>
      <c r="P76" s="54">
        <v>6.0827757989827287</v>
      </c>
      <c r="Q76" s="54">
        <v>5.9140380034684004</v>
      </c>
      <c r="R76" s="32">
        <v>7.2505096666666669</v>
      </c>
      <c r="S76" s="61">
        <v>2.1570801341457974E-3</v>
      </c>
      <c r="T76" s="32">
        <v>0.83894458164059116</v>
      </c>
      <c r="U76" s="33">
        <v>11.837999999999999</v>
      </c>
      <c r="V76" s="33">
        <v>53.561863952865565</v>
      </c>
      <c r="W76" s="33">
        <v>158.11026609957784</v>
      </c>
      <c r="X76" s="33">
        <v>53.561863952865565</v>
      </c>
    </row>
    <row r="77" spans="1:24" x14ac:dyDescent="0.2">
      <c r="A77" s="26" t="s">
        <v>350</v>
      </c>
      <c r="B77" s="26" t="s">
        <v>351</v>
      </c>
      <c r="C77" s="26" t="s">
        <v>352</v>
      </c>
      <c r="D77" s="27">
        <v>51.356000000000002</v>
      </c>
      <c r="E77" s="28">
        <v>10469</v>
      </c>
      <c r="F77" s="29" t="s">
        <v>353</v>
      </c>
      <c r="G77" s="28" t="s">
        <v>23</v>
      </c>
      <c r="H77" s="28" t="s">
        <v>23</v>
      </c>
      <c r="I77" s="28" t="s">
        <v>23</v>
      </c>
      <c r="J77" s="28" t="s">
        <v>23</v>
      </c>
      <c r="K77" s="28" t="s">
        <v>24</v>
      </c>
      <c r="L77" s="30" t="s">
        <v>354</v>
      </c>
      <c r="M77" s="30" t="s">
        <v>355</v>
      </c>
      <c r="N77" s="31">
        <v>1199530</v>
      </c>
      <c r="O77" s="31">
        <v>1067823.3333333333</v>
      </c>
      <c r="P77" s="54">
        <v>6.0790111140558549</v>
      </c>
      <c r="Q77" s="54">
        <v>6.0284994065267536</v>
      </c>
      <c r="R77" s="32">
        <v>7.2841473333333333</v>
      </c>
      <c r="S77" s="61">
        <v>2.1384622801427374E-3</v>
      </c>
      <c r="T77" s="32">
        <v>0.83455356349498899</v>
      </c>
      <c r="U77" s="33">
        <v>17.751000000000001</v>
      </c>
      <c r="V77" s="33">
        <v>26.835551738943753</v>
      </c>
      <c r="W77" s="33">
        <v>7.4426912771658227</v>
      </c>
      <c r="X77" s="33">
        <v>17.751000000000001</v>
      </c>
    </row>
    <row r="78" spans="1:24" x14ac:dyDescent="0.2">
      <c r="A78" s="26" t="s">
        <v>356</v>
      </c>
      <c r="B78" s="26" t="s">
        <v>357</v>
      </c>
      <c r="C78" s="26" t="s">
        <v>358</v>
      </c>
      <c r="D78" s="27">
        <v>47.610999999999997</v>
      </c>
      <c r="E78" s="28">
        <v>23107</v>
      </c>
      <c r="F78" s="29" t="s">
        <v>359</v>
      </c>
      <c r="G78" s="28" t="s">
        <v>23</v>
      </c>
      <c r="H78" s="28" t="s">
        <v>23</v>
      </c>
      <c r="I78" s="28" t="s">
        <v>23</v>
      </c>
      <c r="J78" s="28" t="s">
        <v>23</v>
      </c>
      <c r="K78" s="28" t="s">
        <v>24</v>
      </c>
      <c r="L78" s="30" t="s">
        <v>70</v>
      </c>
      <c r="M78" s="30" t="s">
        <v>109</v>
      </c>
      <c r="N78" s="31">
        <v>1169796.6666666667</v>
      </c>
      <c r="O78" s="31">
        <v>477524.66666666669</v>
      </c>
      <c r="P78" s="54">
        <v>6.0681103795077824</v>
      </c>
      <c r="Q78" s="54">
        <v>5.6789958100988951</v>
      </c>
      <c r="R78" s="32">
        <v>6.9824406666666663</v>
      </c>
      <c r="S78" s="61">
        <v>2.0854551758633581E-3</v>
      </c>
      <c r="T78" s="32">
        <v>0.86905290989098027</v>
      </c>
      <c r="U78" s="33">
        <v>30.439</v>
      </c>
      <c r="V78" s="33">
        <v>8.6073334480977781</v>
      </c>
      <c r="W78" s="34" t="s">
        <v>82</v>
      </c>
      <c r="X78" s="33">
        <v>19.523166724048892</v>
      </c>
    </row>
    <row r="79" spans="1:24" x14ac:dyDescent="0.2">
      <c r="A79" s="26" t="s">
        <v>360</v>
      </c>
      <c r="B79" s="26" t="s">
        <v>361</v>
      </c>
      <c r="C79" s="26" t="s">
        <v>362</v>
      </c>
      <c r="D79" s="27">
        <v>11.428000000000001</v>
      </c>
      <c r="E79" s="28">
        <v>10632</v>
      </c>
      <c r="F79" s="29" t="s">
        <v>363</v>
      </c>
      <c r="G79" s="28" t="s">
        <v>23</v>
      </c>
      <c r="H79" s="28" t="s">
        <v>24</v>
      </c>
      <c r="I79" s="28" t="s">
        <v>23</v>
      </c>
      <c r="J79" s="28" t="s">
        <v>23</v>
      </c>
      <c r="K79" s="28" t="s">
        <v>24</v>
      </c>
      <c r="L79" s="30" t="s">
        <v>25</v>
      </c>
      <c r="M79" s="30" t="s">
        <v>26</v>
      </c>
      <c r="N79" s="31">
        <v>1123563.3333333333</v>
      </c>
      <c r="O79" s="31">
        <v>2153400</v>
      </c>
      <c r="P79" s="54">
        <v>6.0505975578783859</v>
      </c>
      <c r="Q79" s="54">
        <v>6.3331247087168823</v>
      </c>
      <c r="R79" s="32">
        <v>7.7326166666666678</v>
      </c>
      <c r="S79" s="61">
        <v>2.0030326942092106E-3</v>
      </c>
      <c r="T79" s="32">
        <v>0.78247737068888523</v>
      </c>
      <c r="U79" s="34" t="s">
        <v>82</v>
      </c>
      <c r="V79" s="33">
        <v>12.313754463735993</v>
      </c>
      <c r="W79" s="34" t="s">
        <v>82</v>
      </c>
      <c r="X79" s="33">
        <v>12.313754463735993</v>
      </c>
    </row>
    <row r="80" spans="1:24" x14ac:dyDescent="0.2">
      <c r="A80" s="26" t="s">
        <v>364</v>
      </c>
      <c r="B80" s="26" t="s">
        <v>365</v>
      </c>
      <c r="C80" s="26" t="s">
        <v>366</v>
      </c>
      <c r="D80" s="27">
        <v>32.476999999999997</v>
      </c>
      <c r="E80" s="28">
        <v>51204</v>
      </c>
      <c r="F80" s="29" t="s">
        <v>367</v>
      </c>
      <c r="G80" s="28" t="s">
        <v>23</v>
      </c>
      <c r="H80" s="28" t="s">
        <v>23</v>
      </c>
      <c r="I80" s="28" t="s">
        <v>23</v>
      </c>
      <c r="J80" s="28" t="s">
        <v>23</v>
      </c>
      <c r="K80" s="28" t="s">
        <v>24</v>
      </c>
      <c r="L80" s="30" t="s">
        <v>70</v>
      </c>
      <c r="M80" s="30" t="s">
        <v>368</v>
      </c>
      <c r="N80" s="31">
        <v>1123296.6666666667</v>
      </c>
      <c r="O80" s="31">
        <v>640980.66666666663</v>
      </c>
      <c r="P80" s="54">
        <v>6.050494470136039</v>
      </c>
      <c r="Q80" s="54">
        <v>5.8068449304757461</v>
      </c>
      <c r="R80" s="32">
        <v>6.9866406666666663</v>
      </c>
      <c r="S80" s="61">
        <v>2.0025572941708308E-3</v>
      </c>
      <c r="T80" s="32">
        <v>0.86600911064497843</v>
      </c>
      <c r="U80" s="33"/>
      <c r="V80" s="33">
        <v>8.1839757754317048</v>
      </c>
      <c r="W80" s="33">
        <v>18.877185034167706</v>
      </c>
      <c r="X80" s="33">
        <v>13.530580404799705</v>
      </c>
    </row>
    <row r="81" spans="1:24" x14ac:dyDescent="0.2">
      <c r="A81" s="26" t="s">
        <v>369</v>
      </c>
      <c r="B81" s="26" t="s">
        <v>370</v>
      </c>
      <c r="C81" s="26" t="s">
        <v>371</v>
      </c>
      <c r="D81" s="27">
        <v>44.597000000000001</v>
      </c>
      <c r="E81" s="28">
        <v>64978</v>
      </c>
      <c r="F81" s="29" t="s">
        <v>372</v>
      </c>
      <c r="G81" s="28" t="s">
        <v>23</v>
      </c>
      <c r="H81" s="28" t="s">
        <v>23</v>
      </c>
      <c r="I81" s="28" t="s">
        <v>23</v>
      </c>
      <c r="J81" s="28" t="s">
        <v>23</v>
      </c>
      <c r="K81" s="28" t="s">
        <v>24</v>
      </c>
      <c r="L81" s="30" t="s">
        <v>70</v>
      </c>
      <c r="M81" s="30" t="s">
        <v>109</v>
      </c>
      <c r="N81" s="31">
        <v>1114523.3333333333</v>
      </c>
      <c r="O81" s="31">
        <v>805413.33333333337</v>
      </c>
      <c r="P81" s="54">
        <v>6.0470891651732179</v>
      </c>
      <c r="Q81" s="54">
        <v>5.9060188149227173</v>
      </c>
      <c r="R81" s="32">
        <v>6.9806696666666674</v>
      </c>
      <c r="S81" s="61">
        <v>1.9869166329081257E-3</v>
      </c>
      <c r="T81" s="32">
        <v>0.86626204274478402</v>
      </c>
      <c r="U81" s="33">
        <v>21.181999999999999</v>
      </c>
      <c r="V81" s="33">
        <v>101.36744685811598</v>
      </c>
      <c r="W81" s="34" t="s">
        <v>82</v>
      </c>
      <c r="X81" s="33">
        <v>61.274723429057985</v>
      </c>
    </row>
    <row r="82" spans="1:24" x14ac:dyDescent="0.2">
      <c r="A82" s="26" t="s">
        <v>373</v>
      </c>
      <c r="B82" s="26" t="s">
        <v>374</v>
      </c>
      <c r="C82" s="26" t="s">
        <v>375</v>
      </c>
      <c r="D82" s="27">
        <v>27.388000000000002</v>
      </c>
      <c r="E82" s="28">
        <v>326625</v>
      </c>
      <c r="F82" s="29" t="s">
        <v>376</v>
      </c>
      <c r="G82" s="28" t="s">
        <v>23</v>
      </c>
      <c r="H82" s="28" t="s">
        <v>23</v>
      </c>
      <c r="I82" s="28" t="s">
        <v>23</v>
      </c>
      <c r="J82" s="28" t="s">
        <v>23</v>
      </c>
      <c r="K82" s="28" t="s">
        <v>24</v>
      </c>
      <c r="L82" s="30" t="s">
        <v>377</v>
      </c>
      <c r="M82" s="30" t="s">
        <v>378</v>
      </c>
      <c r="N82" s="31">
        <v>1113640</v>
      </c>
      <c r="O82" s="31">
        <v>677476.66666666663</v>
      </c>
      <c r="P82" s="54">
        <v>6.0467448216444417</v>
      </c>
      <c r="Q82" s="54">
        <v>5.8308943420373414</v>
      </c>
      <c r="R82" s="32">
        <v>6.4194940000000003</v>
      </c>
      <c r="S82" s="61">
        <v>1.9853418702809916E-3</v>
      </c>
      <c r="T82" s="32">
        <v>0.94193480384037143</v>
      </c>
      <c r="U82" s="33"/>
      <c r="V82" s="33">
        <v>40.418738126995677</v>
      </c>
      <c r="W82" s="34" t="s">
        <v>82</v>
      </c>
      <c r="X82" s="33">
        <v>40.418738126995677</v>
      </c>
    </row>
    <row r="83" spans="1:24" x14ac:dyDescent="0.2">
      <c r="A83" s="26" t="s">
        <v>379</v>
      </c>
      <c r="B83" s="26" t="s">
        <v>380</v>
      </c>
      <c r="C83" s="26" t="s">
        <v>381</v>
      </c>
      <c r="D83" s="27">
        <v>25.65</v>
      </c>
      <c r="E83" s="28">
        <v>65993</v>
      </c>
      <c r="F83" s="29" t="s">
        <v>382</v>
      </c>
      <c r="G83" s="28" t="s">
        <v>23</v>
      </c>
      <c r="H83" s="28" t="s">
        <v>24</v>
      </c>
      <c r="I83" s="28" t="s">
        <v>23</v>
      </c>
      <c r="J83" s="28" t="s">
        <v>23</v>
      </c>
      <c r="K83" s="28" t="s">
        <v>24</v>
      </c>
      <c r="L83" s="30" t="s">
        <v>70</v>
      </c>
      <c r="M83" s="30" t="s">
        <v>109</v>
      </c>
      <c r="N83" s="31">
        <v>1052132.6666666667</v>
      </c>
      <c r="O83" s="31">
        <v>1575400</v>
      </c>
      <c r="P83" s="54">
        <v>6.022070504806881</v>
      </c>
      <c r="Q83" s="54">
        <v>6.1973908411332967</v>
      </c>
      <c r="R83" s="32">
        <v>7.2419546666666674</v>
      </c>
      <c r="S83" s="61">
        <v>1.8756896629285294E-3</v>
      </c>
      <c r="T83" s="32">
        <v>0.83155318998685812</v>
      </c>
      <c r="U83" s="34" t="s">
        <v>82</v>
      </c>
      <c r="V83" s="33">
        <v>36.008786143819094</v>
      </c>
      <c r="W83" s="34" t="s">
        <v>82</v>
      </c>
      <c r="X83" s="33">
        <v>36.008786143819094</v>
      </c>
    </row>
    <row r="84" spans="1:24" x14ac:dyDescent="0.2">
      <c r="A84" s="26" t="s">
        <v>383</v>
      </c>
      <c r="B84" s="26" t="s">
        <v>384</v>
      </c>
      <c r="C84" s="26" t="s">
        <v>385</v>
      </c>
      <c r="D84" s="27">
        <v>38.533999999999999</v>
      </c>
      <c r="E84" s="28">
        <v>30968</v>
      </c>
      <c r="F84" s="29" t="s">
        <v>386</v>
      </c>
      <c r="G84" s="28" t="s">
        <v>23</v>
      </c>
      <c r="H84" s="28" t="s">
        <v>23</v>
      </c>
      <c r="I84" s="28" t="s">
        <v>23</v>
      </c>
      <c r="J84" s="28" t="s">
        <v>23</v>
      </c>
      <c r="K84" s="28" t="s">
        <v>24</v>
      </c>
      <c r="L84" s="30" t="s">
        <v>387</v>
      </c>
      <c r="M84" s="30"/>
      <c r="N84" s="31">
        <v>1011138.3333333334</v>
      </c>
      <c r="O84" s="31">
        <v>754993.66666666663</v>
      </c>
      <c r="P84" s="54">
        <v>6.0048105752681149</v>
      </c>
      <c r="Q84" s="54">
        <v>5.8779433085255386</v>
      </c>
      <c r="R84" s="32">
        <v>7.4759303333333333</v>
      </c>
      <c r="S84" s="61">
        <v>1.8026070092784069E-3</v>
      </c>
      <c r="T84" s="32">
        <v>0.80321917240107799</v>
      </c>
      <c r="U84" s="33">
        <v>10.916</v>
      </c>
      <c r="V84" s="33">
        <v>6.4391500321957507</v>
      </c>
      <c r="W84" s="34" t="s">
        <v>82</v>
      </c>
      <c r="X84" s="33">
        <v>8.677575016097876</v>
      </c>
    </row>
    <row r="85" spans="1:24" x14ac:dyDescent="0.2">
      <c r="A85" s="26" t="s">
        <v>388</v>
      </c>
      <c r="B85" s="26" t="s">
        <v>389</v>
      </c>
      <c r="C85" s="26" t="s">
        <v>390</v>
      </c>
      <c r="D85" s="27">
        <v>52.488999999999997</v>
      </c>
      <c r="E85" s="28">
        <v>9093</v>
      </c>
      <c r="F85" s="29" t="s">
        <v>391</v>
      </c>
      <c r="G85" s="28" t="s">
        <v>23</v>
      </c>
      <c r="H85" s="28" t="s">
        <v>23</v>
      </c>
      <c r="I85" s="28" t="s">
        <v>23</v>
      </c>
      <c r="J85" s="28" t="s">
        <v>23</v>
      </c>
      <c r="K85" s="28" t="s">
        <v>24</v>
      </c>
      <c r="L85" s="30" t="s">
        <v>40</v>
      </c>
      <c r="M85" s="30" t="s">
        <v>277</v>
      </c>
      <c r="N85" s="31">
        <v>1004296.6666666666</v>
      </c>
      <c r="O85" s="31">
        <v>1009966.6666666666</v>
      </c>
      <c r="P85" s="54">
        <v>6.0018620212400933</v>
      </c>
      <c r="Q85" s="54">
        <v>6.0043070403948979</v>
      </c>
      <c r="R85" s="32">
        <v>7.1552746666666662</v>
      </c>
      <c r="S85" s="61">
        <v>1.7904100270437176E-3</v>
      </c>
      <c r="T85" s="32">
        <v>0.83880246403400494</v>
      </c>
      <c r="U85" s="33">
        <v>8.3980999999999995</v>
      </c>
      <c r="V85" s="33">
        <v>3.3151002817835242</v>
      </c>
      <c r="W85" s="33">
        <v>16.149088383960727</v>
      </c>
      <c r="X85" s="33">
        <v>8.3980999999999995</v>
      </c>
    </row>
    <row r="86" spans="1:24" x14ac:dyDescent="0.2">
      <c r="A86" s="26" t="s">
        <v>392</v>
      </c>
      <c r="B86" s="26" t="s">
        <v>393</v>
      </c>
      <c r="C86" s="26" t="s">
        <v>394</v>
      </c>
      <c r="D86" s="27">
        <v>69.224000000000004</v>
      </c>
      <c r="E86" s="28">
        <v>10845</v>
      </c>
      <c r="F86" s="29" t="s">
        <v>395</v>
      </c>
      <c r="G86" s="28" t="s">
        <v>23</v>
      </c>
      <c r="H86" s="28" t="s">
        <v>23</v>
      </c>
      <c r="I86" s="28" t="s">
        <v>23</v>
      </c>
      <c r="J86" s="28" t="s">
        <v>23</v>
      </c>
      <c r="K86" s="28" t="s">
        <v>24</v>
      </c>
      <c r="L86" s="30" t="s">
        <v>40</v>
      </c>
      <c r="M86" s="30" t="s">
        <v>181</v>
      </c>
      <c r="N86" s="31">
        <v>981660</v>
      </c>
      <c r="O86" s="31">
        <v>684150</v>
      </c>
      <c r="P86" s="54">
        <v>5.9919610950251441</v>
      </c>
      <c r="Q86" s="54">
        <v>5.8351513312966183</v>
      </c>
      <c r="R86" s="32">
        <v>6.7773016666666663</v>
      </c>
      <c r="S86" s="61">
        <v>1.7500545062857282E-3</v>
      </c>
      <c r="T86" s="32">
        <v>0.88412193963504315</v>
      </c>
      <c r="U86" s="33">
        <v>15.705</v>
      </c>
      <c r="V86" s="33">
        <v>10.643846260284615</v>
      </c>
      <c r="W86" s="33">
        <v>11.452654725365338</v>
      </c>
      <c r="X86" s="33">
        <v>11.452654725365338</v>
      </c>
    </row>
    <row r="87" spans="1:24" x14ac:dyDescent="0.2">
      <c r="A87" s="26" t="s">
        <v>396</v>
      </c>
      <c r="B87" s="26" t="s">
        <v>397</v>
      </c>
      <c r="C87" s="26" t="s">
        <v>398</v>
      </c>
      <c r="D87" s="27">
        <v>79.468000000000004</v>
      </c>
      <c r="E87" s="28">
        <v>4719</v>
      </c>
      <c r="F87" s="29" t="s">
        <v>399</v>
      </c>
      <c r="G87" s="28" t="s">
        <v>23</v>
      </c>
      <c r="H87" s="28" t="s">
        <v>23</v>
      </c>
      <c r="I87" s="28" t="s">
        <v>23</v>
      </c>
      <c r="J87" s="28" t="s">
        <v>23</v>
      </c>
      <c r="K87" s="28" t="s">
        <v>24</v>
      </c>
      <c r="L87" s="30" t="s">
        <v>25</v>
      </c>
      <c r="M87" s="30" t="s">
        <v>242</v>
      </c>
      <c r="N87" s="31">
        <v>978933.33333333337</v>
      </c>
      <c r="O87" s="31">
        <v>662653.33333333337</v>
      </c>
      <c r="P87" s="54">
        <v>5.9907531167762667</v>
      </c>
      <c r="Q87" s="54">
        <v>5.8212863869341644</v>
      </c>
      <c r="R87" s="32">
        <v>7.1943790000000005</v>
      </c>
      <c r="S87" s="61">
        <v>1.7451935408932921E-3</v>
      </c>
      <c r="T87" s="32">
        <v>0.83269912757949871</v>
      </c>
      <c r="U87" s="33">
        <v>14.717000000000001</v>
      </c>
      <c r="V87" s="33">
        <v>14.357707935505175</v>
      </c>
      <c r="W87" s="33">
        <v>10.751763289179426</v>
      </c>
      <c r="X87" s="33">
        <v>14.357707935505175</v>
      </c>
    </row>
    <row r="88" spans="1:24" x14ac:dyDescent="0.2">
      <c r="A88" s="26" t="s">
        <v>400</v>
      </c>
      <c r="B88" s="26" t="s">
        <v>401</v>
      </c>
      <c r="C88" s="26" t="s">
        <v>402</v>
      </c>
      <c r="D88" s="27">
        <v>71.95</v>
      </c>
      <c r="E88" s="28">
        <v>56997</v>
      </c>
      <c r="F88" s="29" t="s">
        <v>403</v>
      </c>
      <c r="G88" s="28" t="s">
        <v>23</v>
      </c>
      <c r="H88" s="28" t="s">
        <v>23</v>
      </c>
      <c r="I88" s="28" t="s">
        <v>23</v>
      </c>
      <c r="J88" s="28" t="s">
        <v>23</v>
      </c>
      <c r="K88" s="28" t="s">
        <v>24</v>
      </c>
      <c r="L88" s="30" t="s">
        <v>377</v>
      </c>
      <c r="M88" s="30" t="s">
        <v>404</v>
      </c>
      <c r="N88" s="31">
        <v>937773.33333333337</v>
      </c>
      <c r="O88" s="31">
        <v>1240686.6666666667</v>
      </c>
      <c r="P88" s="54">
        <v>5.9720978789137655</v>
      </c>
      <c r="Q88" s="54">
        <v>6.0936621150043937</v>
      </c>
      <c r="R88" s="32">
        <v>6.6205169999999995</v>
      </c>
      <c r="S88" s="61">
        <v>1.6718155449693258E-3</v>
      </c>
      <c r="T88" s="32">
        <v>0.90205914113864005</v>
      </c>
      <c r="U88" s="33">
        <v>11.77</v>
      </c>
      <c r="V88" s="33">
        <v>10.008707575590764</v>
      </c>
      <c r="W88" s="33">
        <v>0.94108789760963674</v>
      </c>
      <c r="X88" s="33">
        <v>10.008707575590764</v>
      </c>
    </row>
    <row r="89" spans="1:24" x14ac:dyDescent="0.2">
      <c r="A89" s="26" t="s">
        <v>405</v>
      </c>
      <c r="B89" s="26" t="s">
        <v>406</v>
      </c>
      <c r="C89" s="26" t="s">
        <v>407</v>
      </c>
      <c r="D89" s="27">
        <v>19.198</v>
      </c>
      <c r="E89" s="28">
        <v>740</v>
      </c>
      <c r="F89" s="29" t="s">
        <v>408</v>
      </c>
      <c r="G89" s="28" t="s">
        <v>23</v>
      </c>
      <c r="H89" s="28" t="s">
        <v>23</v>
      </c>
      <c r="I89" s="28" t="s">
        <v>23</v>
      </c>
      <c r="J89" s="28" t="s">
        <v>23</v>
      </c>
      <c r="K89" s="28" t="s">
        <v>24</v>
      </c>
      <c r="L89" s="30" t="s">
        <v>70</v>
      </c>
      <c r="M89" s="30" t="s">
        <v>109</v>
      </c>
      <c r="N89" s="31">
        <v>936126.66666666663</v>
      </c>
      <c r="O89" s="31">
        <v>354300.33333333331</v>
      </c>
      <c r="P89" s="54">
        <v>5.9713346168069945</v>
      </c>
      <c r="Q89" s="54">
        <v>5.5493715609269083</v>
      </c>
      <c r="R89" s="32">
        <v>7.1840506666666668</v>
      </c>
      <c r="S89" s="61">
        <v>1.6688799497323287E-3</v>
      </c>
      <c r="T89" s="32">
        <v>0.83119327714564106</v>
      </c>
      <c r="U89" s="33">
        <v>5.3388999999999998</v>
      </c>
      <c r="V89" s="33">
        <v>23.078165747386397</v>
      </c>
      <c r="W89" s="34" t="s">
        <v>82</v>
      </c>
      <c r="X89" s="33">
        <v>14.208532873693198</v>
      </c>
    </row>
    <row r="90" spans="1:24" x14ac:dyDescent="0.2">
      <c r="A90" s="26" t="s">
        <v>409</v>
      </c>
      <c r="B90" s="26" t="s">
        <v>410</v>
      </c>
      <c r="C90" s="26" t="s">
        <v>411</v>
      </c>
      <c r="D90" s="27">
        <v>48.116999999999997</v>
      </c>
      <c r="E90" s="28">
        <v>51253</v>
      </c>
      <c r="F90" s="29" t="s">
        <v>412</v>
      </c>
      <c r="G90" s="28" t="s">
        <v>23</v>
      </c>
      <c r="H90" s="28" t="s">
        <v>23</v>
      </c>
      <c r="I90" s="28" t="s">
        <v>23</v>
      </c>
      <c r="J90" s="28" t="s">
        <v>23</v>
      </c>
      <c r="K90" s="28" t="s">
        <v>24</v>
      </c>
      <c r="L90" s="30" t="s">
        <v>70</v>
      </c>
      <c r="M90" s="30" t="s">
        <v>109</v>
      </c>
      <c r="N90" s="31">
        <v>909286.66666666663</v>
      </c>
      <c r="O90" s="31">
        <v>633491.66666666663</v>
      </c>
      <c r="P90" s="54">
        <v>5.9587008228528759</v>
      </c>
      <c r="Q90" s="54">
        <v>5.8017409062842002</v>
      </c>
      <c r="R90" s="32">
        <v>7.0636696666666667</v>
      </c>
      <c r="S90" s="61">
        <v>1.6210309358693732E-3</v>
      </c>
      <c r="T90" s="32">
        <v>0.84357014187283996</v>
      </c>
      <c r="U90" s="33">
        <v>22.699000000000002</v>
      </c>
      <c r="V90" s="33">
        <v>5.8541154431565392</v>
      </c>
      <c r="W90" s="33"/>
      <c r="X90" s="33">
        <v>14.27655772157827</v>
      </c>
    </row>
    <row r="91" spans="1:24" x14ac:dyDescent="0.2">
      <c r="A91" s="26" t="s">
        <v>413</v>
      </c>
      <c r="B91" s="26" t="s">
        <v>414</v>
      </c>
      <c r="C91" s="26" t="s">
        <v>415</v>
      </c>
      <c r="D91" s="27">
        <v>23.640999999999998</v>
      </c>
      <c r="E91" s="28">
        <v>29093</v>
      </c>
      <c r="F91" s="29" t="s">
        <v>416</v>
      </c>
      <c r="G91" s="28" t="s">
        <v>23</v>
      </c>
      <c r="H91" s="28" t="s">
        <v>23</v>
      </c>
      <c r="I91" s="28" t="s">
        <v>23</v>
      </c>
      <c r="J91" s="28" t="s">
        <v>23</v>
      </c>
      <c r="K91" s="28" t="s">
        <v>24</v>
      </c>
      <c r="L91" s="30" t="s">
        <v>70</v>
      </c>
      <c r="M91" s="30" t="s">
        <v>109</v>
      </c>
      <c r="N91" s="31">
        <v>880196.66666666663</v>
      </c>
      <c r="O91" s="31">
        <v>607726.66666666663</v>
      </c>
      <c r="P91" s="54">
        <v>5.9445797195427463</v>
      </c>
      <c r="Q91" s="54">
        <v>5.7837082933361144</v>
      </c>
      <c r="R91" s="32">
        <v>6.8150349999999991</v>
      </c>
      <c r="S91" s="61">
        <v>1.5691707341825855E-3</v>
      </c>
      <c r="T91" s="32">
        <v>0.87227427585371864</v>
      </c>
      <c r="U91" s="33">
        <v>16.318000000000001</v>
      </c>
      <c r="V91" s="33">
        <v>9.2764378478664185</v>
      </c>
      <c r="W91" s="33">
        <v>15.088190473316535</v>
      </c>
      <c r="X91" s="33">
        <v>15.088190473316535</v>
      </c>
    </row>
    <row r="92" spans="1:24" x14ac:dyDescent="0.2">
      <c r="A92" s="26" t="s">
        <v>417</v>
      </c>
      <c r="B92" s="26" t="s">
        <v>418</v>
      </c>
      <c r="C92" s="26" t="s">
        <v>419</v>
      </c>
      <c r="D92" s="27">
        <v>38.155000000000001</v>
      </c>
      <c r="E92" s="28">
        <v>200205</v>
      </c>
      <c r="F92" s="29" t="s">
        <v>420</v>
      </c>
      <c r="G92" s="28" t="s">
        <v>23</v>
      </c>
      <c r="H92" s="28" t="s">
        <v>23</v>
      </c>
      <c r="I92" s="28" t="s">
        <v>23</v>
      </c>
      <c r="J92" s="28" t="s">
        <v>23</v>
      </c>
      <c r="K92" s="28" t="s">
        <v>24</v>
      </c>
      <c r="L92" s="30" t="s">
        <v>377</v>
      </c>
      <c r="M92" s="30" t="s">
        <v>421</v>
      </c>
      <c r="N92" s="31">
        <v>876753.33333333337</v>
      </c>
      <c r="O92" s="31">
        <v>982973.33333333337</v>
      </c>
      <c r="P92" s="54">
        <v>5.9428774257032639</v>
      </c>
      <c r="Q92" s="54">
        <v>5.9925417362011348</v>
      </c>
      <c r="R92" s="32">
        <v>6.7485099999999996</v>
      </c>
      <c r="S92" s="61">
        <v>1.5630321311870029E-3</v>
      </c>
      <c r="T92" s="32">
        <v>0.88062067414929579</v>
      </c>
      <c r="U92" s="33"/>
      <c r="V92" s="33">
        <v>6.2968326931553422</v>
      </c>
      <c r="W92" s="33">
        <v>19.595547891519047</v>
      </c>
      <c r="X92" s="33">
        <v>12.946190292337196</v>
      </c>
    </row>
    <row r="93" spans="1:24" x14ac:dyDescent="0.2">
      <c r="A93" s="26" t="s">
        <v>422</v>
      </c>
      <c r="B93" s="26" t="s">
        <v>423</v>
      </c>
      <c r="C93" s="26" t="s">
        <v>424</v>
      </c>
      <c r="D93" s="27">
        <v>43.585000000000001</v>
      </c>
      <c r="E93" s="28">
        <v>10455</v>
      </c>
      <c r="F93" s="29" t="s">
        <v>425</v>
      </c>
      <c r="G93" s="28" t="s">
        <v>23</v>
      </c>
      <c r="H93" s="28" t="s">
        <v>23</v>
      </c>
      <c r="I93" s="28" t="s">
        <v>23</v>
      </c>
      <c r="J93" s="28" t="s">
        <v>23</v>
      </c>
      <c r="K93" s="28" t="s">
        <v>24</v>
      </c>
      <c r="L93" s="30" t="s">
        <v>65</v>
      </c>
      <c r="M93" s="30" t="s">
        <v>92</v>
      </c>
      <c r="N93" s="31">
        <v>866900</v>
      </c>
      <c r="O93" s="31">
        <v>580897.33333333337</v>
      </c>
      <c r="P93" s="54">
        <v>5.9379690029514522</v>
      </c>
      <c r="Q93" s="54">
        <v>5.7640993828090279</v>
      </c>
      <c r="R93" s="32">
        <v>6.6686300000000003</v>
      </c>
      <c r="S93" s="61">
        <v>1.5454660997688587E-3</v>
      </c>
      <c r="T93" s="32">
        <v>0.8904331178894993</v>
      </c>
      <c r="U93" s="33">
        <v>20.498000000000001</v>
      </c>
      <c r="V93" s="33">
        <v>8.5763293310463133</v>
      </c>
      <c r="W93" s="33">
        <v>7.1628106869135442</v>
      </c>
      <c r="X93" s="33">
        <v>8.5763293310463133</v>
      </c>
    </row>
    <row r="94" spans="1:24" x14ac:dyDescent="0.2">
      <c r="A94" s="26" t="s">
        <v>426</v>
      </c>
      <c r="B94" s="26" t="s">
        <v>427</v>
      </c>
      <c r="C94" s="26" t="s">
        <v>428</v>
      </c>
      <c r="D94" s="27">
        <v>73.460999999999999</v>
      </c>
      <c r="E94" s="28">
        <v>2744</v>
      </c>
      <c r="F94" s="29" t="s">
        <v>429</v>
      </c>
      <c r="G94" s="28" t="s">
        <v>23</v>
      </c>
      <c r="H94" s="28" t="s">
        <v>23</v>
      </c>
      <c r="I94" s="28" t="s">
        <v>23</v>
      </c>
      <c r="J94" s="28" t="s">
        <v>23</v>
      </c>
      <c r="K94" s="28" t="s">
        <v>24</v>
      </c>
      <c r="L94" s="30" t="s">
        <v>50</v>
      </c>
      <c r="M94" s="30"/>
      <c r="N94" s="31">
        <v>866736.66666666663</v>
      </c>
      <c r="O94" s="31">
        <v>454876.66666666669</v>
      </c>
      <c r="P94" s="54">
        <v>5.9378871694658653</v>
      </c>
      <c r="Q94" s="54">
        <v>5.6578936598508136</v>
      </c>
      <c r="R94" s="32">
        <v>5.5300240000000001</v>
      </c>
      <c r="S94" s="61">
        <v>1.5451749172453509E-3</v>
      </c>
      <c r="T94" s="32">
        <v>1.0737543217653061</v>
      </c>
      <c r="U94" s="33"/>
      <c r="V94" s="33">
        <v>16.076911946753267</v>
      </c>
      <c r="W94" s="33">
        <v>10.619544209162543</v>
      </c>
      <c r="X94" s="33">
        <v>13.348228077957906</v>
      </c>
    </row>
    <row r="95" spans="1:24" x14ac:dyDescent="0.2">
      <c r="A95" s="26" t="s">
        <v>430</v>
      </c>
      <c r="B95" s="26" t="s">
        <v>431</v>
      </c>
      <c r="C95" s="26" t="s">
        <v>432</v>
      </c>
      <c r="D95" s="27">
        <v>33.249000000000002</v>
      </c>
      <c r="E95" s="28">
        <v>51116</v>
      </c>
      <c r="F95" s="29" t="s">
        <v>433</v>
      </c>
      <c r="G95" s="28" t="s">
        <v>23</v>
      </c>
      <c r="H95" s="28" t="s">
        <v>23</v>
      </c>
      <c r="I95" s="28" t="s">
        <v>23</v>
      </c>
      <c r="J95" s="28" t="s">
        <v>23</v>
      </c>
      <c r="K95" s="28" t="s">
        <v>24</v>
      </c>
      <c r="L95" s="30" t="s">
        <v>70</v>
      </c>
      <c r="M95" s="30" t="s">
        <v>109</v>
      </c>
      <c r="N95" s="31">
        <v>866630</v>
      </c>
      <c r="O95" s="31">
        <v>546606.66666666663</v>
      </c>
      <c r="P95" s="54">
        <v>5.9378337188651518</v>
      </c>
      <c r="Q95" s="54">
        <v>5.7376749242444749</v>
      </c>
      <c r="R95" s="32">
        <v>6.593523666666667</v>
      </c>
      <c r="S95" s="61">
        <v>1.5449847572299989E-3</v>
      </c>
      <c r="T95" s="32">
        <v>0.9005554569984584</v>
      </c>
      <c r="U95" s="33">
        <v>23.593</v>
      </c>
      <c r="V95" s="33">
        <v>15.671279246524891</v>
      </c>
      <c r="W95" s="33">
        <v>8.6460314715545561</v>
      </c>
      <c r="X95" s="33">
        <v>15.671279246524891</v>
      </c>
    </row>
    <row r="96" spans="1:24" x14ac:dyDescent="0.2">
      <c r="A96" s="29" t="s">
        <v>1395</v>
      </c>
      <c r="B96" s="29" t="s">
        <v>1396</v>
      </c>
      <c r="C96" s="29" t="s">
        <v>1397</v>
      </c>
      <c r="D96" s="28">
        <v>118.49</v>
      </c>
      <c r="E96" s="28">
        <v>57176</v>
      </c>
      <c r="F96" s="29" t="s">
        <v>1398</v>
      </c>
      <c r="G96" s="28" t="s">
        <v>23</v>
      </c>
      <c r="H96" s="28" t="s">
        <v>23</v>
      </c>
      <c r="I96" s="28" t="s">
        <v>23</v>
      </c>
      <c r="J96" s="28" t="s">
        <v>23</v>
      </c>
      <c r="K96" s="28" t="s">
        <v>24</v>
      </c>
      <c r="L96" s="29" t="s">
        <v>70</v>
      </c>
      <c r="M96" s="29" t="s">
        <v>210</v>
      </c>
      <c r="N96" s="31">
        <v>822610</v>
      </c>
      <c r="O96" s="31">
        <v>707423.33333333337</v>
      </c>
      <c r="P96" s="54">
        <v>5.9151939846752484</v>
      </c>
      <c r="Q96" s="54">
        <v>5.8496793802890075</v>
      </c>
      <c r="R96" s="54">
        <v>5.144242666666667</v>
      </c>
      <c r="S96" s="62">
        <v>1.4665080958944064E-3</v>
      </c>
      <c r="T96" s="32">
        <f>P96/R96</f>
        <v>1.149866825490979</v>
      </c>
      <c r="U96" s="57">
        <v>11.316000000000001</v>
      </c>
      <c r="V96" s="57">
        <v>3.6322690784933349</v>
      </c>
      <c r="W96" s="57">
        <v>3.0030931859815611</v>
      </c>
      <c r="X96" s="57">
        <v>3.6322690784933349</v>
      </c>
    </row>
    <row r="97" spans="1:24" x14ac:dyDescent="0.2">
      <c r="A97" s="26" t="s">
        <v>434</v>
      </c>
      <c r="B97" s="26" t="s">
        <v>435</v>
      </c>
      <c r="C97" s="26" t="s">
        <v>436</v>
      </c>
      <c r="D97" s="27">
        <v>54.637</v>
      </c>
      <c r="E97" s="28">
        <v>2271</v>
      </c>
      <c r="F97" s="29" t="s">
        <v>437</v>
      </c>
      <c r="G97" s="28" t="s">
        <v>23</v>
      </c>
      <c r="H97" s="28" t="s">
        <v>23</v>
      </c>
      <c r="I97" s="28" t="s">
        <v>23</v>
      </c>
      <c r="J97" s="28" t="s">
        <v>23</v>
      </c>
      <c r="K97" s="28" t="s">
        <v>24</v>
      </c>
      <c r="L97" s="30" t="s">
        <v>31</v>
      </c>
      <c r="M97" s="30" t="s">
        <v>31</v>
      </c>
      <c r="N97" s="31">
        <v>817606.66666666663</v>
      </c>
      <c r="O97" s="31">
        <v>381022.83333333331</v>
      </c>
      <c r="P97" s="54">
        <v>5.9125444239901741</v>
      </c>
      <c r="Q97" s="54">
        <v>5.5809510021678426</v>
      </c>
      <c r="R97" s="32">
        <v>7.3292456666666661</v>
      </c>
      <c r="S97" s="61">
        <v>1.4575884026743E-3</v>
      </c>
      <c r="T97" s="32">
        <v>0.80670572292048626</v>
      </c>
      <c r="U97" s="33"/>
      <c r="V97" s="33">
        <v>11.737226962757779</v>
      </c>
      <c r="W97" s="33">
        <v>5.8568583811643435</v>
      </c>
      <c r="X97" s="33">
        <v>8.7970426719610622</v>
      </c>
    </row>
    <row r="98" spans="1:24" x14ac:dyDescent="0.2">
      <c r="A98" s="26" t="s">
        <v>438</v>
      </c>
      <c r="B98" s="26" t="s">
        <v>439</v>
      </c>
      <c r="C98" s="26" t="s">
        <v>440</v>
      </c>
      <c r="D98" s="27">
        <v>34.918999999999997</v>
      </c>
      <c r="E98" s="28">
        <v>51073</v>
      </c>
      <c r="F98" s="29" t="s">
        <v>441</v>
      </c>
      <c r="G98" s="28" t="s">
        <v>23</v>
      </c>
      <c r="H98" s="28" t="s">
        <v>23</v>
      </c>
      <c r="I98" s="28" t="s">
        <v>23</v>
      </c>
      <c r="J98" s="28" t="s">
        <v>23</v>
      </c>
      <c r="K98" s="28" t="s">
        <v>24</v>
      </c>
      <c r="L98" s="30" t="s">
        <v>70</v>
      </c>
      <c r="M98" s="30" t="s">
        <v>109</v>
      </c>
      <c r="N98" s="31">
        <v>809520</v>
      </c>
      <c r="O98" s="31">
        <v>541310</v>
      </c>
      <c r="P98" s="54">
        <v>5.9082275829008069</v>
      </c>
      <c r="Q98" s="54">
        <v>5.7334460501923052</v>
      </c>
      <c r="R98" s="32">
        <v>7.237575333333333</v>
      </c>
      <c r="S98" s="61">
        <v>1.4431718965104239E-3</v>
      </c>
      <c r="T98" s="32">
        <v>0.81632692038311638</v>
      </c>
      <c r="U98" s="33">
        <v>15.122</v>
      </c>
      <c r="V98" s="33">
        <v>5.9883825378765199</v>
      </c>
      <c r="W98" s="33">
        <v>15.494507197198594</v>
      </c>
      <c r="X98" s="33">
        <v>15.122</v>
      </c>
    </row>
    <row r="99" spans="1:24" x14ac:dyDescent="0.2">
      <c r="A99" s="26" t="s">
        <v>442</v>
      </c>
      <c r="B99" s="26" t="s">
        <v>443</v>
      </c>
      <c r="C99" s="26" t="s">
        <v>444</v>
      </c>
      <c r="D99" s="27">
        <v>60.719000000000001</v>
      </c>
      <c r="E99" s="28">
        <v>64943</v>
      </c>
      <c r="F99" s="29" t="s">
        <v>445</v>
      </c>
      <c r="G99" s="28" t="s">
        <v>23</v>
      </c>
      <c r="H99" s="28" t="s">
        <v>23</v>
      </c>
      <c r="I99" s="28" t="s">
        <v>23</v>
      </c>
      <c r="J99" s="28" t="s">
        <v>23</v>
      </c>
      <c r="K99" s="28" t="s">
        <v>24</v>
      </c>
      <c r="L99" s="30" t="s">
        <v>228</v>
      </c>
      <c r="M99" s="30"/>
      <c r="N99" s="31">
        <v>803610</v>
      </c>
      <c r="O99" s="31">
        <v>508343.33333333331</v>
      </c>
      <c r="P99" s="54">
        <v>5.9050453324039829</v>
      </c>
      <c r="Q99" s="54">
        <v>5.706157132377113</v>
      </c>
      <c r="R99" s="32">
        <v>6.8750336666666669</v>
      </c>
      <c r="S99" s="61">
        <v>1.4326358431598254E-3</v>
      </c>
      <c r="T99" s="32">
        <v>0.8589114786498232</v>
      </c>
      <c r="U99" s="33">
        <v>30.196999999999999</v>
      </c>
      <c r="V99" s="33">
        <v>48.07230074031343</v>
      </c>
      <c r="W99" s="33">
        <v>24.836081859725809</v>
      </c>
      <c r="X99" s="33">
        <v>30.196999999999999</v>
      </c>
    </row>
    <row r="100" spans="1:24" x14ac:dyDescent="0.2">
      <c r="A100" s="26" t="s">
        <v>446</v>
      </c>
      <c r="B100" s="26" t="s">
        <v>447</v>
      </c>
      <c r="C100" s="26" t="s">
        <v>448</v>
      </c>
      <c r="D100" s="27">
        <v>117.413</v>
      </c>
      <c r="E100" s="28">
        <v>10531</v>
      </c>
      <c r="F100" s="29" t="s">
        <v>449</v>
      </c>
      <c r="G100" s="28" t="s">
        <v>23</v>
      </c>
      <c r="H100" s="28" t="s">
        <v>23</v>
      </c>
      <c r="I100" s="28" t="s">
        <v>23</v>
      </c>
      <c r="J100" s="28" t="s">
        <v>23</v>
      </c>
      <c r="K100" s="28" t="s">
        <v>24</v>
      </c>
      <c r="L100" s="30" t="s">
        <v>450</v>
      </c>
      <c r="M100" s="30"/>
      <c r="N100" s="31">
        <v>803066.66666666663</v>
      </c>
      <c r="O100" s="31">
        <v>479806.66666666669</v>
      </c>
      <c r="P100" s="54">
        <v>5.90475159977888</v>
      </c>
      <c r="Q100" s="54">
        <v>5.6810662779720191</v>
      </c>
      <c r="R100" s="32">
        <v>6.9133749999999994</v>
      </c>
      <c r="S100" s="61">
        <v>1.4316672155816259E-3</v>
      </c>
      <c r="T100" s="32">
        <v>0.85410549836785654</v>
      </c>
      <c r="U100" s="33">
        <v>26.471</v>
      </c>
      <c r="V100" s="33">
        <v>9.0653612546459978</v>
      </c>
      <c r="W100" s="33">
        <v>5.6192402787143179</v>
      </c>
      <c r="X100" s="33">
        <v>9.0653612546459978</v>
      </c>
    </row>
    <row r="101" spans="1:24" x14ac:dyDescent="0.2">
      <c r="A101" s="26" t="s">
        <v>451</v>
      </c>
      <c r="B101" s="26" t="s">
        <v>452</v>
      </c>
      <c r="C101" s="26" t="s">
        <v>453</v>
      </c>
      <c r="D101" s="27">
        <v>41.28</v>
      </c>
      <c r="E101" s="28">
        <v>56945</v>
      </c>
      <c r="F101" s="29" t="s">
        <v>454</v>
      </c>
      <c r="G101" s="28" t="s">
        <v>23</v>
      </c>
      <c r="H101" s="28" t="s">
        <v>23</v>
      </c>
      <c r="I101" s="28" t="s">
        <v>23</v>
      </c>
      <c r="J101" s="28" t="s">
        <v>23</v>
      </c>
      <c r="K101" s="28" t="s">
        <v>24</v>
      </c>
      <c r="L101" s="30" t="s">
        <v>70</v>
      </c>
      <c r="M101" s="30" t="s">
        <v>109</v>
      </c>
      <c r="N101" s="31">
        <v>794233.33333333337</v>
      </c>
      <c r="O101" s="31">
        <v>413576.66666666669</v>
      </c>
      <c r="P101" s="54">
        <v>5.8999481100999898</v>
      </c>
      <c r="Q101" s="54">
        <v>5.61655602857775</v>
      </c>
      <c r="R101" s="32">
        <v>7.1018783333333344</v>
      </c>
      <c r="S101" s="61">
        <v>1.4159195893102855E-3</v>
      </c>
      <c r="T101" s="32">
        <v>0.83075882649355282</v>
      </c>
      <c r="U101" s="33">
        <v>8.8040000000000003</v>
      </c>
      <c r="V101" s="33">
        <v>12.192148256522801</v>
      </c>
      <c r="W101" s="33">
        <v>15.001725198397816</v>
      </c>
      <c r="X101" s="33">
        <v>12.192148256522801</v>
      </c>
    </row>
    <row r="102" spans="1:24" x14ac:dyDescent="0.2">
      <c r="A102" s="26" t="s">
        <v>455</v>
      </c>
      <c r="B102" s="26" t="s">
        <v>456</v>
      </c>
      <c r="C102" s="26" t="s">
        <v>457</v>
      </c>
      <c r="D102" s="27">
        <v>25.384</v>
      </c>
      <c r="E102" s="28">
        <v>90480</v>
      </c>
      <c r="F102" s="29" t="s">
        <v>458</v>
      </c>
      <c r="G102" s="28" t="s">
        <v>23</v>
      </c>
      <c r="H102" s="28" t="s">
        <v>23</v>
      </c>
      <c r="I102" s="28" t="s">
        <v>23</v>
      </c>
      <c r="J102" s="28" t="s">
        <v>23</v>
      </c>
      <c r="K102" s="28" t="s">
        <v>24</v>
      </c>
      <c r="L102" s="30" t="s">
        <v>70</v>
      </c>
      <c r="M102" s="30" t="s">
        <v>459</v>
      </c>
      <c r="N102" s="31">
        <v>788253.66666666663</v>
      </c>
      <c r="O102" s="31">
        <v>661625</v>
      </c>
      <c r="P102" s="54">
        <v>5.8966659996031279</v>
      </c>
      <c r="Q102" s="54">
        <v>5.8206119069993232</v>
      </c>
      <c r="R102" s="32">
        <v>7.1367356666666666</v>
      </c>
      <c r="S102" s="61">
        <v>1.40525933769966E-3</v>
      </c>
      <c r="T102" s="32">
        <v>0.82624133427618818</v>
      </c>
      <c r="U102" s="33">
        <v>23.417000000000002</v>
      </c>
      <c r="V102" s="33">
        <v>8.9373491822325501</v>
      </c>
      <c r="W102" s="34" t="s">
        <v>82</v>
      </c>
      <c r="X102" s="33">
        <v>16.177174591116277</v>
      </c>
    </row>
    <row r="103" spans="1:24" x14ac:dyDescent="0.2">
      <c r="A103" s="26" t="s">
        <v>460</v>
      </c>
      <c r="B103" s="26" t="s">
        <v>461</v>
      </c>
      <c r="C103" s="26" t="s">
        <v>462</v>
      </c>
      <c r="D103" s="27">
        <v>43.122</v>
      </c>
      <c r="E103" s="28">
        <v>594</v>
      </c>
      <c r="F103" s="29" t="s">
        <v>463</v>
      </c>
      <c r="G103" s="28" t="s">
        <v>23</v>
      </c>
      <c r="H103" s="28" t="s">
        <v>23</v>
      </c>
      <c r="I103" s="28" t="s">
        <v>23</v>
      </c>
      <c r="J103" s="28" t="s">
        <v>23</v>
      </c>
      <c r="K103" s="28" t="s">
        <v>24</v>
      </c>
      <c r="L103" s="30" t="s">
        <v>50</v>
      </c>
      <c r="M103" s="30"/>
      <c r="N103" s="31">
        <v>760196.66666666663</v>
      </c>
      <c r="O103" s="31">
        <v>408480</v>
      </c>
      <c r="P103" s="54">
        <v>5.8809259609636815</v>
      </c>
      <c r="Q103" s="54">
        <v>5.6111707974601748</v>
      </c>
      <c r="R103" s="32">
        <v>6.3024603333333333</v>
      </c>
      <c r="S103" s="61">
        <v>1.3552407169115474E-3</v>
      </c>
      <c r="T103" s="32">
        <v>0.93311590235004227</v>
      </c>
      <c r="U103" s="33"/>
      <c r="V103" s="33">
        <v>18.024188460914548</v>
      </c>
      <c r="W103" s="33">
        <v>8.0186031593296452</v>
      </c>
      <c r="X103" s="33">
        <v>13.021395810122097</v>
      </c>
    </row>
    <row r="104" spans="1:24" x14ac:dyDescent="0.2">
      <c r="A104" s="26" t="s">
        <v>464</v>
      </c>
      <c r="B104" s="26" t="s">
        <v>465</v>
      </c>
      <c r="C104" s="26" t="s">
        <v>466</v>
      </c>
      <c r="D104" s="27">
        <v>22.04</v>
      </c>
      <c r="E104" s="28">
        <v>10105</v>
      </c>
      <c r="F104" s="29" t="s">
        <v>467</v>
      </c>
      <c r="G104" s="28" t="s">
        <v>23</v>
      </c>
      <c r="H104" s="28" t="s">
        <v>23</v>
      </c>
      <c r="I104" s="28" t="s">
        <v>23</v>
      </c>
      <c r="J104" s="28" t="s">
        <v>23</v>
      </c>
      <c r="K104" s="28" t="s">
        <v>24</v>
      </c>
      <c r="L104" s="30" t="s">
        <v>468</v>
      </c>
      <c r="M104" s="30" t="s">
        <v>469</v>
      </c>
      <c r="N104" s="31">
        <v>747853.33333333337</v>
      </c>
      <c r="O104" s="31">
        <v>655080</v>
      </c>
      <c r="P104" s="54">
        <v>5.8738164337339978</v>
      </c>
      <c r="Q104" s="54">
        <v>5.8162943403535854</v>
      </c>
      <c r="R104" s="32">
        <v>7.4964230000000001</v>
      </c>
      <c r="S104" s="61">
        <v>1.3332356376350293E-3</v>
      </c>
      <c r="T104" s="32">
        <v>0.78354922524169168</v>
      </c>
      <c r="U104" s="33">
        <v>9.8162000000000003</v>
      </c>
      <c r="V104" s="33">
        <v>7.7555452148286026</v>
      </c>
      <c r="W104" s="33">
        <v>6.8027210884353746</v>
      </c>
      <c r="X104" s="33">
        <v>7.7555452148286026</v>
      </c>
    </row>
    <row r="105" spans="1:24" x14ac:dyDescent="0.2">
      <c r="A105" s="26" t="s">
        <v>470</v>
      </c>
      <c r="B105" s="26" t="s">
        <v>471</v>
      </c>
      <c r="C105" s="26" t="s">
        <v>472</v>
      </c>
      <c r="D105" s="27">
        <v>70.39</v>
      </c>
      <c r="E105" s="28">
        <v>37</v>
      </c>
      <c r="F105" s="29" t="s">
        <v>473</v>
      </c>
      <c r="G105" s="28" t="s">
        <v>23</v>
      </c>
      <c r="H105" s="28" t="s">
        <v>23</v>
      </c>
      <c r="I105" s="28" t="s">
        <v>23</v>
      </c>
      <c r="J105" s="28" t="s">
        <v>23</v>
      </c>
      <c r="K105" s="28" t="s">
        <v>24</v>
      </c>
      <c r="L105" s="30" t="s">
        <v>65</v>
      </c>
      <c r="M105" s="30" t="s">
        <v>92</v>
      </c>
      <c r="N105" s="31">
        <v>737236.66666666663</v>
      </c>
      <c r="O105" s="31">
        <v>484924.66666666669</v>
      </c>
      <c r="P105" s="54">
        <v>5.8676069268386817</v>
      </c>
      <c r="Q105" s="54">
        <v>5.6856742759380783</v>
      </c>
      <c r="R105" s="32">
        <v>6.5532550000000001</v>
      </c>
      <c r="S105" s="61">
        <v>1.3143087736070221E-3</v>
      </c>
      <c r="T105" s="32">
        <v>0.89537289893933347</v>
      </c>
      <c r="U105" s="33">
        <v>49.508000000000003</v>
      </c>
      <c r="V105" s="33">
        <v>12.821992281160647</v>
      </c>
      <c r="W105" s="33">
        <v>5.3191489361702127</v>
      </c>
      <c r="X105" s="33">
        <v>12.821992281160647</v>
      </c>
    </row>
    <row r="106" spans="1:24" x14ac:dyDescent="0.2">
      <c r="A106" s="26" t="s">
        <v>474</v>
      </c>
      <c r="B106" s="26" t="s">
        <v>475</v>
      </c>
      <c r="C106" s="26" t="s">
        <v>476</v>
      </c>
      <c r="D106" s="27">
        <v>60.069000000000003</v>
      </c>
      <c r="E106" s="28">
        <v>79934</v>
      </c>
      <c r="F106" s="29" t="s">
        <v>477</v>
      </c>
      <c r="G106" s="28" t="s">
        <v>23</v>
      </c>
      <c r="H106" s="28" t="s">
        <v>23</v>
      </c>
      <c r="I106" s="28" t="s">
        <v>23</v>
      </c>
      <c r="J106" s="28" t="s">
        <v>23</v>
      </c>
      <c r="K106" s="28" t="s">
        <v>24</v>
      </c>
      <c r="L106" s="30" t="s">
        <v>377</v>
      </c>
      <c r="M106" s="30"/>
      <c r="N106" s="31">
        <v>728163.33333333337</v>
      </c>
      <c r="O106" s="31">
        <v>520230</v>
      </c>
      <c r="P106" s="54">
        <v>5.8622288062486705</v>
      </c>
      <c r="Q106" s="54">
        <v>5.7161953929555551</v>
      </c>
      <c r="R106" s="32">
        <v>5.4761693333333339</v>
      </c>
      <c r="S106" s="61">
        <v>1.2981332873011398E-3</v>
      </c>
      <c r="T106" s="32">
        <v>1.0704980889771616</v>
      </c>
      <c r="U106" s="33">
        <v>7.6959999999999997</v>
      </c>
      <c r="V106" s="33">
        <v>15.908114729323428</v>
      </c>
      <c r="W106" s="33"/>
      <c r="X106" s="33">
        <v>11.802057364661714</v>
      </c>
    </row>
    <row r="107" spans="1:24" x14ac:dyDescent="0.2">
      <c r="A107" s="26" t="s">
        <v>478</v>
      </c>
      <c r="B107" s="26" t="s">
        <v>479</v>
      </c>
      <c r="C107" s="26" t="s">
        <v>480</v>
      </c>
      <c r="D107" s="27">
        <v>30.18</v>
      </c>
      <c r="E107" s="28">
        <v>8192</v>
      </c>
      <c r="F107" s="29" t="s">
        <v>481</v>
      </c>
      <c r="G107" s="28" t="s">
        <v>23</v>
      </c>
      <c r="H107" s="28" t="s">
        <v>24</v>
      </c>
      <c r="I107" s="28" t="s">
        <v>23</v>
      </c>
      <c r="J107" s="28" t="s">
        <v>23</v>
      </c>
      <c r="K107" s="28" t="s">
        <v>24</v>
      </c>
      <c r="L107" s="30" t="s">
        <v>40</v>
      </c>
      <c r="M107" s="30" t="s">
        <v>181</v>
      </c>
      <c r="N107" s="31">
        <v>714533.33333333337</v>
      </c>
      <c r="O107" s="31">
        <v>743920</v>
      </c>
      <c r="P107" s="54">
        <v>5.854022493651911</v>
      </c>
      <c r="Q107" s="54">
        <v>5.8715262347036479</v>
      </c>
      <c r="R107" s="32">
        <v>7.2599459999999993</v>
      </c>
      <c r="S107" s="61">
        <v>1.2738344028394378E-3</v>
      </c>
      <c r="T107" s="32">
        <v>0.80634518406223843</v>
      </c>
      <c r="U107" s="34" t="s">
        <v>82</v>
      </c>
      <c r="V107" s="33">
        <v>5.2662067512770552</v>
      </c>
      <c r="W107" s="33">
        <v>2.808988764044944</v>
      </c>
      <c r="X107" s="33">
        <v>4.0375977576609996</v>
      </c>
    </row>
    <row r="108" spans="1:24" x14ac:dyDescent="0.2">
      <c r="A108" s="26" t="s">
        <v>482</v>
      </c>
      <c r="B108" s="26" t="s">
        <v>483</v>
      </c>
      <c r="C108" s="26" t="s">
        <v>484</v>
      </c>
      <c r="D108" s="27">
        <v>29.283000000000001</v>
      </c>
      <c r="E108" s="28">
        <v>124995</v>
      </c>
      <c r="F108" s="29" t="s">
        <v>485</v>
      </c>
      <c r="G108" s="28" t="s">
        <v>23</v>
      </c>
      <c r="H108" s="28" t="s">
        <v>23</v>
      </c>
      <c r="I108" s="28" t="s">
        <v>23</v>
      </c>
      <c r="J108" s="28" t="s">
        <v>23</v>
      </c>
      <c r="K108" s="28" t="s">
        <v>24</v>
      </c>
      <c r="L108" s="30" t="s">
        <v>70</v>
      </c>
      <c r="M108" s="30" t="s">
        <v>109</v>
      </c>
      <c r="N108" s="31">
        <v>714443.33333333337</v>
      </c>
      <c r="O108" s="31">
        <v>626760</v>
      </c>
      <c r="P108" s="54">
        <v>5.8539677880652699</v>
      </c>
      <c r="Q108" s="54">
        <v>5.7971012718846175</v>
      </c>
      <c r="R108" s="32">
        <v>6.5284740000000001</v>
      </c>
      <c r="S108" s="61">
        <v>1.2736739553264845E-3</v>
      </c>
      <c r="T108" s="32">
        <v>0.89668240818072797</v>
      </c>
      <c r="U108" s="33"/>
      <c r="V108" s="33">
        <v>5.7720057720057723</v>
      </c>
      <c r="W108" s="33"/>
      <c r="X108" s="33">
        <v>5.7720057720057723</v>
      </c>
    </row>
    <row r="109" spans="1:24" x14ac:dyDescent="0.2">
      <c r="A109" s="26" t="s">
        <v>486</v>
      </c>
      <c r="B109" s="26" t="s">
        <v>487</v>
      </c>
      <c r="C109" s="26" t="s">
        <v>488</v>
      </c>
      <c r="D109" s="27">
        <v>83</v>
      </c>
      <c r="E109" s="28">
        <v>3030</v>
      </c>
      <c r="F109" s="29" t="s">
        <v>489</v>
      </c>
      <c r="G109" s="28" t="s">
        <v>23</v>
      </c>
      <c r="H109" s="28" t="s">
        <v>23</v>
      </c>
      <c r="I109" s="28" t="s">
        <v>23</v>
      </c>
      <c r="J109" s="28" t="s">
        <v>23</v>
      </c>
      <c r="K109" s="28" t="s">
        <v>24</v>
      </c>
      <c r="L109" s="30" t="s">
        <v>65</v>
      </c>
      <c r="M109" s="30" t="s">
        <v>92</v>
      </c>
      <c r="N109" s="31">
        <v>698590</v>
      </c>
      <c r="O109" s="31">
        <v>380078.33333333331</v>
      </c>
      <c r="P109" s="54">
        <v>5.8442223646169689</v>
      </c>
      <c r="Q109" s="54">
        <v>5.5798731130075403</v>
      </c>
      <c r="R109" s="32">
        <v>7.6357376666666665</v>
      </c>
      <c r="S109" s="61">
        <v>1.2454114230447883E-3</v>
      </c>
      <c r="T109" s="32">
        <v>0.76537757316225707</v>
      </c>
      <c r="U109" s="33">
        <v>20.896999999999998</v>
      </c>
      <c r="V109" s="33">
        <v>11.409533806448668</v>
      </c>
      <c r="W109" s="33">
        <v>22.71901126862959</v>
      </c>
      <c r="X109" s="33">
        <v>20.896999999999998</v>
      </c>
    </row>
    <row r="110" spans="1:24" x14ac:dyDescent="0.2">
      <c r="A110" s="26" t="s">
        <v>490</v>
      </c>
      <c r="B110" s="26" t="s">
        <v>491</v>
      </c>
      <c r="C110" s="26" t="s">
        <v>492</v>
      </c>
      <c r="D110" s="27">
        <v>11.465999999999999</v>
      </c>
      <c r="E110" s="28">
        <v>92259</v>
      </c>
      <c r="F110" s="29" t="s">
        <v>493</v>
      </c>
      <c r="G110" s="28" t="s">
        <v>23</v>
      </c>
      <c r="H110" s="28" t="s">
        <v>24</v>
      </c>
      <c r="I110" s="28" t="s">
        <v>23</v>
      </c>
      <c r="J110" s="28" t="s">
        <v>23</v>
      </c>
      <c r="K110" s="28" t="s">
        <v>24</v>
      </c>
      <c r="L110" s="30" t="s">
        <v>70</v>
      </c>
      <c r="M110" s="30" t="s">
        <v>109</v>
      </c>
      <c r="N110" s="31">
        <v>690481.33333333337</v>
      </c>
      <c r="O110" s="31">
        <v>821290</v>
      </c>
      <c r="P110" s="54">
        <v>5.8391519422341149</v>
      </c>
      <c r="Q110" s="54">
        <v>5.9144965349041927</v>
      </c>
      <c r="R110" s="32">
        <v>6.4523193333333326</v>
      </c>
      <c r="S110" s="61">
        <v>1.230955696377746E-3</v>
      </c>
      <c r="T110" s="32">
        <v>0.90496945990699296</v>
      </c>
      <c r="U110" s="34" t="s">
        <v>82</v>
      </c>
      <c r="V110" s="33">
        <v>22.207417277370642</v>
      </c>
      <c r="W110" s="34" t="s">
        <v>82</v>
      </c>
      <c r="X110" s="33">
        <v>22.207417277370642</v>
      </c>
    </row>
    <row r="111" spans="1:24" x14ac:dyDescent="0.2">
      <c r="A111" s="26" t="s">
        <v>494</v>
      </c>
      <c r="B111" s="26" t="s">
        <v>495</v>
      </c>
      <c r="C111" s="26" t="s">
        <v>496</v>
      </c>
      <c r="D111" s="27">
        <v>49.238</v>
      </c>
      <c r="E111" s="28">
        <v>55471</v>
      </c>
      <c r="F111" s="29" t="s">
        <v>497</v>
      </c>
      <c r="G111" s="28" t="s">
        <v>23</v>
      </c>
      <c r="H111" s="28" t="s">
        <v>24</v>
      </c>
      <c r="I111" s="28" t="s">
        <v>23</v>
      </c>
      <c r="J111" s="28" t="s">
        <v>23</v>
      </c>
      <c r="K111" s="28" t="s">
        <v>24</v>
      </c>
      <c r="L111" s="30" t="s">
        <v>25</v>
      </c>
      <c r="M111" s="30" t="s">
        <v>498</v>
      </c>
      <c r="N111" s="31">
        <v>681810</v>
      </c>
      <c r="O111" s="31">
        <v>633130</v>
      </c>
      <c r="P111" s="54">
        <v>5.8336633666684214</v>
      </c>
      <c r="Q111" s="54">
        <v>5.801492892459672</v>
      </c>
      <c r="R111" s="32">
        <v>5.439254</v>
      </c>
      <c r="S111" s="61">
        <v>1.2154968756297214E-3</v>
      </c>
      <c r="T111" s="32">
        <v>1.072511665509355</v>
      </c>
      <c r="U111" s="33">
        <v>5.4553000000000003</v>
      </c>
      <c r="V111" s="33">
        <v>3.872966692486445</v>
      </c>
      <c r="W111" s="34" t="s">
        <v>82</v>
      </c>
      <c r="X111" s="33">
        <v>4.6641333462432222</v>
      </c>
    </row>
    <row r="112" spans="1:24" x14ac:dyDescent="0.2">
      <c r="A112" s="26" t="s">
        <v>499</v>
      </c>
      <c r="B112" s="26" t="s">
        <v>500</v>
      </c>
      <c r="C112" s="26" t="s">
        <v>501</v>
      </c>
      <c r="D112" s="27">
        <v>115.935</v>
      </c>
      <c r="E112" s="28">
        <v>4967</v>
      </c>
      <c r="F112" s="29" t="s">
        <v>502</v>
      </c>
      <c r="G112" s="28" t="s">
        <v>23</v>
      </c>
      <c r="H112" s="28" t="s">
        <v>23</v>
      </c>
      <c r="I112" s="28" t="s">
        <v>23</v>
      </c>
      <c r="J112" s="28" t="s">
        <v>23</v>
      </c>
      <c r="K112" s="28" t="s">
        <v>24</v>
      </c>
      <c r="L112" s="30" t="s">
        <v>31</v>
      </c>
      <c r="M112" s="30"/>
      <c r="N112" s="31">
        <v>651393.33333333337</v>
      </c>
      <c r="O112" s="31">
        <v>288328.33333333331</v>
      </c>
      <c r="P112" s="54">
        <v>5.8138433094769937</v>
      </c>
      <c r="Q112" s="54">
        <v>5.4598873215616681</v>
      </c>
      <c r="R112" s="32">
        <v>6.7157153333333328</v>
      </c>
      <c r="S112" s="61">
        <v>1.1612715587519932E-3</v>
      </c>
      <c r="T112" s="32">
        <v>0.86570722862836169</v>
      </c>
      <c r="U112" s="33">
        <v>28.254000000000001</v>
      </c>
      <c r="V112" s="33">
        <v>4.6242774566473992</v>
      </c>
      <c r="W112" s="33">
        <v>34.79713271626418</v>
      </c>
      <c r="X112" s="33">
        <v>28.254000000000001</v>
      </c>
    </row>
    <row r="113" spans="1:24" x14ac:dyDescent="0.2">
      <c r="A113" s="26" t="s">
        <v>503</v>
      </c>
      <c r="B113" s="26" t="s">
        <v>504</v>
      </c>
      <c r="C113" s="26" t="s">
        <v>505</v>
      </c>
      <c r="D113" s="27">
        <v>28.17</v>
      </c>
      <c r="E113" s="28">
        <v>8209</v>
      </c>
      <c r="F113" s="29" t="s">
        <v>1441</v>
      </c>
      <c r="G113" s="28" t="s">
        <v>23</v>
      </c>
      <c r="H113" s="28" t="s">
        <v>24</v>
      </c>
      <c r="I113" s="28" t="s">
        <v>23</v>
      </c>
      <c r="J113" s="28" t="s">
        <v>23</v>
      </c>
      <c r="K113" s="28" t="s">
        <v>24</v>
      </c>
      <c r="L113" s="30" t="s">
        <v>228</v>
      </c>
      <c r="M113" s="30"/>
      <c r="N113" s="31">
        <v>649739.33333333337</v>
      </c>
      <c r="O113" s="31">
        <v>571450</v>
      </c>
      <c r="P113" s="54">
        <v>5.8127391584885579</v>
      </c>
      <c r="Q113" s="54">
        <v>5.7569782370514204</v>
      </c>
      <c r="R113" s="32">
        <v>7.4110046666666669</v>
      </c>
      <c r="S113" s="61">
        <v>1.1583228900139406E-3</v>
      </c>
      <c r="T113" s="32">
        <v>0.78433888790182349</v>
      </c>
      <c r="U113" s="34" t="s">
        <v>82</v>
      </c>
      <c r="V113" s="33">
        <v>6.7024128686327078</v>
      </c>
      <c r="W113" s="34" t="s">
        <v>82</v>
      </c>
      <c r="X113" s="33">
        <v>6.7024128686327078</v>
      </c>
    </row>
    <row r="114" spans="1:24" x14ac:dyDescent="0.2">
      <c r="A114" s="26" t="s">
        <v>506</v>
      </c>
      <c r="B114" s="26" t="s">
        <v>507</v>
      </c>
      <c r="C114" s="26" t="s">
        <v>508</v>
      </c>
      <c r="D114" s="27">
        <v>46.939</v>
      </c>
      <c r="E114" s="28">
        <v>5165</v>
      </c>
      <c r="F114" s="29" t="s">
        <v>509</v>
      </c>
      <c r="G114" s="28" t="s">
        <v>23</v>
      </c>
      <c r="H114" s="28" t="s">
        <v>24</v>
      </c>
      <c r="I114" s="28" t="s">
        <v>23</v>
      </c>
      <c r="J114" s="28" t="s">
        <v>23</v>
      </c>
      <c r="K114" s="28" t="s">
        <v>24</v>
      </c>
      <c r="L114" s="30" t="s">
        <v>154</v>
      </c>
      <c r="M114" s="30"/>
      <c r="N114" s="31">
        <v>645743.33333333337</v>
      </c>
      <c r="O114" s="31">
        <v>384323.33333333331</v>
      </c>
      <c r="P114" s="54">
        <v>5.8100599312038659</v>
      </c>
      <c r="Q114" s="54">
        <v>5.5846967524848719</v>
      </c>
      <c r="R114" s="32">
        <v>6.2804869999999999</v>
      </c>
      <c r="S114" s="61">
        <v>1.151199020438815E-3</v>
      </c>
      <c r="T114" s="32">
        <v>0.92509703964101286</v>
      </c>
      <c r="U114" s="33"/>
      <c r="V114" s="33">
        <v>8.1947062197820202</v>
      </c>
      <c r="W114" s="33">
        <v>7.8764965343415252</v>
      </c>
      <c r="X114" s="33">
        <v>8.0356013770617736</v>
      </c>
    </row>
    <row r="115" spans="1:24" x14ac:dyDescent="0.2">
      <c r="A115" s="26" t="s">
        <v>510</v>
      </c>
      <c r="B115" s="26" t="s">
        <v>511</v>
      </c>
      <c r="C115" s="26" t="s">
        <v>512</v>
      </c>
      <c r="D115" s="27">
        <v>28.466999999999999</v>
      </c>
      <c r="E115" s="28">
        <v>25934</v>
      </c>
      <c r="F115" s="29" t="s">
        <v>513</v>
      </c>
      <c r="G115" s="28" t="s">
        <v>23</v>
      </c>
      <c r="H115" s="28" t="s">
        <v>23</v>
      </c>
      <c r="I115" s="28" t="s">
        <v>23</v>
      </c>
      <c r="J115" s="28" t="s">
        <v>23</v>
      </c>
      <c r="K115" s="28" t="s">
        <v>24</v>
      </c>
      <c r="L115" s="30" t="s">
        <v>228</v>
      </c>
      <c r="M115" s="30"/>
      <c r="N115" s="31">
        <v>639055.4</v>
      </c>
      <c r="O115" s="31">
        <v>500515</v>
      </c>
      <c r="P115" s="54">
        <v>5.8055385089743385</v>
      </c>
      <c r="Q115" s="54">
        <v>5.6994170974389364</v>
      </c>
      <c r="R115" s="32">
        <v>6.3055200000000005</v>
      </c>
      <c r="S115" s="61">
        <v>1.1392761063262521E-3</v>
      </c>
      <c r="T115" s="32">
        <v>0.92070733404609584</v>
      </c>
      <c r="U115" s="33">
        <v>5.4096000000000002</v>
      </c>
      <c r="V115" s="33">
        <v>24.224219374530655</v>
      </c>
      <c r="W115" s="34" t="s">
        <v>82</v>
      </c>
      <c r="X115" s="33">
        <v>14.816909687265326</v>
      </c>
    </row>
    <row r="116" spans="1:24" x14ac:dyDescent="0.2">
      <c r="A116" s="26" t="s">
        <v>514</v>
      </c>
      <c r="B116" s="26" t="s">
        <v>515</v>
      </c>
      <c r="C116" s="26" t="s">
        <v>516</v>
      </c>
      <c r="D116" s="27">
        <v>58.487000000000002</v>
      </c>
      <c r="E116" s="28">
        <v>501</v>
      </c>
      <c r="F116" s="29" t="s">
        <v>517</v>
      </c>
      <c r="G116" s="28" t="s">
        <v>23</v>
      </c>
      <c r="H116" s="28" t="s">
        <v>24</v>
      </c>
      <c r="I116" s="28" t="s">
        <v>23</v>
      </c>
      <c r="J116" s="28" t="s">
        <v>23</v>
      </c>
      <c r="K116" s="28" t="s">
        <v>24</v>
      </c>
      <c r="L116" s="30" t="s">
        <v>518</v>
      </c>
      <c r="M116" s="30"/>
      <c r="N116" s="31">
        <v>622703.33333333337</v>
      </c>
      <c r="O116" s="31">
        <v>358338.66666666669</v>
      </c>
      <c r="P116" s="54">
        <v>5.7942811905076503</v>
      </c>
      <c r="Q116" s="54">
        <v>5.5542936734017285</v>
      </c>
      <c r="R116" s="32">
        <v>7.5123973333333334</v>
      </c>
      <c r="S116" s="61">
        <v>1.1101244571227757E-3</v>
      </c>
      <c r="T116" s="32">
        <v>0.77129589043404123</v>
      </c>
      <c r="U116" s="34" t="s">
        <v>82</v>
      </c>
      <c r="V116" s="33">
        <v>7.1597336579079265</v>
      </c>
      <c r="W116" s="33">
        <v>3.0246204101385272</v>
      </c>
      <c r="X116" s="33">
        <v>5.0921770340232264</v>
      </c>
    </row>
    <row r="117" spans="1:24" x14ac:dyDescent="0.2">
      <c r="A117" s="26" t="s">
        <v>519</v>
      </c>
      <c r="B117" s="26" t="s">
        <v>520</v>
      </c>
      <c r="C117" s="26" t="s">
        <v>521</v>
      </c>
      <c r="D117" s="27">
        <v>38.712000000000003</v>
      </c>
      <c r="E117" s="28">
        <v>54148</v>
      </c>
      <c r="F117" s="29" t="s">
        <v>522</v>
      </c>
      <c r="G117" s="28" t="s">
        <v>23</v>
      </c>
      <c r="H117" s="28" t="s">
        <v>23</v>
      </c>
      <c r="I117" s="28" t="s">
        <v>23</v>
      </c>
      <c r="J117" s="28" t="s">
        <v>23</v>
      </c>
      <c r="K117" s="28" t="s">
        <v>24</v>
      </c>
      <c r="L117" s="30" t="s">
        <v>70</v>
      </c>
      <c r="M117" s="30" t="s">
        <v>109</v>
      </c>
      <c r="N117" s="31">
        <v>605930</v>
      </c>
      <c r="O117" s="31">
        <v>556213.33333333337</v>
      </c>
      <c r="P117" s="54">
        <v>5.7824224552394217</v>
      </c>
      <c r="Q117" s="54">
        <v>5.7452413953941717</v>
      </c>
      <c r="R117" s="32">
        <v>7.015991333333333</v>
      </c>
      <c r="S117" s="61">
        <v>1.0802217947086684E-3</v>
      </c>
      <c r="T117" s="32">
        <v>0.8241775367889691</v>
      </c>
      <c r="U117" s="33">
        <v>18.692</v>
      </c>
      <c r="V117" s="33">
        <v>4.886630179827991</v>
      </c>
      <c r="W117" s="33">
        <v>17.807536149298382</v>
      </c>
      <c r="X117" s="33">
        <v>17.807536149298382</v>
      </c>
    </row>
    <row r="118" spans="1:24" x14ac:dyDescent="0.2">
      <c r="A118" s="26" t="s">
        <v>523</v>
      </c>
      <c r="B118" s="26" t="s">
        <v>524</v>
      </c>
      <c r="C118" s="26" t="s">
        <v>525</v>
      </c>
      <c r="D118" s="27">
        <v>20.692</v>
      </c>
      <c r="E118" s="28">
        <v>28998</v>
      </c>
      <c r="F118" s="29" t="s">
        <v>526</v>
      </c>
      <c r="G118" s="28" t="s">
        <v>23</v>
      </c>
      <c r="H118" s="28" t="s">
        <v>23</v>
      </c>
      <c r="I118" s="28" t="s">
        <v>23</v>
      </c>
      <c r="J118" s="28" t="s">
        <v>23</v>
      </c>
      <c r="K118" s="28" t="s">
        <v>24</v>
      </c>
      <c r="L118" s="30" t="s">
        <v>70</v>
      </c>
      <c r="M118" s="30" t="s">
        <v>109</v>
      </c>
      <c r="N118" s="31">
        <v>593672.33333333337</v>
      </c>
      <c r="O118" s="31">
        <v>270101.66666666669</v>
      </c>
      <c r="P118" s="54">
        <v>5.773546810151192</v>
      </c>
      <c r="Q118" s="54">
        <v>5.4315272640167853</v>
      </c>
      <c r="R118" s="32">
        <v>7.1235233333333339</v>
      </c>
      <c r="S118" s="61">
        <v>1.0583694376944798E-3</v>
      </c>
      <c r="T118" s="32">
        <v>0.8104903346262442</v>
      </c>
      <c r="U118" s="34" t="s">
        <v>82</v>
      </c>
      <c r="V118" s="33">
        <v>8.9015488695032943</v>
      </c>
      <c r="W118" s="33">
        <v>9.3536619586568133</v>
      </c>
      <c r="X118" s="33">
        <v>9.1276054140800547</v>
      </c>
    </row>
    <row r="119" spans="1:24" x14ac:dyDescent="0.2">
      <c r="A119" s="26" t="s">
        <v>527</v>
      </c>
      <c r="B119" s="26" t="s">
        <v>528</v>
      </c>
      <c r="C119" s="26" t="s">
        <v>529</v>
      </c>
      <c r="D119" s="27">
        <v>24.75</v>
      </c>
      <c r="E119" s="28">
        <v>6648</v>
      </c>
      <c r="F119" s="29" t="s">
        <v>530</v>
      </c>
      <c r="G119" s="28" t="s">
        <v>23</v>
      </c>
      <c r="H119" s="28" t="s">
        <v>23</v>
      </c>
      <c r="I119" s="28" t="s">
        <v>23</v>
      </c>
      <c r="J119" s="28" t="s">
        <v>23</v>
      </c>
      <c r="K119" s="28" t="s">
        <v>24</v>
      </c>
      <c r="L119" s="30" t="s">
        <v>55</v>
      </c>
      <c r="M119" s="30"/>
      <c r="N119" s="31">
        <v>587523.33333333337</v>
      </c>
      <c r="O119" s="31">
        <v>692505</v>
      </c>
      <c r="P119" s="54">
        <v>5.7690251191764252</v>
      </c>
      <c r="Q119" s="54">
        <v>5.840422913425396</v>
      </c>
      <c r="R119" s="32">
        <v>7.6308763333333332</v>
      </c>
      <c r="S119" s="61">
        <v>1.0474073070594831E-3</v>
      </c>
      <c r="T119" s="32">
        <v>0.75601082590947843</v>
      </c>
      <c r="U119" s="34" t="s">
        <v>82</v>
      </c>
      <c r="V119" s="33">
        <v>12.759007859548841</v>
      </c>
      <c r="W119" s="34" t="s">
        <v>82</v>
      </c>
      <c r="X119" s="33">
        <v>12.759007859548841</v>
      </c>
    </row>
    <row r="120" spans="1:24" x14ac:dyDescent="0.2">
      <c r="A120" s="26" t="s">
        <v>531</v>
      </c>
      <c r="B120" s="26" t="s">
        <v>532</v>
      </c>
      <c r="C120" s="26" t="s">
        <v>533</v>
      </c>
      <c r="D120" s="27">
        <v>57.215000000000003</v>
      </c>
      <c r="E120" s="28">
        <v>7915</v>
      </c>
      <c r="F120" s="29" t="s">
        <v>534</v>
      </c>
      <c r="G120" s="28" t="s">
        <v>23</v>
      </c>
      <c r="H120" s="28" t="s">
        <v>23</v>
      </c>
      <c r="I120" s="28" t="s">
        <v>23</v>
      </c>
      <c r="J120" s="28" t="s">
        <v>23</v>
      </c>
      <c r="K120" s="28" t="s">
        <v>24</v>
      </c>
      <c r="L120" s="30" t="s">
        <v>50</v>
      </c>
      <c r="M120" s="30"/>
      <c r="N120" s="31">
        <v>586896.66666666663</v>
      </c>
      <c r="O120" s="31">
        <v>407153.66666666669</v>
      </c>
      <c r="P120" s="54">
        <v>5.7685616429053193</v>
      </c>
      <c r="Q120" s="54">
        <v>5.6097583502326991</v>
      </c>
      <c r="R120" s="32">
        <v>6.6808753333333328</v>
      </c>
      <c r="S120" s="61">
        <v>1.0462901169692898E-3</v>
      </c>
      <c r="T120" s="32">
        <v>0.86344398826361168</v>
      </c>
      <c r="U120" s="33">
        <v>14.449</v>
      </c>
      <c r="V120" s="34" t="s">
        <v>82</v>
      </c>
      <c r="W120" s="34" t="s">
        <v>82</v>
      </c>
      <c r="X120" s="33">
        <v>14.449</v>
      </c>
    </row>
    <row r="121" spans="1:24" x14ac:dyDescent="0.2">
      <c r="A121" s="26" t="s">
        <v>535</v>
      </c>
      <c r="B121" s="26" t="s">
        <v>536</v>
      </c>
      <c r="C121" s="26" t="s">
        <v>537</v>
      </c>
      <c r="D121" s="27">
        <v>71.369</v>
      </c>
      <c r="E121" s="28">
        <v>55210</v>
      </c>
      <c r="F121" s="29" t="s">
        <v>538</v>
      </c>
      <c r="G121" s="28" t="s">
        <v>23</v>
      </c>
      <c r="H121" s="28" t="s">
        <v>23</v>
      </c>
      <c r="I121" s="28" t="s">
        <v>23</v>
      </c>
      <c r="J121" s="28" t="s">
        <v>23</v>
      </c>
      <c r="K121" s="28" t="s">
        <v>23</v>
      </c>
      <c r="L121" s="30" t="s">
        <v>539</v>
      </c>
      <c r="M121" s="30"/>
      <c r="N121" s="31">
        <v>575276.66666666663</v>
      </c>
      <c r="O121" s="31">
        <v>696600</v>
      </c>
      <c r="P121" s="54">
        <v>5.7598767593141869</v>
      </c>
      <c r="Q121" s="54">
        <v>5.842983470122217</v>
      </c>
      <c r="R121" s="32">
        <v>7.3781679999999996</v>
      </c>
      <c r="S121" s="61">
        <v>1.0255745602968775E-3</v>
      </c>
      <c r="T121" s="32">
        <v>0.78066489666732819</v>
      </c>
      <c r="U121" s="33">
        <v>7.5688000000000004</v>
      </c>
      <c r="V121" s="33">
        <v>8.4889643463497446</v>
      </c>
      <c r="W121" s="33">
        <v>3.2678670631678703</v>
      </c>
      <c r="X121" s="33">
        <v>7.5688000000000004</v>
      </c>
    </row>
    <row r="122" spans="1:24" x14ac:dyDescent="0.2">
      <c r="A122" s="26" t="s">
        <v>540</v>
      </c>
      <c r="B122" s="26" t="s">
        <v>541</v>
      </c>
      <c r="C122" s="26" t="s">
        <v>542</v>
      </c>
      <c r="D122" s="27">
        <v>37.534999999999997</v>
      </c>
      <c r="E122" s="28">
        <v>65080</v>
      </c>
      <c r="F122" s="29" t="s">
        <v>543</v>
      </c>
      <c r="G122" s="28" t="s">
        <v>23</v>
      </c>
      <c r="H122" s="28" t="s">
        <v>24</v>
      </c>
      <c r="I122" s="28" t="s">
        <v>23</v>
      </c>
      <c r="J122" s="28" t="s">
        <v>23</v>
      </c>
      <c r="K122" s="28" t="s">
        <v>24</v>
      </c>
      <c r="L122" s="30" t="s">
        <v>70</v>
      </c>
      <c r="M122" s="30" t="s">
        <v>109</v>
      </c>
      <c r="N122" s="31">
        <v>558774.15</v>
      </c>
      <c r="O122" s="31">
        <v>610730</v>
      </c>
      <c r="P122" s="54">
        <v>5.7472363065831003</v>
      </c>
      <c r="Q122" s="54">
        <v>5.7858492537349404</v>
      </c>
      <c r="R122" s="32">
        <v>7.0678446666666659</v>
      </c>
      <c r="S122" s="61">
        <v>9.961546963342476E-4</v>
      </c>
      <c r="T122" s="32">
        <v>0.8131526055868471</v>
      </c>
      <c r="U122" s="34" t="s">
        <v>82</v>
      </c>
      <c r="V122" s="33">
        <v>7.6840325802981404</v>
      </c>
      <c r="W122" s="34" t="s">
        <v>82</v>
      </c>
      <c r="X122" s="33">
        <v>7.6840325802981404</v>
      </c>
    </row>
    <row r="123" spans="1:24" x14ac:dyDescent="0.2">
      <c r="A123" s="26" t="s">
        <v>544</v>
      </c>
      <c r="B123" s="26" t="s">
        <v>545</v>
      </c>
      <c r="C123" s="26" t="s">
        <v>546</v>
      </c>
      <c r="D123" s="27">
        <v>20.777000000000001</v>
      </c>
      <c r="E123" s="28">
        <v>4716</v>
      </c>
      <c r="F123" s="29" t="s">
        <v>547</v>
      </c>
      <c r="G123" s="28" t="s">
        <v>23</v>
      </c>
      <c r="H123" s="28" t="s">
        <v>23</v>
      </c>
      <c r="I123" s="28" t="s">
        <v>23</v>
      </c>
      <c r="J123" s="28" t="s">
        <v>23</v>
      </c>
      <c r="K123" s="28" t="s">
        <v>24</v>
      </c>
      <c r="L123" s="30" t="s">
        <v>25</v>
      </c>
      <c r="M123" s="30" t="s">
        <v>242</v>
      </c>
      <c r="N123" s="31">
        <v>555932</v>
      </c>
      <c r="O123" s="31">
        <v>195749</v>
      </c>
      <c r="P123" s="54">
        <v>5.74502167318128</v>
      </c>
      <c r="Q123" s="54">
        <v>5.2916995521062704</v>
      </c>
      <c r="R123" s="32">
        <v>7.2148579999999995</v>
      </c>
      <c r="S123" s="61">
        <v>9.910878530126903E-4</v>
      </c>
      <c r="T123" s="32">
        <v>0.79627647185589523</v>
      </c>
      <c r="U123" s="34" t="s">
        <v>82</v>
      </c>
      <c r="V123" s="33">
        <v>9.209799226376866</v>
      </c>
      <c r="W123" s="34" t="s">
        <v>82</v>
      </c>
      <c r="X123" s="33">
        <v>9.209799226376866</v>
      </c>
    </row>
    <row r="124" spans="1:24" x14ac:dyDescent="0.2">
      <c r="A124" s="26" t="s">
        <v>548</v>
      </c>
      <c r="B124" s="26" t="s">
        <v>549</v>
      </c>
      <c r="C124" s="26" t="s">
        <v>550</v>
      </c>
      <c r="D124" s="27">
        <v>46.36</v>
      </c>
      <c r="E124" s="28">
        <v>10295</v>
      </c>
      <c r="F124" s="29" t="s">
        <v>551</v>
      </c>
      <c r="G124" s="28" t="s">
        <v>23</v>
      </c>
      <c r="H124" s="28" t="s">
        <v>23</v>
      </c>
      <c r="I124" s="28" t="s">
        <v>23</v>
      </c>
      <c r="J124" s="28" t="s">
        <v>23</v>
      </c>
      <c r="K124" s="28" t="s">
        <v>24</v>
      </c>
      <c r="L124" s="30" t="s">
        <v>50</v>
      </c>
      <c r="M124" s="30"/>
      <c r="N124" s="31">
        <v>554260</v>
      </c>
      <c r="O124" s="31">
        <v>523863.33333333331</v>
      </c>
      <c r="P124" s="54">
        <v>5.743713537430442</v>
      </c>
      <c r="Q124" s="54">
        <v>5.7192180020206171</v>
      </c>
      <c r="R124" s="32">
        <v>5.8558326666666671</v>
      </c>
      <c r="S124" s="61">
        <v>9.881070947720472E-4</v>
      </c>
      <c r="T124" s="32">
        <v>0.98085342672538367</v>
      </c>
      <c r="U124" s="33">
        <v>14.324</v>
      </c>
      <c r="V124" s="33">
        <v>7.6828518746158574</v>
      </c>
      <c r="W124" s="33">
        <v>5.928033671231252</v>
      </c>
      <c r="X124" s="33">
        <v>7.6828518746158574</v>
      </c>
    </row>
    <row r="125" spans="1:24" x14ac:dyDescent="0.2">
      <c r="A125" s="26" t="s">
        <v>552</v>
      </c>
      <c r="B125" s="26" t="s">
        <v>553</v>
      </c>
      <c r="C125" s="26" t="s">
        <v>554</v>
      </c>
      <c r="D125" s="27">
        <v>23.63</v>
      </c>
      <c r="E125" s="28">
        <v>3396</v>
      </c>
      <c r="F125" s="29" t="s">
        <v>555</v>
      </c>
      <c r="G125" s="28" t="s">
        <v>23</v>
      </c>
      <c r="H125" s="28" t="s">
        <v>24</v>
      </c>
      <c r="I125" s="28" t="s">
        <v>23</v>
      </c>
      <c r="J125" s="28" t="s">
        <v>23</v>
      </c>
      <c r="K125" s="28" t="s">
        <v>24</v>
      </c>
      <c r="L125" s="30" t="s">
        <v>70</v>
      </c>
      <c r="M125" s="30" t="s">
        <v>109</v>
      </c>
      <c r="N125" s="31">
        <v>535760</v>
      </c>
      <c r="O125" s="31">
        <v>608720</v>
      </c>
      <c r="P125" s="54">
        <v>5.7289702859281224</v>
      </c>
      <c r="Q125" s="54">
        <v>5.7844175710924945</v>
      </c>
      <c r="R125" s="32">
        <v>6.5545530000000012</v>
      </c>
      <c r="S125" s="61">
        <v>9.5512621710942868E-4</v>
      </c>
      <c r="T125" s="32">
        <v>0.87404439111684984</v>
      </c>
      <c r="U125" s="34" t="s">
        <v>82</v>
      </c>
      <c r="V125" s="33">
        <v>9.8599881680141994</v>
      </c>
      <c r="W125" s="34" t="s">
        <v>82</v>
      </c>
      <c r="X125" s="33">
        <v>9.8599881680141994</v>
      </c>
    </row>
    <row r="126" spans="1:24" x14ac:dyDescent="0.2">
      <c r="A126" s="26" t="s">
        <v>556</v>
      </c>
      <c r="B126" s="26" t="s">
        <v>557</v>
      </c>
      <c r="C126" s="26" t="s">
        <v>558</v>
      </c>
      <c r="D126" s="27">
        <v>47.02</v>
      </c>
      <c r="E126" s="28">
        <v>55178</v>
      </c>
      <c r="F126" s="29" t="s">
        <v>559</v>
      </c>
      <c r="G126" s="28" t="s">
        <v>23</v>
      </c>
      <c r="H126" s="28" t="s">
        <v>24</v>
      </c>
      <c r="I126" s="28" t="s">
        <v>23</v>
      </c>
      <c r="J126" s="28" t="s">
        <v>23</v>
      </c>
      <c r="K126" s="28" t="s">
        <v>24</v>
      </c>
      <c r="L126" s="30" t="s">
        <v>70</v>
      </c>
      <c r="M126" s="30" t="s">
        <v>560</v>
      </c>
      <c r="N126" s="31">
        <v>530990</v>
      </c>
      <c r="O126" s="31">
        <v>499943.33333333331</v>
      </c>
      <c r="P126" s="54">
        <v>5.7250863422006519</v>
      </c>
      <c r="Q126" s="54">
        <v>5.6989207815053895</v>
      </c>
      <c r="R126" s="32">
        <v>5.8882933333333334</v>
      </c>
      <c r="S126" s="61">
        <v>9.4662249892290499E-4</v>
      </c>
      <c r="T126" s="32">
        <v>0.97228280218161434</v>
      </c>
      <c r="U126" s="33"/>
      <c r="V126" s="33">
        <v>3.2679738562091503</v>
      </c>
      <c r="W126" s="34" t="s">
        <v>82</v>
      </c>
      <c r="X126" s="33">
        <v>3.2679738562091503</v>
      </c>
    </row>
    <row r="127" spans="1:24" x14ac:dyDescent="0.2">
      <c r="A127" s="26" t="s">
        <v>561</v>
      </c>
      <c r="B127" s="26" t="s">
        <v>562</v>
      </c>
      <c r="C127" s="26" t="s">
        <v>563</v>
      </c>
      <c r="D127" s="35">
        <v>50.765000000000001</v>
      </c>
      <c r="E127" s="28">
        <v>5498</v>
      </c>
      <c r="F127" s="29" t="s">
        <v>564</v>
      </c>
      <c r="G127" s="28" t="s">
        <v>23</v>
      </c>
      <c r="H127" s="28" t="s">
        <v>23</v>
      </c>
      <c r="I127" s="28" t="s">
        <v>23</v>
      </c>
      <c r="J127" s="28" t="s">
        <v>23</v>
      </c>
      <c r="K127" s="28" t="s">
        <v>24</v>
      </c>
      <c r="L127" s="30" t="s">
        <v>377</v>
      </c>
      <c r="M127" s="30"/>
      <c r="N127" s="31">
        <v>523917.46666666662</v>
      </c>
      <c r="O127" s="31">
        <v>688240</v>
      </c>
      <c r="P127" s="54">
        <v>5.7192628774525289</v>
      </c>
      <c r="Q127" s="54">
        <v>5.8377399098926537</v>
      </c>
      <c r="R127" s="32">
        <v>6.303058</v>
      </c>
      <c r="S127" s="61">
        <v>9.3401393910498825E-4</v>
      </c>
      <c r="T127" s="32">
        <v>0.90737906543974822</v>
      </c>
      <c r="U127" s="33">
        <v>5.2615999999999996</v>
      </c>
      <c r="V127" s="33">
        <v>7.2124053371799501</v>
      </c>
      <c r="W127" s="34" t="s">
        <v>82</v>
      </c>
      <c r="X127" s="33">
        <v>6.2370026685899749</v>
      </c>
    </row>
    <row r="128" spans="1:24" x14ac:dyDescent="0.2">
      <c r="A128" s="26" t="s">
        <v>565</v>
      </c>
      <c r="B128" s="26" t="s">
        <v>566</v>
      </c>
      <c r="C128" s="26" t="s">
        <v>567</v>
      </c>
      <c r="D128" s="27">
        <v>49.244</v>
      </c>
      <c r="E128" s="28">
        <v>5163</v>
      </c>
      <c r="F128" s="29" t="s">
        <v>568</v>
      </c>
      <c r="G128" s="28" t="s">
        <v>23</v>
      </c>
      <c r="H128" s="28" t="s">
        <v>23</v>
      </c>
      <c r="I128" s="28" t="s">
        <v>23</v>
      </c>
      <c r="J128" s="28" t="s">
        <v>23</v>
      </c>
      <c r="K128" s="28" t="s">
        <v>24</v>
      </c>
      <c r="L128" s="30" t="s">
        <v>154</v>
      </c>
      <c r="M128" s="30"/>
      <c r="N128" s="31">
        <v>495140</v>
      </c>
      <c r="O128" s="31">
        <v>539903.33333333337</v>
      </c>
      <c r="P128" s="54">
        <v>5.694728012329394</v>
      </c>
      <c r="Q128" s="54">
        <v>5.7323160087896419</v>
      </c>
      <c r="R128" s="32">
        <v>5.5091073333333327</v>
      </c>
      <c r="S128" s="61">
        <v>8.8271090626318232E-4</v>
      </c>
      <c r="T128" s="32">
        <v>1.0336934221399077</v>
      </c>
      <c r="U128" s="33">
        <v>12.118</v>
      </c>
      <c r="V128" s="33">
        <v>7.5608649629517624</v>
      </c>
      <c r="W128" s="33">
        <v>6.6089485162910577</v>
      </c>
      <c r="X128" s="33">
        <v>7.5608649629517624</v>
      </c>
    </row>
    <row r="129" spans="1:24" x14ac:dyDescent="0.2">
      <c r="A129" s="26" t="s">
        <v>569</v>
      </c>
      <c r="B129" s="26" t="s">
        <v>570</v>
      </c>
      <c r="C129" s="26" t="s">
        <v>571</v>
      </c>
      <c r="D129" s="27">
        <v>26.974</v>
      </c>
      <c r="E129" s="28">
        <v>7923</v>
      </c>
      <c r="F129" s="29" t="s">
        <v>572</v>
      </c>
      <c r="G129" s="28" t="s">
        <v>23</v>
      </c>
      <c r="H129" s="28" t="s">
        <v>24</v>
      </c>
      <c r="I129" s="28" t="s">
        <v>23</v>
      </c>
      <c r="J129" s="28" t="s">
        <v>23</v>
      </c>
      <c r="K129" s="28" t="s">
        <v>24</v>
      </c>
      <c r="L129" s="30" t="s">
        <v>65</v>
      </c>
      <c r="M129" s="30"/>
      <c r="N129" s="31">
        <v>482002.66666666669</v>
      </c>
      <c r="O129" s="31">
        <v>570270</v>
      </c>
      <c r="P129" s="54">
        <v>5.6830494409679257</v>
      </c>
      <c r="Q129" s="54">
        <v>5.7560805254038794</v>
      </c>
      <c r="R129" s="32">
        <v>4.8690150000000001</v>
      </c>
      <c r="S129" s="61">
        <v>8.5929032337238743E-4</v>
      </c>
      <c r="T129" s="32">
        <v>1.1671866775863138</v>
      </c>
      <c r="U129" s="34" t="s">
        <v>82</v>
      </c>
      <c r="V129" s="33"/>
      <c r="W129" s="34" t="s">
        <v>82</v>
      </c>
      <c r="X129" s="33"/>
    </row>
    <row r="130" spans="1:24" x14ac:dyDescent="0.2">
      <c r="A130" s="26" t="s">
        <v>573</v>
      </c>
      <c r="B130" s="26" t="s">
        <v>574</v>
      </c>
      <c r="C130" s="26" t="s">
        <v>575</v>
      </c>
      <c r="D130" s="27">
        <v>50.470999999999997</v>
      </c>
      <c r="E130" s="28">
        <v>593</v>
      </c>
      <c r="F130" s="29" t="s">
        <v>576</v>
      </c>
      <c r="G130" s="28" t="s">
        <v>23</v>
      </c>
      <c r="H130" s="28" t="s">
        <v>23</v>
      </c>
      <c r="I130" s="28" t="s">
        <v>23</v>
      </c>
      <c r="J130" s="28" t="s">
        <v>23</v>
      </c>
      <c r="K130" s="28" t="s">
        <v>24</v>
      </c>
      <c r="L130" s="30" t="s">
        <v>50</v>
      </c>
      <c r="M130" s="30"/>
      <c r="N130" s="31">
        <v>478398</v>
      </c>
      <c r="O130" s="31">
        <v>410495</v>
      </c>
      <c r="P130" s="54">
        <v>5.6797893553641758</v>
      </c>
      <c r="Q130" s="54">
        <v>5.6133078716000773</v>
      </c>
      <c r="R130" s="32">
        <v>6.5680786666666675</v>
      </c>
      <c r="S130" s="61">
        <v>8.5286410335358453E-4</v>
      </c>
      <c r="T130" s="32">
        <v>0.86475659680956551</v>
      </c>
      <c r="U130" s="33">
        <v>17.07</v>
      </c>
      <c r="V130" s="33">
        <v>6.9613644274277755</v>
      </c>
      <c r="W130" s="33">
        <v>14.878074182077873</v>
      </c>
      <c r="X130" s="33">
        <v>14.878074182077873</v>
      </c>
    </row>
    <row r="131" spans="1:24" x14ac:dyDescent="0.2">
      <c r="A131" s="26" t="s">
        <v>577</v>
      </c>
      <c r="B131" s="26" t="s">
        <v>578</v>
      </c>
      <c r="C131" s="26" t="s">
        <v>579</v>
      </c>
      <c r="D131" s="27">
        <v>42.51</v>
      </c>
      <c r="E131" s="28">
        <v>4704</v>
      </c>
      <c r="F131" s="29" t="s">
        <v>580</v>
      </c>
      <c r="G131" s="28" t="s">
        <v>23</v>
      </c>
      <c r="H131" s="28" t="s">
        <v>23</v>
      </c>
      <c r="I131" s="28" t="s">
        <v>23</v>
      </c>
      <c r="J131" s="28" t="s">
        <v>23</v>
      </c>
      <c r="K131" s="28" t="s">
        <v>24</v>
      </c>
      <c r="L131" s="30" t="s">
        <v>25</v>
      </c>
      <c r="M131" s="30" t="s">
        <v>242</v>
      </c>
      <c r="N131" s="31">
        <v>474010</v>
      </c>
      <c r="O131" s="31">
        <v>383255</v>
      </c>
      <c r="P131" s="54">
        <v>5.6757875039082784</v>
      </c>
      <c r="Q131" s="54">
        <v>5.5834878294318129</v>
      </c>
      <c r="R131" s="32">
        <v>7.2836076666666658</v>
      </c>
      <c r="S131" s="61">
        <v>8.4504139572204025E-4</v>
      </c>
      <c r="T131" s="32">
        <v>0.77925497413643585</v>
      </c>
      <c r="U131" s="33">
        <v>10.714</v>
      </c>
      <c r="V131" s="33">
        <v>5.7763401109057302</v>
      </c>
      <c r="W131" s="34" t="s">
        <v>82</v>
      </c>
      <c r="X131" s="33">
        <v>8.2451700554528653</v>
      </c>
    </row>
    <row r="132" spans="1:24" x14ac:dyDescent="0.2">
      <c r="A132" s="26" t="s">
        <v>581</v>
      </c>
      <c r="B132" s="26" t="s">
        <v>582</v>
      </c>
      <c r="C132" s="26" t="s">
        <v>583</v>
      </c>
      <c r="D132" s="27">
        <v>33.42</v>
      </c>
      <c r="E132" s="28">
        <v>29088</v>
      </c>
      <c r="F132" s="29" t="s">
        <v>584</v>
      </c>
      <c r="G132" s="28" t="s">
        <v>23</v>
      </c>
      <c r="H132" s="28" t="s">
        <v>24</v>
      </c>
      <c r="I132" s="28" t="s">
        <v>23</v>
      </c>
      <c r="J132" s="28" t="s">
        <v>23</v>
      </c>
      <c r="K132" s="28" t="s">
        <v>24</v>
      </c>
      <c r="L132" s="30" t="s">
        <v>70</v>
      </c>
      <c r="M132" s="30" t="s">
        <v>109</v>
      </c>
      <c r="N132" s="31">
        <v>470933.66666666669</v>
      </c>
      <c r="O132" s="31">
        <v>626620</v>
      </c>
      <c r="P132" s="54">
        <v>5.6729597389135531</v>
      </c>
      <c r="Q132" s="54">
        <v>5.7970042522613285</v>
      </c>
      <c r="R132" s="32">
        <v>7.0164346666666662</v>
      </c>
      <c r="S132" s="61">
        <v>8.3955706202927809E-4</v>
      </c>
      <c r="T132" s="32">
        <v>0.80852455818684843</v>
      </c>
      <c r="U132" s="34" t="s">
        <v>82</v>
      </c>
      <c r="V132" s="33">
        <v>11.343784740340768</v>
      </c>
      <c r="W132" s="34" t="s">
        <v>82</v>
      </c>
      <c r="X132" s="33">
        <v>11.343784740340768</v>
      </c>
    </row>
    <row r="133" spans="1:24" x14ac:dyDescent="0.2">
      <c r="A133" s="26" t="s">
        <v>585</v>
      </c>
      <c r="B133" s="26" t="s">
        <v>586</v>
      </c>
      <c r="C133" s="26" t="s">
        <v>587</v>
      </c>
      <c r="D133" s="27">
        <v>48.713999999999999</v>
      </c>
      <c r="E133" s="28">
        <v>55316</v>
      </c>
      <c r="F133" s="29" t="s">
        <v>588</v>
      </c>
      <c r="G133" s="28" t="s">
        <v>23</v>
      </c>
      <c r="H133" s="28" t="s">
        <v>24</v>
      </c>
      <c r="I133" s="28" t="s">
        <v>23</v>
      </c>
      <c r="J133" s="28" t="s">
        <v>23</v>
      </c>
      <c r="K133" s="28" t="s">
        <v>24</v>
      </c>
      <c r="L133" s="30" t="s">
        <v>377</v>
      </c>
      <c r="M133" s="30"/>
      <c r="N133" s="31">
        <v>462693.33333333331</v>
      </c>
      <c r="O133" s="31">
        <v>319766.66666666669</v>
      </c>
      <c r="P133" s="54">
        <v>5.665293242060077</v>
      </c>
      <c r="Q133" s="54">
        <v>5.5048331897503102</v>
      </c>
      <c r="R133" s="32">
        <v>4.4982280000000001</v>
      </c>
      <c r="S133" s="61">
        <v>8.2486660659328542E-4</v>
      </c>
      <c r="T133" s="32">
        <v>1.2594499972122526</v>
      </c>
      <c r="U133" s="33">
        <v>8.9703999999999997</v>
      </c>
      <c r="V133" s="33">
        <v>3.6636746656896864</v>
      </c>
      <c r="W133" s="33"/>
      <c r="X133" s="33">
        <v>6.3170373328448424</v>
      </c>
    </row>
    <row r="134" spans="1:24" x14ac:dyDescent="0.2">
      <c r="A134" s="26" t="s">
        <v>589</v>
      </c>
      <c r="B134" s="26" t="s">
        <v>590</v>
      </c>
      <c r="C134" s="26" t="s">
        <v>591</v>
      </c>
      <c r="D134" s="27">
        <v>30.242999999999999</v>
      </c>
      <c r="E134" s="28">
        <v>65005</v>
      </c>
      <c r="F134" s="29" t="s">
        <v>592</v>
      </c>
      <c r="G134" s="28" t="s">
        <v>23</v>
      </c>
      <c r="H134" s="28" t="s">
        <v>24</v>
      </c>
      <c r="I134" s="28" t="s">
        <v>23</v>
      </c>
      <c r="J134" s="28" t="s">
        <v>23</v>
      </c>
      <c r="K134" s="28" t="s">
        <v>24</v>
      </c>
      <c r="L134" s="30" t="s">
        <v>70</v>
      </c>
      <c r="M134" s="30" t="s">
        <v>109</v>
      </c>
      <c r="N134" s="31">
        <v>452515</v>
      </c>
      <c r="O134" s="31">
        <v>519720</v>
      </c>
      <c r="P134" s="54">
        <v>5.6556329798047731</v>
      </c>
      <c r="Q134" s="54">
        <v>5.7157694297774668</v>
      </c>
      <c r="R134" s="32">
        <v>6.7005953333333323</v>
      </c>
      <c r="S134" s="61">
        <v>8.067211813783656E-4</v>
      </c>
      <c r="T134" s="32">
        <v>0.84404932673217803</v>
      </c>
      <c r="U134" s="34" t="s">
        <v>82</v>
      </c>
      <c r="V134" s="33">
        <v>9.2378752886836022</v>
      </c>
      <c r="W134" s="34" t="s">
        <v>82</v>
      </c>
      <c r="X134" s="33">
        <v>9.2378752886836022</v>
      </c>
    </row>
    <row r="135" spans="1:24" x14ac:dyDescent="0.2">
      <c r="A135" s="26" t="s">
        <v>593</v>
      </c>
      <c r="B135" s="26" t="s">
        <v>594</v>
      </c>
      <c r="C135" s="26" t="s">
        <v>595</v>
      </c>
      <c r="D135" s="27">
        <v>22.844000000000001</v>
      </c>
      <c r="E135" s="28">
        <v>114971</v>
      </c>
      <c r="F135" s="29" t="s">
        <v>596</v>
      </c>
      <c r="G135" s="28" t="s">
        <v>23</v>
      </c>
      <c r="H135" s="28" t="s">
        <v>23</v>
      </c>
      <c r="I135" s="28" t="s">
        <v>23</v>
      </c>
      <c r="J135" s="28" t="s">
        <v>23</v>
      </c>
      <c r="K135" s="28" t="s">
        <v>24</v>
      </c>
      <c r="L135" s="30" t="s">
        <v>65</v>
      </c>
      <c r="M135" s="30"/>
      <c r="N135" s="31">
        <v>452390</v>
      </c>
      <c r="O135" s="31">
        <v>328955</v>
      </c>
      <c r="P135" s="54">
        <v>5.6555129963577082</v>
      </c>
      <c r="Q135" s="54">
        <v>5.5171364919063501</v>
      </c>
      <c r="R135" s="32">
        <v>5.3348489999999993</v>
      </c>
      <c r="S135" s="61">
        <v>8.0649833761037488E-4</v>
      </c>
      <c r="T135" s="32">
        <v>1.0601074175403482</v>
      </c>
      <c r="U135" s="33">
        <v>8.3849</v>
      </c>
      <c r="V135" s="33">
        <v>8.9325591782045564</v>
      </c>
      <c r="W135" s="34" t="s">
        <v>82</v>
      </c>
      <c r="X135" s="33">
        <v>8.6587295891022791</v>
      </c>
    </row>
    <row r="136" spans="1:24" x14ac:dyDescent="0.2">
      <c r="A136" s="26" t="s">
        <v>597</v>
      </c>
      <c r="B136" s="26" t="s">
        <v>598</v>
      </c>
      <c r="C136" s="26" t="s">
        <v>599</v>
      </c>
      <c r="D136" s="27">
        <v>83.471000000000004</v>
      </c>
      <c r="E136" s="28">
        <v>85476</v>
      </c>
      <c r="F136" s="29" t="s">
        <v>600</v>
      </c>
      <c r="G136" s="28" t="s">
        <v>23</v>
      </c>
      <c r="H136" s="28" t="s">
        <v>23</v>
      </c>
      <c r="I136" s="28" t="s">
        <v>23</v>
      </c>
      <c r="J136" s="28" t="s">
        <v>23</v>
      </c>
      <c r="K136" s="28" t="s">
        <v>24</v>
      </c>
      <c r="L136" s="30" t="s">
        <v>70</v>
      </c>
      <c r="M136" s="30" t="s">
        <v>71</v>
      </c>
      <c r="N136" s="31">
        <v>418830</v>
      </c>
      <c r="O136" s="31">
        <v>202929</v>
      </c>
      <c r="P136" s="54">
        <v>5.6220377818125122</v>
      </c>
      <c r="Q136" s="54">
        <v>5.3073441152443239</v>
      </c>
      <c r="R136" s="32">
        <v>7.0926293333333321</v>
      </c>
      <c r="S136" s="61">
        <v>7.4666924278024116E-4</v>
      </c>
      <c r="T136" s="32">
        <v>0.7926591842873475</v>
      </c>
      <c r="U136" s="33">
        <v>7.2153</v>
      </c>
      <c r="V136" s="33">
        <v>9.5057034220532319</v>
      </c>
      <c r="W136" s="33">
        <v>9.1224229155263643</v>
      </c>
      <c r="X136" s="33">
        <v>9.1224229155263643</v>
      </c>
    </row>
    <row r="137" spans="1:24" x14ac:dyDescent="0.2">
      <c r="A137" s="26" t="s">
        <v>601</v>
      </c>
      <c r="B137" s="26" t="s">
        <v>602</v>
      </c>
      <c r="C137" s="26" t="s">
        <v>603</v>
      </c>
      <c r="D137" s="27">
        <v>31.63</v>
      </c>
      <c r="E137" s="28">
        <v>6390</v>
      </c>
      <c r="F137" s="29" t="s">
        <v>604</v>
      </c>
      <c r="G137" s="28" t="s">
        <v>23</v>
      </c>
      <c r="H137" s="28" t="s">
        <v>24</v>
      </c>
      <c r="I137" s="28" t="s">
        <v>23</v>
      </c>
      <c r="J137" s="28" t="s">
        <v>23</v>
      </c>
      <c r="K137" s="28" t="s">
        <v>24</v>
      </c>
      <c r="L137" s="30" t="s">
        <v>25</v>
      </c>
      <c r="M137" s="30" t="s">
        <v>251</v>
      </c>
      <c r="N137" s="31">
        <v>405070</v>
      </c>
      <c r="O137" s="31">
        <v>219823</v>
      </c>
      <c r="P137" s="54">
        <v>5.6075300799722543</v>
      </c>
      <c r="Q137" s="54">
        <v>5.3420731305374467</v>
      </c>
      <c r="R137" s="32">
        <v>7.2409980000000003</v>
      </c>
      <c r="S137" s="61">
        <v>7.2213860079982882E-4</v>
      </c>
      <c r="T137" s="32">
        <v>0.77441397994755057</v>
      </c>
      <c r="U137" s="33"/>
      <c r="V137" s="33">
        <v>8.3857442348008391</v>
      </c>
      <c r="W137" s="33">
        <v>3.1345014575431778</v>
      </c>
      <c r="X137" s="33">
        <v>5.760122846172008</v>
      </c>
    </row>
    <row r="138" spans="1:24" x14ac:dyDescent="0.2">
      <c r="A138" s="26" t="s">
        <v>605</v>
      </c>
      <c r="B138" s="26" t="s">
        <v>606</v>
      </c>
      <c r="C138" s="26" t="s">
        <v>607</v>
      </c>
      <c r="D138" s="27">
        <v>29.667999999999999</v>
      </c>
      <c r="E138" s="28">
        <v>7386</v>
      </c>
      <c r="F138" s="29" t="s">
        <v>608</v>
      </c>
      <c r="G138" s="28" t="s">
        <v>23</v>
      </c>
      <c r="H138" s="28" t="s">
        <v>23</v>
      </c>
      <c r="I138" s="28" t="s">
        <v>23</v>
      </c>
      <c r="J138" s="28" t="s">
        <v>23</v>
      </c>
      <c r="K138" s="28" t="s">
        <v>24</v>
      </c>
      <c r="L138" s="30" t="s">
        <v>25</v>
      </c>
      <c r="M138" s="30" t="s">
        <v>233</v>
      </c>
      <c r="N138" s="31">
        <v>390997</v>
      </c>
      <c r="O138" s="31">
        <v>262873.33333333331</v>
      </c>
      <c r="P138" s="54">
        <v>5.5921734252003574</v>
      </c>
      <c r="Q138" s="54">
        <v>5.4197465321939253</v>
      </c>
      <c r="R138" s="32">
        <v>7.1322036666666664</v>
      </c>
      <c r="S138" s="61">
        <v>6.9704995802436778E-4</v>
      </c>
      <c r="T138" s="32">
        <v>0.7840737150196857</v>
      </c>
      <c r="U138" s="33">
        <v>13.108000000000001</v>
      </c>
      <c r="V138" s="33">
        <v>8.3563131946185347</v>
      </c>
      <c r="W138" s="34" t="s">
        <v>82</v>
      </c>
      <c r="X138" s="33">
        <v>10.732156597309267</v>
      </c>
    </row>
    <row r="139" spans="1:24" x14ac:dyDescent="0.2">
      <c r="A139" s="26" t="s">
        <v>609</v>
      </c>
      <c r="B139" s="26" t="s">
        <v>610</v>
      </c>
      <c r="C139" s="26" t="s">
        <v>611</v>
      </c>
      <c r="D139" s="27">
        <v>27.391999999999999</v>
      </c>
      <c r="E139" s="28">
        <v>4729</v>
      </c>
      <c r="F139" s="29" t="s">
        <v>612</v>
      </c>
      <c r="G139" s="28" t="s">
        <v>23</v>
      </c>
      <c r="H139" s="28" t="s">
        <v>23</v>
      </c>
      <c r="I139" s="28" t="s">
        <v>23</v>
      </c>
      <c r="J139" s="28" t="s">
        <v>23</v>
      </c>
      <c r="K139" s="28" t="s">
        <v>24</v>
      </c>
      <c r="L139" s="30" t="s">
        <v>25</v>
      </c>
      <c r="M139" s="30" t="s">
        <v>242</v>
      </c>
      <c r="N139" s="31">
        <v>388006.66666666669</v>
      </c>
      <c r="O139" s="31">
        <v>242540.33333333334</v>
      </c>
      <c r="P139" s="54">
        <v>5.5888391876345995</v>
      </c>
      <c r="Q139" s="54">
        <v>5.3847839701034887</v>
      </c>
      <c r="R139" s="32">
        <v>7.1285293333333328</v>
      </c>
      <c r="S139" s="61">
        <v>6.9171894084398315E-4</v>
      </c>
      <c r="T139" s="32">
        <v>0.78401012695577044</v>
      </c>
      <c r="U139" s="33">
        <v>15.843</v>
      </c>
      <c r="V139" s="33">
        <v>11.146905061809589</v>
      </c>
      <c r="W139" s="33">
        <v>1.0432641649191992</v>
      </c>
      <c r="X139" s="33">
        <v>11.146905061809589</v>
      </c>
    </row>
    <row r="140" spans="1:24" x14ac:dyDescent="0.2">
      <c r="A140" s="26" t="s">
        <v>613</v>
      </c>
      <c r="B140" s="26" t="s">
        <v>614</v>
      </c>
      <c r="C140" s="26" t="s">
        <v>615</v>
      </c>
      <c r="D140" s="27">
        <v>138.62</v>
      </c>
      <c r="E140" s="28">
        <v>5442</v>
      </c>
      <c r="F140" s="29" t="s">
        <v>616</v>
      </c>
      <c r="G140" s="28" t="s">
        <v>23</v>
      </c>
      <c r="H140" s="28" t="s">
        <v>23</v>
      </c>
      <c r="I140" s="28" t="s">
        <v>23</v>
      </c>
      <c r="J140" s="28" t="s">
        <v>23</v>
      </c>
      <c r="K140" s="28" t="s">
        <v>24</v>
      </c>
      <c r="L140" s="30" t="s">
        <v>333</v>
      </c>
      <c r="M140" s="30"/>
      <c r="N140" s="31">
        <v>383426.66666666669</v>
      </c>
      <c r="O140" s="31">
        <v>225851</v>
      </c>
      <c r="P140" s="54">
        <v>5.5836823140283469</v>
      </c>
      <c r="Q140" s="54">
        <v>5.3538220178264382</v>
      </c>
      <c r="R140" s="32">
        <v>6.0907849999999994</v>
      </c>
      <c r="S140" s="61">
        <v>6.8355394518480525E-4</v>
      </c>
      <c r="T140" s="32">
        <v>0.91674263892558139</v>
      </c>
      <c r="U140" s="33">
        <v>12.115</v>
      </c>
      <c r="V140" s="33">
        <v>17.571604287471445</v>
      </c>
      <c r="W140" s="33">
        <v>4.3129474682998357</v>
      </c>
      <c r="X140" s="33">
        <v>12.115</v>
      </c>
    </row>
    <row r="141" spans="1:24" x14ac:dyDescent="0.2">
      <c r="A141" s="26" t="s">
        <v>617</v>
      </c>
      <c r="B141" s="26" t="s">
        <v>618</v>
      </c>
      <c r="C141" s="26" t="s">
        <v>619</v>
      </c>
      <c r="D141" s="27">
        <v>45.835000000000001</v>
      </c>
      <c r="E141" s="28">
        <v>64965</v>
      </c>
      <c r="F141" s="29" t="s">
        <v>620</v>
      </c>
      <c r="G141" s="28" t="s">
        <v>23</v>
      </c>
      <c r="H141" s="28" t="s">
        <v>23</v>
      </c>
      <c r="I141" s="28" t="s">
        <v>23</v>
      </c>
      <c r="J141" s="28" t="s">
        <v>23</v>
      </c>
      <c r="K141" s="28" t="s">
        <v>24</v>
      </c>
      <c r="L141" s="30" t="s">
        <v>70</v>
      </c>
      <c r="M141" s="30" t="s">
        <v>109</v>
      </c>
      <c r="N141" s="31">
        <v>383034</v>
      </c>
      <c r="O141" s="31">
        <v>209946</v>
      </c>
      <c r="P141" s="54">
        <v>5.5832373258146095</v>
      </c>
      <c r="Q141" s="54">
        <v>5.3221076046492319</v>
      </c>
      <c r="R141" s="32">
        <v>6.8879676666666674</v>
      </c>
      <c r="S141" s="61">
        <v>6.8285391862829049E-4</v>
      </c>
      <c r="T141" s="32">
        <v>0.81057832963326559</v>
      </c>
      <c r="U141" s="33">
        <v>8.7784999999999993</v>
      </c>
      <c r="V141" s="33">
        <v>23.43072705546053</v>
      </c>
      <c r="W141" s="33"/>
      <c r="X141" s="33">
        <v>16.104613527730265</v>
      </c>
    </row>
    <row r="142" spans="1:24" x14ac:dyDescent="0.2">
      <c r="A142" s="26" t="s">
        <v>621</v>
      </c>
      <c r="B142" s="26" t="s">
        <v>622</v>
      </c>
      <c r="C142" s="26" t="s">
        <v>623</v>
      </c>
      <c r="D142" s="27">
        <v>53.125999999999998</v>
      </c>
      <c r="E142" s="28">
        <v>2926</v>
      </c>
      <c r="F142" s="29" t="s">
        <v>624</v>
      </c>
      <c r="G142" s="28" t="s">
        <v>23</v>
      </c>
      <c r="H142" s="28" t="s">
        <v>23</v>
      </c>
      <c r="I142" s="28" t="s">
        <v>23</v>
      </c>
      <c r="J142" s="28" t="s">
        <v>23</v>
      </c>
      <c r="K142" s="28" t="s">
        <v>24</v>
      </c>
      <c r="L142" s="30" t="s">
        <v>70</v>
      </c>
      <c r="M142" s="30" t="s">
        <v>625</v>
      </c>
      <c r="N142" s="31">
        <v>376015.33333333331</v>
      </c>
      <c r="O142" s="31">
        <v>178079.33333333334</v>
      </c>
      <c r="P142" s="54">
        <v>5.5752055551571242</v>
      </c>
      <c r="Q142" s="54">
        <v>5.2506135211472102</v>
      </c>
      <c r="R142" s="32">
        <v>7.1086366666666665</v>
      </c>
      <c r="S142" s="61">
        <v>6.7034138961812658E-4</v>
      </c>
      <c r="T142" s="32">
        <v>0.78428618827854812</v>
      </c>
      <c r="U142" s="33">
        <v>22.457000000000001</v>
      </c>
      <c r="V142" s="33">
        <v>10.175217240888092</v>
      </c>
      <c r="W142" s="34" t="s">
        <v>82</v>
      </c>
      <c r="X142" s="33">
        <v>16.316108620444048</v>
      </c>
    </row>
    <row r="143" spans="1:24" x14ac:dyDescent="0.2">
      <c r="A143" s="26" t="s">
        <v>626</v>
      </c>
      <c r="B143" s="26" t="s">
        <v>627</v>
      </c>
      <c r="C143" s="26" t="s">
        <v>628</v>
      </c>
      <c r="D143" s="27">
        <v>50.908999999999999</v>
      </c>
      <c r="E143" s="28">
        <v>3418</v>
      </c>
      <c r="F143" s="29" t="s">
        <v>629</v>
      </c>
      <c r="G143" s="28" t="s">
        <v>23</v>
      </c>
      <c r="H143" s="28" t="s">
        <v>24</v>
      </c>
      <c r="I143" s="28" t="s">
        <v>23</v>
      </c>
      <c r="J143" s="28" t="s">
        <v>23</v>
      </c>
      <c r="K143" s="28" t="s">
        <v>24</v>
      </c>
      <c r="L143" s="30" t="s">
        <v>31</v>
      </c>
      <c r="M143" s="30"/>
      <c r="N143" s="31">
        <v>373209.66666666669</v>
      </c>
      <c r="O143" s="31">
        <v>275725</v>
      </c>
      <c r="P143" s="54">
        <v>5.5719528840713046</v>
      </c>
      <c r="Q143" s="54">
        <v>5.4404761453941806</v>
      </c>
      <c r="R143" s="32">
        <v>7.2261056666666663</v>
      </c>
      <c r="S143" s="61">
        <v>6.6533958696432017E-4</v>
      </c>
      <c r="T143" s="32">
        <v>0.77108654939467458</v>
      </c>
      <c r="U143" s="33">
        <v>13.545999999999999</v>
      </c>
      <c r="V143" s="33">
        <v>2.9881966233378154</v>
      </c>
      <c r="W143" s="34" t="s">
        <v>82</v>
      </c>
      <c r="X143" s="33">
        <v>8.2670983116689065</v>
      </c>
    </row>
    <row r="144" spans="1:24" x14ac:dyDescent="0.2">
      <c r="A144" s="26" t="s">
        <v>630</v>
      </c>
      <c r="B144" s="26" t="s">
        <v>631</v>
      </c>
      <c r="C144" s="26" t="s">
        <v>632</v>
      </c>
      <c r="D144" s="27">
        <v>36.844000000000001</v>
      </c>
      <c r="E144" s="28">
        <v>60488</v>
      </c>
      <c r="F144" s="29" t="s">
        <v>633</v>
      </c>
      <c r="G144" s="28" t="s">
        <v>23</v>
      </c>
      <c r="H144" s="28" t="s">
        <v>24</v>
      </c>
      <c r="I144" s="28" t="s">
        <v>23</v>
      </c>
      <c r="J144" s="28" t="s">
        <v>23</v>
      </c>
      <c r="K144" s="28" t="s">
        <v>24</v>
      </c>
      <c r="L144" s="30" t="s">
        <v>70</v>
      </c>
      <c r="M144" s="30" t="s">
        <v>109</v>
      </c>
      <c r="N144" s="31">
        <v>370867.5</v>
      </c>
      <c r="O144" s="31">
        <v>198678.45</v>
      </c>
      <c r="P144" s="54">
        <v>5.569218776738988</v>
      </c>
      <c r="Q144" s="54">
        <v>5.2981507631659843</v>
      </c>
      <c r="R144" s="32">
        <v>6.8377659999999993</v>
      </c>
      <c r="S144" s="61">
        <v>6.6116408900222313E-4</v>
      </c>
      <c r="T144" s="32">
        <v>0.81447928705647266</v>
      </c>
      <c r="U144" s="34" t="s">
        <v>82</v>
      </c>
      <c r="V144" s="33">
        <v>4.3563493792202133</v>
      </c>
      <c r="W144" s="34" t="s">
        <v>82</v>
      </c>
      <c r="X144" s="33">
        <v>4.3563493792202133</v>
      </c>
    </row>
    <row r="145" spans="1:24" x14ac:dyDescent="0.2">
      <c r="A145" s="26" t="s">
        <v>634</v>
      </c>
      <c r="B145" s="26" t="s">
        <v>635</v>
      </c>
      <c r="C145" s="26" t="s">
        <v>636</v>
      </c>
      <c r="D145" s="27">
        <v>54.122</v>
      </c>
      <c r="E145" s="28">
        <v>8050</v>
      </c>
      <c r="F145" s="29" t="s">
        <v>637</v>
      </c>
      <c r="G145" s="28" t="s">
        <v>23</v>
      </c>
      <c r="H145" s="28" t="s">
        <v>23</v>
      </c>
      <c r="I145" s="28" t="s">
        <v>23</v>
      </c>
      <c r="J145" s="28" t="s">
        <v>23</v>
      </c>
      <c r="K145" s="28" t="s">
        <v>24</v>
      </c>
      <c r="L145" s="30" t="s">
        <v>154</v>
      </c>
      <c r="M145" s="30"/>
      <c r="N145" s="31">
        <v>367134</v>
      </c>
      <c r="O145" s="31">
        <v>273995</v>
      </c>
      <c r="P145" s="54">
        <v>5.5648246060475142</v>
      </c>
      <c r="Q145" s="54">
        <v>5.4377426376662905</v>
      </c>
      <c r="R145" s="32">
        <v>6.402318666666666</v>
      </c>
      <c r="S145" s="61">
        <v>6.545081913398779E-4</v>
      </c>
      <c r="T145" s="32">
        <v>0.86918894478347031</v>
      </c>
      <c r="U145" s="33">
        <v>14.725</v>
      </c>
      <c r="V145" s="33">
        <v>7.9827572443522001</v>
      </c>
      <c r="W145" s="34" t="s">
        <v>82</v>
      </c>
      <c r="X145" s="33">
        <v>11.353878622176101</v>
      </c>
    </row>
    <row r="146" spans="1:24" x14ac:dyDescent="0.2">
      <c r="A146" s="26" t="s">
        <v>638</v>
      </c>
      <c r="B146" s="26" t="s">
        <v>639</v>
      </c>
      <c r="C146" s="26" t="s">
        <v>640</v>
      </c>
      <c r="D146" s="27">
        <v>56.887999999999998</v>
      </c>
      <c r="E146" s="28">
        <v>23438</v>
      </c>
      <c r="F146" s="29" t="s">
        <v>641</v>
      </c>
      <c r="G146" s="28" t="s">
        <v>23</v>
      </c>
      <c r="H146" s="28" t="s">
        <v>23</v>
      </c>
      <c r="I146" s="28" t="s">
        <v>23</v>
      </c>
      <c r="J146" s="28" t="s">
        <v>23</v>
      </c>
      <c r="K146" s="28" t="s">
        <v>24</v>
      </c>
      <c r="L146" s="30" t="s">
        <v>70</v>
      </c>
      <c r="M146" s="30" t="s">
        <v>210</v>
      </c>
      <c r="N146" s="31">
        <v>361045</v>
      </c>
      <c r="O146" s="31">
        <v>267970.5</v>
      </c>
      <c r="P146" s="54">
        <v>5.5575613349630455</v>
      </c>
      <c r="Q146" s="54">
        <v>5.4280869865945025</v>
      </c>
      <c r="R146" s="32">
        <v>5.7482366666666662</v>
      </c>
      <c r="S146" s="61">
        <v>6.4365302571351671E-4</v>
      </c>
      <c r="T146" s="32">
        <v>0.9668289002766145</v>
      </c>
      <c r="U146" s="34" t="s">
        <v>82</v>
      </c>
      <c r="V146" s="33">
        <v>57.103700319780721</v>
      </c>
      <c r="W146" s="33"/>
      <c r="X146" s="33">
        <v>57.103700319780721</v>
      </c>
    </row>
    <row r="147" spans="1:24" x14ac:dyDescent="0.2">
      <c r="A147" s="29" t="s">
        <v>642</v>
      </c>
      <c r="B147" s="29" t="s">
        <v>643</v>
      </c>
      <c r="C147" s="29" t="s">
        <v>644</v>
      </c>
      <c r="D147" s="28">
        <v>29.347999999999999</v>
      </c>
      <c r="E147" s="28">
        <v>84311</v>
      </c>
      <c r="F147" s="29" t="s">
        <v>645</v>
      </c>
      <c r="G147" s="28" t="s">
        <v>23</v>
      </c>
      <c r="H147" s="28" t="s">
        <v>23</v>
      </c>
      <c r="I147" s="28" t="s">
        <v>23</v>
      </c>
      <c r="J147" s="28" t="s">
        <v>23</v>
      </c>
      <c r="K147" s="28" t="s">
        <v>24</v>
      </c>
      <c r="L147" s="30" t="s">
        <v>70</v>
      </c>
      <c r="M147" s="30" t="s">
        <v>109</v>
      </c>
      <c r="N147" s="31">
        <v>354711.10000000003</v>
      </c>
      <c r="O147" s="31">
        <v>267303.66666666669</v>
      </c>
      <c r="P147" s="54">
        <v>5.5498747790930913</v>
      </c>
      <c r="Q147" s="54">
        <v>5.4270049161159779</v>
      </c>
      <c r="R147" s="32">
        <v>7.0125296666666666</v>
      </c>
      <c r="S147" s="61">
        <v>6.3236126457690814E-4</v>
      </c>
      <c r="T147" s="32">
        <v>0.79142264530784756</v>
      </c>
      <c r="U147" s="34" t="s">
        <v>82</v>
      </c>
      <c r="V147" s="33">
        <v>15.629884338855893</v>
      </c>
      <c r="W147" s="34" t="s">
        <v>82</v>
      </c>
      <c r="X147" s="33">
        <v>15.629884338855893</v>
      </c>
    </row>
    <row r="148" spans="1:24" x14ac:dyDescent="0.2">
      <c r="A148" s="26" t="s">
        <v>646</v>
      </c>
      <c r="B148" s="26" t="s">
        <v>647</v>
      </c>
      <c r="C148" s="26" t="s">
        <v>648</v>
      </c>
      <c r="D148" s="27">
        <v>50.365000000000002</v>
      </c>
      <c r="E148" s="28">
        <v>10884</v>
      </c>
      <c r="F148" s="29" t="s">
        <v>649</v>
      </c>
      <c r="G148" s="28" t="s">
        <v>23</v>
      </c>
      <c r="H148" s="28" t="s">
        <v>24</v>
      </c>
      <c r="I148" s="28" t="s">
        <v>23</v>
      </c>
      <c r="J148" s="28" t="s">
        <v>23</v>
      </c>
      <c r="K148" s="28" t="s">
        <v>24</v>
      </c>
      <c r="L148" s="30" t="s">
        <v>70</v>
      </c>
      <c r="M148" s="30" t="s">
        <v>109</v>
      </c>
      <c r="N148" s="31">
        <v>353466.66666666669</v>
      </c>
      <c r="O148" s="31">
        <v>295592.5</v>
      </c>
      <c r="P148" s="54">
        <v>5.5483484643413927</v>
      </c>
      <c r="Q148" s="54">
        <v>5.4706934106093366</v>
      </c>
      <c r="R148" s="32">
        <v>6.944297333333334</v>
      </c>
      <c r="S148" s="61">
        <v>6.3014275087280261E-4</v>
      </c>
      <c r="T148" s="32">
        <v>0.79897910443850895</v>
      </c>
      <c r="U148" s="34" t="s">
        <v>82</v>
      </c>
      <c r="V148" s="33">
        <v>8.7199162888036277</v>
      </c>
      <c r="W148" s="33"/>
      <c r="X148" s="33">
        <v>8.7199162888036277</v>
      </c>
    </row>
    <row r="149" spans="1:24" x14ac:dyDescent="0.2">
      <c r="A149" s="26" t="s">
        <v>650</v>
      </c>
      <c r="B149" s="26" t="s">
        <v>651</v>
      </c>
      <c r="C149" s="26" t="s">
        <v>652</v>
      </c>
      <c r="D149" s="27">
        <v>33.429000000000002</v>
      </c>
      <c r="E149" s="28">
        <v>7263</v>
      </c>
      <c r="F149" s="29" t="s">
        <v>653</v>
      </c>
      <c r="G149" s="28" t="s">
        <v>23</v>
      </c>
      <c r="H149" s="28" t="s">
        <v>23</v>
      </c>
      <c r="I149" s="28" t="s">
        <v>23</v>
      </c>
      <c r="J149" s="28" t="s">
        <v>23</v>
      </c>
      <c r="K149" s="28" t="s">
        <v>24</v>
      </c>
      <c r="L149" s="30" t="s">
        <v>654</v>
      </c>
      <c r="M149" s="30"/>
      <c r="N149" s="31">
        <v>352168.66666666669</v>
      </c>
      <c r="O149" s="31">
        <v>149364</v>
      </c>
      <c r="P149" s="54">
        <v>5.5467507130761398</v>
      </c>
      <c r="Q149" s="54">
        <v>5.17424593559626</v>
      </c>
      <c r="R149" s="32">
        <v>6.8525506666666658</v>
      </c>
      <c r="S149" s="61">
        <v>6.2782874118598756E-4</v>
      </c>
      <c r="T149" s="32">
        <v>0.80944322528800572</v>
      </c>
      <c r="U149" s="33">
        <v>18.736000000000001</v>
      </c>
      <c r="V149" s="33">
        <v>9.7809076682316114</v>
      </c>
      <c r="W149" s="33">
        <v>7.9814829595338805</v>
      </c>
      <c r="X149" s="33">
        <v>9.7809076682316114</v>
      </c>
    </row>
    <row r="150" spans="1:24" x14ac:dyDescent="0.2">
      <c r="A150" s="26" t="s">
        <v>655</v>
      </c>
      <c r="B150" s="26" t="s">
        <v>656</v>
      </c>
      <c r="C150" s="26" t="s">
        <v>657</v>
      </c>
      <c r="D150" s="27">
        <v>24.843</v>
      </c>
      <c r="E150" s="28">
        <v>81889</v>
      </c>
      <c r="F150" s="29" t="s">
        <v>658</v>
      </c>
      <c r="G150" s="28" t="s">
        <v>23</v>
      </c>
      <c r="H150" s="28" t="s">
        <v>23</v>
      </c>
      <c r="I150" s="28" t="s">
        <v>23</v>
      </c>
      <c r="J150" s="28" t="s">
        <v>23</v>
      </c>
      <c r="K150" s="28" t="s">
        <v>24</v>
      </c>
      <c r="L150" s="30" t="s">
        <v>228</v>
      </c>
      <c r="M150" s="30"/>
      <c r="N150" s="31">
        <v>345033.66666666669</v>
      </c>
      <c r="O150" s="31">
        <v>355747.5</v>
      </c>
      <c r="P150" s="54">
        <v>5.5378614734332734</v>
      </c>
      <c r="Q150" s="54">
        <v>5.5511418567815651</v>
      </c>
      <c r="R150" s="32">
        <v>6.5924939999999994</v>
      </c>
      <c r="S150" s="61">
        <v>6.1510881890908047E-4</v>
      </c>
      <c r="T150" s="32">
        <v>0.84002525803334427</v>
      </c>
      <c r="U150" s="34" t="s">
        <v>82</v>
      </c>
      <c r="V150" s="33">
        <v>8.9541547277936964</v>
      </c>
      <c r="W150" s="34" t="s">
        <v>82</v>
      </c>
      <c r="X150" s="33">
        <v>8.9541547277936964</v>
      </c>
    </row>
    <row r="151" spans="1:24" x14ac:dyDescent="0.2">
      <c r="A151" s="26" t="s">
        <v>659</v>
      </c>
      <c r="B151" s="26" t="s">
        <v>660</v>
      </c>
      <c r="C151" s="26" t="s">
        <v>661</v>
      </c>
      <c r="D151" s="27">
        <v>87.991</v>
      </c>
      <c r="E151" s="28">
        <v>6832</v>
      </c>
      <c r="F151" s="29" t="s">
        <v>662</v>
      </c>
      <c r="G151" s="28" t="s">
        <v>23</v>
      </c>
      <c r="H151" s="28" t="s">
        <v>23</v>
      </c>
      <c r="I151" s="28" t="s">
        <v>23</v>
      </c>
      <c r="J151" s="28" t="s">
        <v>23</v>
      </c>
      <c r="K151" s="28" t="s">
        <v>24</v>
      </c>
      <c r="L151" s="30" t="s">
        <v>663</v>
      </c>
      <c r="M151" s="30"/>
      <c r="N151" s="31">
        <v>341133.33333333331</v>
      </c>
      <c r="O151" s="31">
        <v>377450</v>
      </c>
      <c r="P151" s="54">
        <v>5.5329241579164359</v>
      </c>
      <c r="Q151" s="54">
        <v>5.5768594297075023</v>
      </c>
      <c r="R151" s="32">
        <v>6.3714043333333334</v>
      </c>
      <c r="S151" s="61">
        <v>6.0815549909772363E-4</v>
      </c>
      <c r="T151" s="32">
        <v>0.86839947183539845</v>
      </c>
      <c r="U151" s="34" t="s">
        <v>82</v>
      </c>
      <c r="V151" s="33">
        <v>6.8133814812291336</v>
      </c>
      <c r="W151" s="34" t="s">
        <v>82</v>
      </c>
      <c r="X151" s="33">
        <v>6.8133814812291336</v>
      </c>
    </row>
    <row r="152" spans="1:24" x14ac:dyDescent="0.2">
      <c r="A152" s="26" t="s">
        <v>664</v>
      </c>
      <c r="B152" s="26" t="s">
        <v>665</v>
      </c>
      <c r="C152" s="26" t="s">
        <v>666</v>
      </c>
      <c r="D152" s="27">
        <v>73.777000000000001</v>
      </c>
      <c r="E152" s="28">
        <v>1376</v>
      </c>
      <c r="F152" s="29" t="s">
        <v>667</v>
      </c>
      <c r="G152" s="28" t="s">
        <v>23</v>
      </c>
      <c r="H152" s="28" t="s">
        <v>23</v>
      </c>
      <c r="I152" s="28" t="s">
        <v>23</v>
      </c>
      <c r="J152" s="28" t="s">
        <v>23</v>
      </c>
      <c r="K152" s="28" t="s">
        <v>24</v>
      </c>
      <c r="L152" s="30" t="s">
        <v>65</v>
      </c>
      <c r="M152" s="30" t="s">
        <v>92</v>
      </c>
      <c r="N152" s="31">
        <v>330830</v>
      </c>
      <c r="O152" s="31">
        <v>241183.33333333334</v>
      </c>
      <c r="P152" s="54">
        <v>5.5196048849304029</v>
      </c>
      <c r="Q152" s="54">
        <v>5.382347293138702</v>
      </c>
      <c r="R152" s="32">
        <v>6.7330526666666666</v>
      </c>
      <c r="S152" s="61">
        <v>5.897872301148132E-4</v>
      </c>
      <c r="T152" s="32">
        <v>0.81977747066443107</v>
      </c>
      <c r="U152" s="33">
        <v>44.091999999999999</v>
      </c>
      <c r="V152" s="33">
        <v>21.453242657627701</v>
      </c>
      <c r="W152" s="33"/>
      <c r="X152" s="33">
        <v>32.772621328813848</v>
      </c>
    </row>
    <row r="153" spans="1:24" x14ac:dyDescent="0.2">
      <c r="A153" s="26" t="s">
        <v>668</v>
      </c>
      <c r="B153" s="26" t="s">
        <v>669</v>
      </c>
      <c r="C153" s="26" t="s">
        <v>670</v>
      </c>
      <c r="D153" s="27">
        <v>20.116</v>
      </c>
      <c r="E153" s="28">
        <v>64432</v>
      </c>
      <c r="F153" s="29" t="s">
        <v>671</v>
      </c>
      <c r="G153" s="28" t="s">
        <v>23</v>
      </c>
      <c r="H153" s="28" t="s">
        <v>24</v>
      </c>
      <c r="I153" s="28" t="s">
        <v>23</v>
      </c>
      <c r="J153" s="28" t="s">
        <v>23</v>
      </c>
      <c r="K153" s="28" t="s">
        <v>24</v>
      </c>
      <c r="L153" s="30" t="s">
        <v>70</v>
      </c>
      <c r="M153" s="30" t="s">
        <v>109</v>
      </c>
      <c r="N153" s="31">
        <v>300306.66666666669</v>
      </c>
      <c r="O153" s="31">
        <v>151420</v>
      </c>
      <c r="P153" s="54">
        <v>5.4775649734391028</v>
      </c>
      <c r="Q153" s="54">
        <v>5.1801832418482272</v>
      </c>
      <c r="R153" s="32">
        <v>7.0059630000000004</v>
      </c>
      <c r="S153" s="61">
        <v>5.3537175322173269E-4</v>
      </c>
      <c r="T153" s="32">
        <v>0.78184326315156139</v>
      </c>
      <c r="U153" s="34" t="s">
        <v>82</v>
      </c>
      <c r="V153" s="33"/>
      <c r="W153" s="34" t="s">
        <v>82</v>
      </c>
      <c r="X153" s="33"/>
    </row>
    <row r="154" spans="1:24" x14ac:dyDescent="0.2">
      <c r="A154" s="26" t="s">
        <v>672</v>
      </c>
      <c r="B154" s="26" t="s">
        <v>673</v>
      </c>
      <c r="C154" s="26" t="s">
        <v>674</v>
      </c>
      <c r="D154" s="27">
        <v>45.317999999999998</v>
      </c>
      <c r="E154" s="28">
        <v>10240</v>
      </c>
      <c r="F154" s="29" t="s">
        <v>675</v>
      </c>
      <c r="G154" s="28" t="s">
        <v>23</v>
      </c>
      <c r="H154" s="28" t="s">
        <v>23</v>
      </c>
      <c r="I154" s="28" t="s">
        <v>23</v>
      </c>
      <c r="J154" s="28" t="s">
        <v>23</v>
      </c>
      <c r="K154" s="28" t="s">
        <v>24</v>
      </c>
      <c r="L154" s="30" t="s">
        <v>70</v>
      </c>
      <c r="M154" s="30" t="s">
        <v>109</v>
      </c>
      <c r="N154" s="31">
        <v>293909</v>
      </c>
      <c r="O154" s="31">
        <v>101420.36666666665</v>
      </c>
      <c r="P154" s="54">
        <v>5.4682128851215799</v>
      </c>
      <c r="Q154" s="54">
        <v>5.0061251763264485</v>
      </c>
      <c r="R154" s="32">
        <v>6.8203899999999997</v>
      </c>
      <c r="S154" s="61">
        <v>5.2396631205094645E-4</v>
      </c>
      <c r="T154" s="32">
        <v>0.80174489803685423</v>
      </c>
      <c r="U154" s="33">
        <v>12.353999999999999</v>
      </c>
      <c r="V154" s="33">
        <v>3.8491147036181683</v>
      </c>
      <c r="W154" s="34" t="s">
        <v>82</v>
      </c>
      <c r="X154" s="33">
        <v>8.1015573518090847</v>
      </c>
    </row>
    <row r="155" spans="1:24" x14ac:dyDescent="0.2">
      <c r="A155" s="26" t="s">
        <v>676</v>
      </c>
      <c r="B155" s="26" t="s">
        <v>677</v>
      </c>
      <c r="C155" s="26" t="s">
        <v>678</v>
      </c>
      <c r="D155" s="27">
        <v>35.207000000000001</v>
      </c>
      <c r="E155" s="28">
        <v>1429</v>
      </c>
      <c r="F155" s="29" t="s">
        <v>679</v>
      </c>
      <c r="G155" s="28" t="s">
        <v>23</v>
      </c>
      <c r="H155" s="28" t="s">
        <v>24</v>
      </c>
      <c r="I155" s="28" t="s">
        <v>23</v>
      </c>
      <c r="J155" s="28" t="s">
        <v>23</v>
      </c>
      <c r="K155" s="28" t="s">
        <v>24</v>
      </c>
      <c r="L155" s="30" t="s">
        <v>680</v>
      </c>
      <c r="M155" s="30"/>
      <c r="N155" s="31">
        <v>285725.66666666669</v>
      </c>
      <c r="O155" s="31">
        <v>495882</v>
      </c>
      <c r="P155" s="54">
        <v>5.4559492547020492</v>
      </c>
      <c r="Q155" s="54">
        <v>5.6953783441399652</v>
      </c>
      <c r="R155" s="32">
        <v>7.3366863333333328</v>
      </c>
      <c r="S155" s="61">
        <v>5.0937747337315761E-4</v>
      </c>
      <c r="T155" s="32">
        <v>0.74365306172537515</v>
      </c>
      <c r="U155" s="34" t="s">
        <v>82</v>
      </c>
      <c r="V155" s="33">
        <v>3.9693565673004407</v>
      </c>
      <c r="W155" s="33">
        <v>4.2789901583226362</v>
      </c>
      <c r="X155" s="33">
        <v>4.124173362811538</v>
      </c>
    </row>
    <row r="156" spans="1:24" x14ac:dyDescent="0.2">
      <c r="A156" s="26" t="s">
        <v>681</v>
      </c>
      <c r="B156" s="26" t="s">
        <v>682</v>
      </c>
      <c r="C156" s="26" t="s">
        <v>683</v>
      </c>
      <c r="D156" s="27">
        <v>62.223999999999997</v>
      </c>
      <c r="E156" s="28">
        <v>79587</v>
      </c>
      <c r="F156" s="29" t="s">
        <v>684</v>
      </c>
      <c r="G156" s="28" t="s">
        <v>23</v>
      </c>
      <c r="H156" s="28" t="s">
        <v>23</v>
      </c>
      <c r="I156" s="28" t="s">
        <v>23</v>
      </c>
      <c r="J156" s="28" t="s">
        <v>23</v>
      </c>
      <c r="K156" s="28" t="s">
        <v>24</v>
      </c>
      <c r="L156" s="30" t="s">
        <v>70</v>
      </c>
      <c r="M156" s="30" t="s">
        <v>210</v>
      </c>
      <c r="N156" s="31">
        <v>285280</v>
      </c>
      <c r="O156" s="31">
        <v>199593.66666666666</v>
      </c>
      <c r="P156" s="54">
        <v>5.4552713258312791</v>
      </c>
      <c r="Q156" s="54">
        <v>5.3001467565136915</v>
      </c>
      <c r="R156" s="32">
        <v>6.2877613333333331</v>
      </c>
      <c r="S156" s="61">
        <v>5.0858296105901486E-4</v>
      </c>
      <c r="T156" s="32">
        <v>0.86760152566720816</v>
      </c>
      <c r="U156" s="33"/>
      <c r="V156" s="33">
        <v>7.3545635066558797</v>
      </c>
      <c r="W156" s="33">
        <v>6.7626969635490637</v>
      </c>
      <c r="X156" s="33">
        <v>7.0586302351024717</v>
      </c>
    </row>
    <row r="157" spans="1:24" x14ac:dyDescent="0.2">
      <c r="A157" s="26" t="s">
        <v>685</v>
      </c>
      <c r="B157" s="26" t="s">
        <v>686</v>
      </c>
      <c r="C157" s="26" t="s">
        <v>687</v>
      </c>
      <c r="D157" s="27">
        <v>56.165999999999997</v>
      </c>
      <c r="E157" s="28">
        <v>51056</v>
      </c>
      <c r="F157" s="29" t="s">
        <v>688</v>
      </c>
      <c r="G157" s="28" t="s">
        <v>23</v>
      </c>
      <c r="H157" s="28" t="s">
        <v>23</v>
      </c>
      <c r="I157" s="28" t="s">
        <v>23</v>
      </c>
      <c r="J157" s="28" t="s">
        <v>23</v>
      </c>
      <c r="K157" s="28" t="s">
        <v>24</v>
      </c>
      <c r="L157" s="30" t="s">
        <v>689</v>
      </c>
      <c r="M157" s="30"/>
      <c r="N157" s="31">
        <v>284058.06666666665</v>
      </c>
      <c r="O157" s="31">
        <v>87242.333333333328</v>
      </c>
      <c r="P157" s="54">
        <v>5.4534071268612152</v>
      </c>
      <c r="Q157" s="54">
        <v>4.9407272724527385</v>
      </c>
      <c r="R157" s="32">
        <v>7.2928716666666666</v>
      </c>
      <c r="S157" s="61">
        <v>5.0640455923314776E-4</v>
      </c>
      <c r="T157" s="32">
        <v>0.74777225983379869</v>
      </c>
      <c r="U157" s="33">
        <v>8.1493000000000002</v>
      </c>
      <c r="V157" s="33">
        <v>8.9389469920443378</v>
      </c>
      <c r="W157" s="33">
        <v>6.4275613832112102</v>
      </c>
      <c r="X157" s="33">
        <v>8.1493000000000002</v>
      </c>
    </row>
    <row r="158" spans="1:24" x14ac:dyDescent="0.2">
      <c r="A158" s="26" t="s">
        <v>690</v>
      </c>
      <c r="B158" s="26" t="s">
        <v>691</v>
      </c>
      <c r="C158" s="26" t="s">
        <v>692</v>
      </c>
      <c r="D158" s="27">
        <v>28.463000000000001</v>
      </c>
      <c r="E158" s="28">
        <v>27247</v>
      </c>
      <c r="F158" s="29" t="s">
        <v>693</v>
      </c>
      <c r="G158" s="28" t="s">
        <v>23</v>
      </c>
      <c r="H158" s="28" t="s">
        <v>23</v>
      </c>
      <c r="I158" s="28" t="s">
        <v>23</v>
      </c>
      <c r="J158" s="28" t="s">
        <v>23</v>
      </c>
      <c r="K158" s="28" t="s">
        <v>24</v>
      </c>
      <c r="L158" s="30" t="s">
        <v>377</v>
      </c>
      <c r="M158" s="30"/>
      <c r="N158" s="31">
        <v>270206.66666666669</v>
      </c>
      <c r="O158" s="31">
        <v>167465.66666666666</v>
      </c>
      <c r="P158" s="54">
        <v>5.4316960599370425</v>
      </c>
      <c r="Q158" s="54">
        <v>5.2239257826827732</v>
      </c>
      <c r="R158" s="32">
        <v>6.6645240000000001</v>
      </c>
      <c r="S158" s="61">
        <v>4.8171097388958063E-4</v>
      </c>
      <c r="T158" s="32">
        <v>0.81501635524713278</v>
      </c>
      <c r="U158" s="33">
        <v>10.926</v>
      </c>
      <c r="V158" s="33">
        <v>11.721405630963265</v>
      </c>
      <c r="W158" s="33"/>
      <c r="X158" s="33">
        <v>11.323702815481631</v>
      </c>
    </row>
    <row r="159" spans="1:24" x14ac:dyDescent="0.2">
      <c r="A159" s="26" t="s">
        <v>694</v>
      </c>
      <c r="B159" s="26" t="s">
        <v>695</v>
      </c>
      <c r="C159" s="26" t="s">
        <v>696</v>
      </c>
      <c r="D159" s="27">
        <v>19.577000000000002</v>
      </c>
      <c r="E159" s="28">
        <v>1327</v>
      </c>
      <c r="F159" s="29" t="s">
        <v>697</v>
      </c>
      <c r="G159" s="28" t="s">
        <v>23</v>
      </c>
      <c r="H159" s="28" t="s">
        <v>23</v>
      </c>
      <c r="I159" s="28" t="s">
        <v>23</v>
      </c>
      <c r="J159" s="28" t="s">
        <v>23</v>
      </c>
      <c r="K159" s="28" t="s">
        <v>23</v>
      </c>
      <c r="L159" s="30" t="s">
        <v>25</v>
      </c>
      <c r="M159" s="30" t="s">
        <v>81</v>
      </c>
      <c r="N159" s="31">
        <v>269980.33333333331</v>
      </c>
      <c r="O159" s="31">
        <v>190114</v>
      </c>
      <c r="P159" s="54">
        <v>5.4313321292112402</v>
      </c>
      <c r="Q159" s="54">
        <v>5.2790140995002188</v>
      </c>
      <c r="R159" s="32">
        <v>8.0630059999999997</v>
      </c>
      <c r="S159" s="61">
        <v>4.8130747810700547E-4</v>
      </c>
      <c r="T159" s="32">
        <v>0.67361132178386574</v>
      </c>
      <c r="U159" s="34" t="s">
        <v>82</v>
      </c>
      <c r="V159" s="33">
        <v>11.835720203574388</v>
      </c>
      <c r="W159" s="34" t="s">
        <v>82</v>
      </c>
      <c r="X159" s="33">
        <v>11.835720203574388</v>
      </c>
    </row>
    <row r="160" spans="1:24" x14ac:dyDescent="0.2">
      <c r="A160" s="26" t="s">
        <v>698</v>
      </c>
      <c r="B160" s="26" t="s">
        <v>699</v>
      </c>
      <c r="C160" s="26" t="s">
        <v>700</v>
      </c>
      <c r="D160" s="27">
        <v>25.565000000000001</v>
      </c>
      <c r="E160" s="28">
        <v>50808</v>
      </c>
      <c r="F160" s="29" t="s">
        <v>701</v>
      </c>
      <c r="G160" s="28" t="s">
        <v>23</v>
      </c>
      <c r="H160" s="28" t="s">
        <v>23</v>
      </c>
      <c r="I160" s="28" t="s">
        <v>23</v>
      </c>
      <c r="J160" s="28" t="s">
        <v>23</v>
      </c>
      <c r="K160" s="28" t="s">
        <v>24</v>
      </c>
      <c r="L160" s="30" t="s">
        <v>377</v>
      </c>
      <c r="M160" s="30"/>
      <c r="N160" s="31">
        <v>269259.33333333331</v>
      </c>
      <c r="O160" s="31">
        <v>217788.33333333334</v>
      </c>
      <c r="P160" s="54">
        <v>5.4301707661758192</v>
      </c>
      <c r="Q160" s="54">
        <v>5.3380346113946704</v>
      </c>
      <c r="R160" s="32">
        <v>6.8754409999999995</v>
      </c>
      <c r="S160" s="61">
        <v>4.8002211525323532E-4</v>
      </c>
      <c r="T160" s="32">
        <v>0.7897923589448036</v>
      </c>
      <c r="U160" s="33"/>
      <c r="V160" s="33">
        <v>9.4304036212749907</v>
      </c>
      <c r="W160" s="34" t="s">
        <v>82</v>
      </c>
      <c r="X160" s="33">
        <v>9.4304036212749907</v>
      </c>
    </row>
    <row r="161" spans="1:24" x14ac:dyDescent="0.2">
      <c r="A161" s="26" t="s">
        <v>702</v>
      </c>
      <c r="B161" s="26" t="s">
        <v>703</v>
      </c>
      <c r="C161" s="26" t="s">
        <v>704</v>
      </c>
      <c r="D161" s="27">
        <v>33.933</v>
      </c>
      <c r="E161" s="28">
        <v>55347</v>
      </c>
      <c r="F161" s="29" t="s">
        <v>705</v>
      </c>
      <c r="G161" s="28" t="s">
        <v>23</v>
      </c>
      <c r="H161" s="28" t="s">
        <v>24</v>
      </c>
      <c r="I161" s="28" t="s">
        <v>23</v>
      </c>
      <c r="J161" s="28" t="s">
        <v>23</v>
      </c>
      <c r="K161" s="28" t="s">
        <v>23</v>
      </c>
      <c r="L161" s="30" t="s">
        <v>680</v>
      </c>
      <c r="M161" s="30"/>
      <c r="N161" s="31">
        <v>246653.33333333334</v>
      </c>
      <c r="O161" s="31">
        <v>366090</v>
      </c>
      <c r="P161" s="54">
        <v>5.392086988999421</v>
      </c>
      <c r="Q161" s="54">
        <v>5.563587865991245</v>
      </c>
      <c r="R161" s="32">
        <v>7.2246600000000001</v>
      </c>
      <c r="S161" s="61">
        <v>4.397212654996596E-4</v>
      </c>
      <c r="T161" s="32">
        <v>0.74634473996000106</v>
      </c>
      <c r="U161" s="34" t="s">
        <v>82</v>
      </c>
      <c r="V161" s="33">
        <v>10.327697852871617</v>
      </c>
      <c r="W161" s="34" t="s">
        <v>82</v>
      </c>
      <c r="X161" s="33">
        <v>10.327697852871617</v>
      </c>
    </row>
    <row r="162" spans="1:24" x14ac:dyDescent="0.2">
      <c r="A162" s="26" t="s">
        <v>706</v>
      </c>
      <c r="B162" s="26" t="s">
        <v>707</v>
      </c>
      <c r="C162" s="26" t="s">
        <v>708</v>
      </c>
      <c r="D162" s="27">
        <v>43.088999999999999</v>
      </c>
      <c r="E162" s="28">
        <v>387338</v>
      </c>
      <c r="F162" s="29" t="s">
        <v>709</v>
      </c>
      <c r="G162" s="28" t="s">
        <v>23</v>
      </c>
      <c r="H162" s="28" t="s">
        <v>24</v>
      </c>
      <c r="I162" s="28" t="s">
        <v>23</v>
      </c>
      <c r="J162" s="28" t="s">
        <v>23</v>
      </c>
      <c r="K162" s="28" t="s">
        <v>24</v>
      </c>
      <c r="L162" s="30" t="s">
        <v>70</v>
      </c>
      <c r="M162" s="30" t="s">
        <v>625</v>
      </c>
      <c r="N162" s="31">
        <v>245987.80000000002</v>
      </c>
      <c r="O162" s="31">
        <v>273195</v>
      </c>
      <c r="P162" s="54">
        <v>5.3909135683876617</v>
      </c>
      <c r="Q162" s="54">
        <v>5.4364727466482918</v>
      </c>
      <c r="R162" s="32">
        <v>6.2737070000000008</v>
      </c>
      <c r="S162" s="61">
        <v>4.3853478585387251E-4</v>
      </c>
      <c r="T162" s="32">
        <v>0.85928679302167932</v>
      </c>
      <c r="U162" s="34" t="s">
        <v>82</v>
      </c>
      <c r="V162" s="33">
        <v>4.6313449425713227</v>
      </c>
      <c r="W162" s="33">
        <v>6.3407520131887649</v>
      </c>
      <c r="X162" s="33">
        <v>5.4860484778800434</v>
      </c>
    </row>
    <row r="163" spans="1:24" x14ac:dyDescent="0.2">
      <c r="A163" s="26" t="s">
        <v>710</v>
      </c>
      <c r="B163" s="26" t="s">
        <v>711</v>
      </c>
      <c r="C163" s="26" t="s">
        <v>712</v>
      </c>
      <c r="D163" s="27">
        <v>20.108000000000001</v>
      </c>
      <c r="E163" s="28">
        <v>4724</v>
      </c>
      <c r="F163" s="29" t="s">
        <v>713</v>
      </c>
      <c r="G163" s="28" t="s">
        <v>23</v>
      </c>
      <c r="H163" s="28" t="s">
        <v>24</v>
      </c>
      <c r="I163" s="28" t="s">
        <v>23</v>
      </c>
      <c r="J163" s="28" t="s">
        <v>23</v>
      </c>
      <c r="K163" s="28" t="s">
        <v>24</v>
      </c>
      <c r="L163" s="30" t="s">
        <v>25</v>
      </c>
      <c r="M163" s="30" t="s">
        <v>242</v>
      </c>
      <c r="N163" s="31">
        <v>242922.33333333334</v>
      </c>
      <c r="O163" s="31">
        <v>245872</v>
      </c>
      <c r="P163" s="54">
        <v>5.3854674439840524</v>
      </c>
      <c r="Q163" s="54">
        <v>5.3907090739283312</v>
      </c>
      <c r="R163" s="32">
        <v>7.1893536666666664</v>
      </c>
      <c r="S163" s="61">
        <v>4.3306982471267425E-4</v>
      </c>
      <c r="T163" s="32">
        <v>0.7490892357895389</v>
      </c>
      <c r="U163" s="34" t="s">
        <v>82</v>
      </c>
      <c r="V163" s="33">
        <v>8.7024627969715436</v>
      </c>
      <c r="W163" s="33"/>
      <c r="X163" s="33">
        <v>8.7024627969715436</v>
      </c>
    </row>
    <row r="164" spans="1:24" x14ac:dyDescent="0.2">
      <c r="A164" s="26" t="s">
        <v>714</v>
      </c>
      <c r="B164" s="26" t="s">
        <v>715</v>
      </c>
      <c r="C164" s="26" t="s">
        <v>716</v>
      </c>
      <c r="D164" s="27">
        <v>38.633000000000003</v>
      </c>
      <c r="E164" s="28">
        <v>11222</v>
      </c>
      <c r="F164" s="29" t="s">
        <v>717</v>
      </c>
      <c r="G164" s="28" t="s">
        <v>23</v>
      </c>
      <c r="H164" s="28" t="s">
        <v>23</v>
      </c>
      <c r="I164" s="28" t="s">
        <v>23</v>
      </c>
      <c r="J164" s="28" t="s">
        <v>23</v>
      </c>
      <c r="K164" s="28" t="s">
        <v>24</v>
      </c>
      <c r="L164" s="30" t="s">
        <v>70</v>
      </c>
      <c r="M164" s="30" t="s">
        <v>109</v>
      </c>
      <c r="N164" s="31">
        <v>239580</v>
      </c>
      <c r="O164" s="31">
        <v>205185</v>
      </c>
      <c r="P164" s="54">
        <v>5.3794505605779808</v>
      </c>
      <c r="Q164" s="54">
        <v>5.3121456086067358</v>
      </c>
      <c r="R164" s="32">
        <v>4.89689</v>
      </c>
      <c r="S164" s="61">
        <v>4.2711127948162782E-4</v>
      </c>
      <c r="T164" s="32">
        <v>1.0985442925158582</v>
      </c>
      <c r="U164" s="33">
        <v>12.332000000000001</v>
      </c>
      <c r="V164" s="33">
        <v>8.276090374906893</v>
      </c>
      <c r="W164" s="34" t="s">
        <v>82</v>
      </c>
      <c r="X164" s="33">
        <v>10.304045187453447</v>
      </c>
    </row>
    <row r="165" spans="1:24" x14ac:dyDescent="0.2">
      <c r="A165" s="26" t="s">
        <v>718</v>
      </c>
      <c r="B165" s="26" t="s">
        <v>719</v>
      </c>
      <c r="C165" s="26" t="s">
        <v>720</v>
      </c>
      <c r="D165" s="27">
        <v>70.738</v>
      </c>
      <c r="E165" s="28">
        <v>9238</v>
      </c>
      <c r="F165" s="29" t="s">
        <v>721</v>
      </c>
      <c r="G165" s="28" t="s">
        <v>23</v>
      </c>
      <c r="H165" s="28" t="s">
        <v>24</v>
      </c>
      <c r="I165" s="28" t="s">
        <v>23</v>
      </c>
      <c r="J165" s="28" t="s">
        <v>23</v>
      </c>
      <c r="K165" s="28" t="s">
        <v>24</v>
      </c>
      <c r="L165" s="30" t="s">
        <v>722</v>
      </c>
      <c r="M165" s="30"/>
      <c r="N165" s="31">
        <v>237462.33333333334</v>
      </c>
      <c r="O165" s="31">
        <v>402690</v>
      </c>
      <c r="P165" s="54">
        <v>5.3755947309174461</v>
      </c>
      <c r="Q165" s="54">
        <v>5.6049708449072995</v>
      </c>
      <c r="R165" s="32">
        <v>6.8759336666666657</v>
      </c>
      <c r="S165" s="61">
        <v>4.2333600892684203E-4</v>
      </c>
      <c r="T165" s="32">
        <v>0.78179851515691567</v>
      </c>
      <c r="U165" s="34" t="s">
        <v>82</v>
      </c>
      <c r="V165" s="33">
        <v>6.7572133252246767</v>
      </c>
      <c r="W165" s="34" t="s">
        <v>82</v>
      </c>
      <c r="X165" s="33">
        <v>6.7572133252246767</v>
      </c>
    </row>
    <row r="166" spans="1:24" x14ac:dyDescent="0.2">
      <c r="A166" s="26" t="s">
        <v>723</v>
      </c>
      <c r="B166" s="26" t="s">
        <v>724</v>
      </c>
      <c r="C166" s="26" t="s">
        <v>725</v>
      </c>
      <c r="D166" s="27">
        <v>47.862000000000002</v>
      </c>
      <c r="E166" s="28">
        <v>2235</v>
      </c>
      <c r="F166" s="29" t="s">
        <v>726</v>
      </c>
      <c r="G166" s="28" t="s">
        <v>23</v>
      </c>
      <c r="H166" s="28" t="s">
        <v>23</v>
      </c>
      <c r="I166" s="28" t="s">
        <v>23</v>
      </c>
      <c r="J166" s="28" t="s">
        <v>23</v>
      </c>
      <c r="K166" s="28" t="s">
        <v>24</v>
      </c>
      <c r="L166" s="30" t="s">
        <v>377</v>
      </c>
      <c r="M166" s="30" t="s">
        <v>727</v>
      </c>
      <c r="N166" s="31">
        <v>230475.33333333334</v>
      </c>
      <c r="O166" s="31">
        <v>199065.66666666666</v>
      </c>
      <c r="P166" s="54">
        <v>5.3626244517627217</v>
      </c>
      <c r="Q166" s="54">
        <v>5.2989963626743855</v>
      </c>
      <c r="R166" s="32">
        <v>6.7377996666666666</v>
      </c>
      <c r="S166" s="61">
        <v>4.1087993367123582E-4</v>
      </c>
      <c r="T166" s="32">
        <v>0.79590143920318224</v>
      </c>
      <c r="U166" s="33"/>
      <c r="V166" s="33">
        <v>6.5410779696493986</v>
      </c>
      <c r="W166" s="33">
        <v>9.8135426889106956</v>
      </c>
      <c r="X166" s="33">
        <v>8.1773103292800471</v>
      </c>
    </row>
    <row r="167" spans="1:24" x14ac:dyDescent="0.2">
      <c r="A167" s="26" t="s">
        <v>728</v>
      </c>
      <c r="B167" s="26" t="s">
        <v>729</v>
      </c>
      <c r="C167" s="26" t="s">
        <v>730</v>
      </c>
      <c r="D167" s="27">
        <v>25.300999999999998</v>
      </c>
      <c r="E167" s="28">
        <v>84869</v>
      </c>
      <c r="F167" s="29" t="s">
        <v>731</v>
      </c>
      <c r="G167" s="28" t="s">
        <v>23</v>
      </c>
      <c r="H167" s="28" t="s">
        <v>24</v>
      </c>
      <c r="I167" s="28" t="s">
        <v>23</v>
      </c>
      <c r="J167" s="28" t="s">
        <v>23</v>
      </c>
      <c r="K167" s="28" t="s">
        <v>24</v>
      </c>
      <c r="L167" s="30" t="s">
        <v>65</v>
      </c>
      <c r="M167" s="30" t="s">
        <v>732</v>
      </c>
      <c r="N167" s="31">
        <v>229306.66666666666</v>
      </c>
      <c r="O167" s="31">
        <v>162420</v>
      </c>
      <c r="P167" s="54">
        <v>5.3604166812212508</v>
      </c>
      <c r="Q167" s="54">
        <v>5.2106395061541493</v>
      </c>
      <c r="R167" s="32">
        <v>5.1887879999999997</v>
      </c>
      <c r="S167" s="61">
        <v>4.0879649300303505E-4</v>
      </c>
      <c r="T167" s="32">
        <v>1.033076834363102</v>
      </c>
      <c r="U167" s="33"/>
      <c r="V167" s="34" t="s">
        <v>82</v>
      </c>
      <c r="W167" s="34" t="s">
        <v>82</v>
      </c>
      <c r="X167" s="33"/>
    </row>
    <row r="168" spans="1:24" x14ac:dyDescent="0.2">
      <c r="A168" s="26" t="s">
        <v>733</v>
      </c>
      <c r="B168" s="26" t="s">
        <v>734</v>
      </c>
      <c r="C168" s="26" t="s">
        <v>735</v>
      </c>
      <c r="D168" s="27">
        <v>64.13</v>
      </c>
      <c r="E168" s="28">
        <v>197322</v>
      </c>
      <c r="F168" s="29" t="s">
        <v>736</v>
      </c>
      <c r="G168" s="28" t="s">
        <v>23</v>
      </c>
      <c r="H168" s="28" t="s">
        <v>23</v>
      </c>
      <c r="I168" s="28" t="s">
        <v>23</v>
      </c>
      <c r="J168" s="28" t="s">
        <v>23</v>
      </c>
      <c r="K168" s="28" t="s">
        <v>24</v>
      </c>
      <c r="L168" s="30" t="s">
        <v>65</v>
      </c>
      <c r="M168" s="30" t="s">
        <v>732</v>
      </c>
      <c r="N168" s="31">
        <v>228965</v>
      </c>
      <c r="O168" s="31">
        <v>204569.5</v>
      </c>
      <c r="P168" s="54">
        <v>5.3597691003810208</v>
      </c>
      <c r="Q168" s="54">
        <v>5.3108408836816423</v>
      </c>
      <c r="R168" s="32">
        <v>6.0288393333333339</v>
      </c>
      <c r="S168" s="61">
        <v>4.0818738670386057E-4</v>
      </c>
      <c r="T168" s="32">
        <v>0.88902171778686534</v>
      </c>
      <c r="U168" s="34" t="s">
        <v>82</v>
      </c>
      <c r="V168" s="33">
        <v>4.9652432969215496</v>
      </c>
      <c r="W168" s="33">
        <v>6.2523446292359637</v>
      </c>
      <c r="X168" s="33">
        <v>5.6087939630787567</v>
      </c>
    </row>
    <row r="169" spans="1:24" x14ac:dyDescent="0.2">
      <c r="A169" s="26" t="s">
        <v>737</v>
      </c>
      <c r="B169" s="26" t="s">
        <v>738</v>
      </c>
      <c r="C169" s="26" t="s">
        <v>739</v>
      </c>
      <c r="D169" s="27">
        <v>37.237000000000002</v>
      </c>
      <c r="E169" s="28">
        <v>92170</v>
      </c>
      <c r="F169" s="29" t="s">
        <v>740</v>
      </c>
      <c r="G169" s="28" t="s">
        <v>23</v>
      </c>
      <c r="H169" s="28" t="s">
        <v>23</v>
      </c>
      <c r="I169" s="28" t="s">
        <v>23</v>
      </c>
      <c r="J169" s="28" t="s">
        <v>23</v>
      </c>
      <c r="K169" s="28" t="s">
        <v>24</v>
      </c>
      <c r="L169" s="30" t="s">
        <v>70</v>
      </c>
      <c r="M169" s="30" t="s">
        <v>625</v>
      </c>
      <c r="N169" s="31">
        <v>219888.33333333334</v>
      </c>
      <c r="O169" s="31">
        <v>298800</v>
      </c>
      <c r="P169" s="54">
        <v>5.3422021875082777</v>
      </c>
      <c r="Q169" s="54">
        <v>5.4753805931433606</v>
      </c>
      <c r="R169" s="32">
        <v>5.5475449999999995</v>
      </c>
      <c r="S169" s="61">
        <v>3.9200595789749848E-4</v>
      </c>
      <c r="T169" s="32">
        <v>0.96298492171010386</v>
      </c>
      <c r="U169" s="34" t="s">
        <v>82</v>
      </c>
      <c r="V169" s="33">
        <v>14.107954064501566</v>
      </c>
      <c r="W169" s="34" t="s">
        <v>82</v>
      </c>
      <c r="X169" s="33">
        <v>14.107954064501566</v>
      </c>
    </row>
    <row r="170" spans="1:24" x14ac:dyDescent="0.2">
      <c r="A170" s="26" t="s">
        <v>741</v>
      </c>
      <c r="B170" s="26" t="s">
        <v>742</v>
      </c>
      <c r="C170" s="26" t="s">
        <v>743</v>
      </c>
      <c r="D170" s="27">
        <v>48.35</v>
      </c>
      <c r="E170" s="28">
        <v>26284</v>
      </c>
      <c r="F170" s="29" t="s">
        <v>744</v>
      </c>
      <c r="G170" s="28" t="s">
        <v>23</v>
      </c>
      <c r="H170" s="28" t="s">
        <v>24</v>
      </c>
      <c r="I170" s="28" t="s">
        <v>23</v>
      </c>
      <c r="J170" s="28" t="s">
        <v>23</v>
      </c>
      <c r="K170" s="28" t="s">
        <v>24</v>
      </c>
      <c r="L170" s="30" t="s">
        <v>70</v>
      </c>
      <c r="M170" s="30" t="s">
        <v>625</v>
      </c>
      <c r="N170" s="31">
        <v>214740</v>
      </c>
      <c r="O170" s="31">
        <v>240800</v>
      </c>
      <c r="P170" s="54">
        <v>5.3319129487736481</v>
      </c>
      <c r="Q170" s="54">
        <v>5.3816564825857869</v>
      </c>
      <c r="R170" s="32">
        <v>6.3665853333333331</v>
      </c>
      <c r="S170" s="61">
        <v>3.8282776590652291E-4</v>
      </c>
      <c r="T170" s="32">
        <v>0.83748393677494859</v>
      </c>
      <c r="U170" s="34" t="s">
        <v>82</v>
      </c>
      <c r="V170" s="33"/>
      <c r="W170" s="34" t="s">
        <v>82</v>
      </c>
      <c r="X170" s="33"/>
    </row>
    <row r="171" spans="1:24" x14ac:dyDescent="0.2">
      <c r="A171" s="26" t="s">
        <v>745</v>
      </c>
      <c r="B171" s="26" t="s">
        <v>746</v>
      </c>
      <c r="C171" s="26" t="s">
        <v>747</v>
      </c>
      <c r="D171" s="27">
        <v>23.129000000000001</v>
      </c>
      <c r="E171" s="28">
        <v>283377</v>
      </c>
      <c r="F171" s="29" t="s">
        <v>748</v>
      </c>
      <c r="G171" s="28" t="s">
        <v>23</v>
      </c>
      <c r="H171" s="28" t="s">
        <v>23</v>
      </c>
      <c r="I171" s="28" t="s">
        <v>23</v>
      </c>
      <c r="J171" s="28" t="s">
        <v>23</v>
      </c>
      <c r="K171" s="28" t="s">
        <v>24</v>
      </c>
      <c r="L171" s="30" t="s">
        <v>228</v>
      </c>
      <c r="M171" s="30"/>
      <c r="N171" s="31">
        <v>214262</v>
      </c>
      <c r="O171" s="31">
        <v>198781.5</v>
      </c>
      <c r="P171" s="54">
        <v>5.3309451544591377</v>
      </c>
      <c r="Q171" s="54">
        <v>5.2983759634527692</v>
      </c>
      <c r="R171" s="32">
        <v>6.584697666666667</v>
      </c>
      <c r="S171" s="61">
        <v>3.8197561133772664E-4</v>
      </c>
      <c r="T171" s="32">
        <v>0.80959603983728401</v>
      </c>
      <c r="U171" s="34" t="s">
        <v>82</v>
      </c>
      <c r="V171" s="33">
        <v>22.973190286935147</v>
      </c>
      <c r="W171" s="34" t="s">
        <v>82</v>
      </c>
      <c r="X171" s="33">
        <v>22.973190286935147</v>
      </c>
    </row>
    <row r="172" spans="1:24" x14ac:dyDescent="0.2">
      <c r="A172" s="26" t="s">
        <v>749</v>
      </c>
      <c r="B172" s="26" t="s">
        <v>750</v>
      </c>
      <c r="C172" s="26" t="s">
        <v>751</v>
      </c>
      <c r="D172" s="27">
        <v>43.481999999999999</v>
      </c>
      <c r="E172" s="28">
        <v>26275</v>
      </c>
      <c r="F172" s="29" t="s">
        <v>752</v>
      </c>
      <c r="G172" s="28" t="s">
        <v>23</v>
      </c>
      <c r="H172" s="28" t="s">
        <v>23</v>
      </c>
      <c r="I172" s="28" t="s">
        <v>23</v>
      </c>
      <c r="J172" s="28" t="s">
        <v>23</v>
      </c>
      <c r="K172" s="28" t="s">
        <v>24</v>
      </c>
      <c r="L172" s="30" t="s">
        <v>50</v>
      </c>
      <c r="M172" s="30"/>
      <c r="N172" s="31">
        <v>211854</v>
      </c>
      <c r="O172" s="31">
        <v>175086.6</v>
      </c>
      <c r="P172" s="54">
        <v>5.3260366682970162</v>
      </c>
      <c r="Q172" s="54">
        <v>5.2432529092545073</v>
      </c>
      <c r="R172" s="32">
        <v>7.076975</v>
      </c>
      <c r="S172" s="61">
        <v>3.7768274899115448E-4</v>
      </c>
      <c r="T172" s="32">
        <v>0.75258661621625289</v>
      </c>
      <c r="U172" s="33">
        <v>4.9157000000000002</v>
      </c>
      <c r="V172" s="33">
        <v>20.172678124747843</v>
      </c>
      <c r="W172" s="33">
        <v>8.578536501672815</v>
      </c>
      <c r="X172" s="33">
        <v>8.578536501672815</v>
      </c>
    </row>
    <row r="173" spans="1:24" x14ac:dyDescent="0.2">
      <c r="A173" s="26" t="s">
        <v>753</v>
      </c>
      <c r="B173" s="26" t="s">
        <v>754</v>
      </c>
      <c r="C173" s="26" t="s">
        <v>755</v>
      </c>
      <c r="D173" s="27">
        <v>107.34</v>
      </c>
      <c r="E173" s="28">
        <v>57505</v>
      </c>
      <c r="F173" s="29" t="s">
        <v>756</v>
      </c>
      <c r="G173" s="28" t="s">
        <v>23</v>
      </c>
      <c r="H173" s="28" t="s">
        <v>23</v>
      </c>
      <c r="I173" s="28" t="s">
        <v>23</v>
      </c>
      <c r="J173" s="28" t="s">
        <v>23</v>
      </c>
      <c r="K173" s="28" t="s">
        <v>24</v>
      </c>
      <c r="L173" s="30" t="s">
        <v>70</v>
      </c>
      <c r="M173" s="30" t="s">
        <v>210</v>
      </c>
      <c r="N173" s="31">
        <v>207968</v>
      </c>
      <c r="O173" s="31">
        <v>144522</v>
      </c>
      <c r="P173" s="54">
        <v>5.3179965152869766</v>
      </c>
      <c r="Q173" s="54">
        <v>5.1599339630188297</v>
      </c>
      <c r="R173" s="32">
        <v>6.3107893333333349</v>
      </c>
      <c r="S173" s="61">
        <v>3.7075498193186069E-4</v>
      </c>
      <c r="T173" s="32">
        <v>0.84268325789256393</v>
      </c>
      <c r="U173" s="33">
        <v>16.829999999999998</v>
      </c>
      <c r="V173" s="33">
        <v>6.5432179545900677</v>
      </c>
      <c r="W173" s="33"/>
      <c r="X173" s="33">
        <v>11.686608977295034</v>
      </c>
    </row>
    <row r="174" spans="1:24" x14ac:dyDescent="0.2">
      <c r="A174" s="26" t="s">
        <v>757</v>
      </c>
      <c r="B174" s="26" t="s">
        <v>758</v>
      </c>
      <c r="C174" s="26" t="s">
        <v>759</v>
      </c>
      <c r="D174" s="27">
        <v>23.934999999999999</v>
      </c>
      <c r="E174" s="28">
        <v>51642</v>
      </c>
      <c r="F174" s="29" t="s">
        <v>760</v>
      </c>
      <c r="G174" s="28" t="s">
        <v>23</v>
      </c>
      <c r="H174" s="28" t="s">
        <v>24</v>
      </c>
      <c r="I174" s="28" t="s">
        <v>23</v>
      </c>
      <c r="J174" s="28" t="s">
        <v>23</v>
      </c>
      <c r="K174" s="28" t="s">
        <v>24</v>
      </c>
      <c r="L174" s="30" t="s">
        <v>70</v>
      </c>
      <c r="M174" s="30" t="s">
        <v>109</v>
      </c>
      <c r="N174" s="31">
        <v>207739</v>
      </c>
      <c r="O174" s="31">
        <v>223140</v>
      </c>
      <c r="P174" s="54">
        <v>5.317518036712328</v>
      </c>
      <c r="Q174" s="54">
        <v>5.3485774287426162</v>
      </c>
      <c r="R174" s="32">
        <v>6.9897230000000006</v>
      </c>
      <c r="S174" s="61">
        <v>3.7034673214890175E-4</v>
      </c>
      <c r="T174" s="32">
        <v>0.76076234161387046</v>
      </c>
      <c r="U174" s="34" t="s">
        <v>82</v>
      </c>
      <c r="V174" s="33"/>
      <c r="W174" s="34" t="s">
        <v>82</v>
      </c>
      <c r="X174" s="33"/>
    </row>
    <row r="175" spans="1:24" x14ac:dyDescent="0.2">
      <c r="A175" s="26" t="s">
        <v>761</v>
      </c>
      <c r="B175" s="26" t="s">
        <v>762</v>
      </c>
      <c r="C175" s="26" t="s">
        <v>763</v>
      </c>
      <c r="D175" s="27">
        <v>36.694000000000003</v>
      </c>
      <c r="E175" s="28">
        <v>26995</v>
      </c>
      <c r="F175" s="29" t="s">
        <v>764</v>
      </c>
      <c r="G175" s="28" t="s">
        <v>23</v>
      </c>
      <c r="H175" s="28" t="s">
        <v>24</v>
      </c>
      <c r="I175" s="28" t="s">
        <v>23</v>
      </c>
      <c r="J175" s="28" t="s">
        <v>23</v>
      </c>
      <c r="K175" s="28" t="s">
        <v>24</v>
      </c>
      <c r="L175" s="30" t="s">
        <v>722</v>
      </c>
      <c r="M175" s="30"/>
      <c r="N175" s="31">
        <v>205346.83333333334</v>
      </c>
      <c r="O175" s="31">
        <v>212272.5</v>
      </c>
      <c r="P175" s="54">
        <v>5.3124880099582938</v>
      </c>
      <c r="Q175" s="54">
        <v>5.3268937347602714</v>
      </c>
      <c r="R175" s="32">
        <v>5.5518903333333336</v>
      </c>
      <c r="S175" s="61">
        <v>3.6608209667960843E-4</v>
      </c>
      <c r="T175" s="32">
        <v>0.95687913323185125</v>
      </c>
      <c r="U175" s="33">
        <v>8.5282</v>
      </c>
      <c r="V175" s="33"/>
      <c r="W175" s="34" t="s">
        <v>82</v>
      </c>
      <c r="X175" s="33">
        <v>8.5282</v>
      </c>
    </row>
    <row r="176" spans="1:24" x14ac:dyDescent="0.2">
      <c r="A176" s="26" t="s">
        <v>765</v>
      </c>
      <c r="B176" s="26" t="s">
        <v>766</v>
      </c>
      <c r="C176" s="26" t="s">
        <v>767</v>
      </c>
      <c r="D176" s="27">
        <v>78.55</v>
      </c>
      <c r="E176" s="28">
        <v>55037</v>
      </c>
      <c r="F176" s="29" t="s">
        <v>768</v>
      </c>
      <c r="G176" s="28" t="s">
        <v>23</v>
      </c>
      <c r="H176" s="28" t="s">
        <v>23</v>
      </c>
      <c r="I176" s="28" t="s">
        <v>23</v>
      </c>
      <c r="J176" s="28" t="s">
        <v>23</v>
      </c>
      <c r="K176" s="28" t="s">
        <v>24</v>
      </c>
      <c r="L176" s="30" t="s">
        <v>70</v>
      </c>
      <c r="M176" s="30" t="s">
        <v>459</v>
      </c>
      <c r="N176" s="31">
        <v>204803.33333333334</v>
      </c>
      <c r="O176" s="31">
        <v>84277.366666666669</v>
      </c>
      <c r="P176" s="54">
        <v>5.3113370208413517</v>
      </c>
      <c r="Q176" s="54">
        <v>4.9257109571685893</v>
      </c>
      <c r="R176" s="32">
        <v>6.8526456666666675</v>
      </c>
      <c r="S176" s="61">
        <v>3.6511317197638504E-4</v>
      </c>
      <c r="T176" s="32">
        <v>0.77507830978001602</v>
      </c>
      <c r="U176" s="33">
        <v>20.361000000000001</v>
      </c>
      <c r="V176" s="33">
        <v>7.662248103593595</v>
      </c>
      <c r="W176" s="34" t="s">
        <v>82</v>
      </c>
      <c r="X176" s="33">
        <v>14.011624051796797</v>
      </c>
    </row>
    <row r="177" spans="1:24" x14ac:dyDescent="0.2">
      <c r="A177" s="26" t="s">
        <v>769</v>
      </c>
      <c r="B177" s="26" t="s">
        <v>770</v>
      </c>
      <c r="C177" s="26" t="s">
        <v>771</v>
      </c>
      <c r="D177" s="27">
        <v>50.317</v>
      </c>
      <c r="E177" s="28">
        <v>8803</v>
      </c>
      <c r="F177" s="29" t="s">
        <v>772</v>
      </c>
      <c r="G177" s="28" t="s">
        <v>23</v>
      </c>
      <c r="H177" s="28" t="s">
        <v>23</v>
      </c>
      <c r="I177" s="28" t="s">
        <v>23</v>
      </c>
      <c r="J177" s="28" t="s">
        <v>23</v>
      </c>
      <c r="K177" s="28" t="s">
        <v>24</v>
      </c>
      <c r="L177" s="30" t="s">
        <v>31</v>
      </c>
      <c r="M177" s="30"/>
      <c r="N177" s="31">
        <v>204465</v>
      </c>
      <c r="O177" s="31">
        <v>121991</v>
      </c>
      <c r="P177" s="54">
        <v>5.3106189768530188</v>
      </c>
      <c r="Q177" s="54">
        <v>5.0863277913754388</v>
      </c>
      <c r="R177" s="32">
        <v>6.9304430000000004</v>
      </c>
      <c r="S177" s="61">
        <v>3.6451000817769026E-4</v>
      </c>
      <c r="T177" s="32">
        <v>0.76627410063873524</v>
      </c>
      <c r="U177" s="33"/>
      <c r="V177" s="33">
        <v>16.98802344347235</v>
      </c>
      <c r="W177" s="34" t="s">
        <v>82</v>
      </c>
      <c r="X177" s="33">
        <v>16.98802344347235</v>
      </c>
    </row>
    <row r="178" spans="1:24" x14ac:dyDescent="0.2">
      <c r="A178" s="26" t="s">
        <v>773</v>
      </c>
      <c r="B178" s="26" t="s">
        <v>774</v>
      </c>
      <c r="C178" s="26" t="s">
        <v>775</v>
      </c>
      <c r="D178" s="27">
        <v>35.421999999999997</v>
      </c>
      <c r="E178" s="28">
        <v>1537</v>
      </c>
      <c r="F178" s="29" t="s">
        <v>776</v>
      </c>
      <c r="G178" s="28" t="s">
        <v>23</v>
      </c>
      <c r="H178" s="28" t="s">
        <v>24</v>
      </c>
      <c r="I178" s="28" t="s">
        <v>23</v>
      </c>
      <c r="J178" s="28" t="s">
        <v>23</v>
      </c>
      <c r="K178" s="28" t="s">
        <v>23</v>
      </c>
      <c r="L178" s="30" t="s">
        <v>25</v>
      </c>
      <c r="M178" s="30" t="s">
        <v>233</v>
      </c>
      <c r="N178" s="31">
        <v>204029.66666666666</v>
      </c>
      <c r="O178" s="31">
        <v>409825</v>
      </c>
      <c r="P178" s="54">
        <v>5.3096933200380976</v>
      </c>
      <c r="Q178" s="54">
        <v>5.6125984475519548</v>
      </c>
      <c r="R178" s="32">
        <v>7.3644083333333334</v>
      </c>
      <c r="S178" s="61">
        <v>3.6373391761503477E-4</v>
      </c>
      <c r="T178" s="32">
        <v>0.72099387754002831</v>
      </c>
      <c r="U178" s="34" t="s">
        <v>82</v>
      </c>
      <c r="V178" s="33">
        <v>8.6214328821450135</v>
      </c>
      <c r="W178" s="33">
        <v>3.5670970963829638</v>
      </c>
      <c r="X178" s="33">
        <v>6.0942649892639889</v>
      </c>
    </row>
    <row r="179" spans="1:24" x14ac:dyDescent="0.2">
      <c r="A179" s="26" t="s">
        <v>777</v>
      </c>
      <c r="B179" s="26" t="s">
        <v>778</v>
      </c>
      <c r="C179" s="26" t="s">
        <v>779</v>
      </c>
      <c r="D179" s="27">
        <v>57.033999999999999</v>
      </c>
      <c r="E179" s="28">
        <v>63929</v>
      </c>
      <c r="F179" s="29" t="s">
        <v>780</v>
      </c>
      <c r="G179" s="28" t="s">
        <v>23</v>
      </c>
      <c r="H179" s="28" t="s">
        <v>23</v>
      </c>
      <c r="I179" s="28" t="s">
        <v>23</v>
      </c>
      <c r="J179" s="28" t="s">
        <v>23</v>
      </c>
      <c r="K179" s="28" t="s">
        <v>24</v>
      </c>
      <c r="L179" s="30" t="s">
        <v>689</v>
      </c>
      <c r="M179" s="30"/>
      <c r="N179" s="31">
        <v>202963.33333333334</v>
      </c>
      <c r="O179" s="31">
        <v>176024.33333333334</v>
      </c>
      <c r="P179" s="54">
        <v>5.3074175868328366</v>
      </c>
      <c r="Q179" s="54">
        <v>5.2455727081659607</v>
      </c>
      <c r="R179" s="32">
        <v>5.8381386666666666</v>
      </c>
      <c r="S179" s="61">
        <v>3.6183291171156245E-4</v>
      </c>
      <c r="T179" s="32">
        <v>0.90909412911618126</v>
      </c>
      <c r="U179" s="33">
        <v>10.555999999999999</v>
      </c>
      <c r="V179" s="33">
        <v>18.262505250470259</v>
      </c>
      <c r="W179" s="33">
        <v>2.0302919559832704</v>
      </c>
      <c r="X179" s="33">
        <v>10.555999999999999</v>
      </c>
    </row>
    <row r="180" spans="1:24" x14ac:dyDescent="0.2">
      <c r="A180" s="26" t="s">
        <v>781</v>
      </c>
      <c r="B180" s="26" t="s">
        <v>782</v>
      </c>
      <c r="C180" s="26" t="s">
        <v>783</v>
      </c>
      <c r="D180" s="27">
        <v>66.590999999999994</v>
      </c>
      <c r="E180" s="28">
        <v>92935</v>
      </c>
      <c r="F180" s="29" t="s">
        <v>784</v>
      </c>
      <c r="G180" s="28" t="s">
        <v>23</v>
      </c>
      <c r="H180" s="28" t="s">
        <v>23</v>
      </c>
      <c r="I180" s="28" t="s">
        <v>23</v>
      </c>
      <c r="J180" s="28" t="s">
        <v>23</v>
      </c>
      <c r="K180" s="28" t="s">
        <v>24</v>
      </c>
      <c r="L180" s="30" t="s">
        <v>70</v>
      </c>
      <c r="M180" s="30" t="s">
        <v>210</v>
      </c>
      <c r="N180" s="31">
        <v>200183.33333333334</v>
      </c>
      <c r="O180" s="31">
        <v>197137.33333333334</v>
      </c>
      <c r="P180" s="54">
        <v>5.301427916586487</v>
      </c>
      <c r="Q180" s="54">
        <v>5.2947688775788402</v>
      </c>
      <c r="R180" s="32">
        <v>5.4090965000000004</v>
      </c>
      <c r="S180" s="61">
        <v>3.5687686631145004E-4</v>
      </c>
      <c r="T180" s="32">
        <v>0.98009490431285273</v>
      </c>
      <c r="U180" s="34" t="s">
        <v>82</v>
      </c>
      <c r="V180" s="33">
        <v>6.5950009892501491</v>
      </c>
      <c r="W180" s="33">
        <v>5.8771672054069937</v>
      </c>
      <c r="X180" s="33">
        <v>6.2360840973285718</v>
      </c>
    </row>
    <row r="181" spans="1:24" x14ac:dyDescent="0.2">
      <c r="A181" s="26" t="s">
        <v>785</v>
      </c>
      <c r="B181" s="26" t="s">
        <v>786</v>
      </c>
      <c r="C181" s="26" t="s">
        <v>787</v>
      </c>
      <c r="D181" s="27">
        <v>15.345000000000001</v>
      </c>
      <c r="E181" s="28">
        <v>51021</v>
      </c>
      <c r="F181" s="29" t="s">
        <v>788</v>
      </c>
      <c r="G181" s="28" t="s">
        <v>23</v>
      </c>
      <c r="H181" s="28" t="s">
        <v>24</v>
      </c>
      <c r="I181" s="28" t="s">
        <v>23</v>
      </c>
      <c r="J181" s="28" t="s">
        <v>23</v>
      </c>
      <c r="K181" s="28" t="s">
        <v>24</v>
      </c>
      <c r="L181" s="30" t="s">
        <v>70</v>
      </c>
      <c r="M181" s="30" t="s">
        <v>109</v>
      </c>
      <c r="N181" s="31">
        <v>197736.66666666666</v>
      </c>
      <c r="O181" s="31">
        <v>102222.5</v>
      </c>
      <c r="P181" s="54">
        <v>5.2960872087901096</v>
      </c>
      <c r="Q181" s="54">
        <v>5.0095464980526758</v>
      </c>
      <c r="R181" s="32">
        <v>6.7618879999999999</v>
      </c>
      <c r="S181" s="61">
        <v>3.5251507095931272E-4</v>
      </c>
      <c r="T181" s="32">
        <v>0.78322610619846256</v>
      </c>
      <c r="U181" s="34" t="s">
        <v>82</v>
      </c>
      <c r="V181" s="33">
        <v>3.9663652229097255</v>
      </c>
      <c r="W181" s="33">
        <v>6.3403499873192999</v>
      </c>
      <c r="X181" s="33">
        <v>5.1533576051145129</v>
      </c>
    </row>
    <row r="182" spans="1:24" x14ac:dyDescent="0.2">
      <c r="A182" s="26" t="s">
        <v>789</v>
      </c>
      <c r="B182" s="26" t="s">
        <v>790</v>
      </c>
      <c r="C182" s="26" t="s">
        <v>791</v>
      </c>
      <c r="D182" s="27">
        <v>29.45</v>
      </c>
      <c r="E182" s="28">
        <v>57129</v>
      </c>
      <c r="F182" s="29" t="s">
        <v>792</v>
      </c>
      <c r="G182" s="28" t="s">
        <v>23</v>
      </c>
      <c r="H182" s="28" t="s">
        <v>23</v>
      </c>
      <c r="I182" s="28" t="s">
        <v>23</v>
      </c>
      <c r="J182" s="28" t="s">
        <v>23</v>
      </c>
      <c r="K182" s="28" t="s">
        <v>24</v>
      </c>
      <c r="L182" s="30" t="s">
        <v>70</v>
      </c>
      <c r="M182" s="30" t="s">
        <v>109</v>
      </c>
      <c r="N182" s="31">
        <v>194828</v>
      </c>
      <c r="O182" s="31">
        <v>142936.5</v>
      </c>
      <c r="P182" s="54">
        <v>5.2896513723148617</v>
      </c>
      <c r="Q182" s="54">
        <v>5.1551431435878943</v>
      </c>
      <c r="R182" s="32">
        <v>6.7840426666666671</v>
      </c>
      <c r="S182" s="61">
        <v>3.4732964504068195E-4</v>
      </c>
      <c r="T182" s="32">
        <v>0.77971964980490416</v>
      </c>
      <c r="U182" s="33">
        <v>23.032</v>
      </c>
      <c r="V182" s="33">
        <v>13.416155734735767</v>
      </c>
      <c r="W182" s="34" t="s">
        <v>82</v>
      </c>
      <c r="X182" s="33">
        <v>18.224077867367882</v>
      </c>
    </row>
    <row r="183" spans="1:24" x14ac:dyDescent="0.2">
      <c r="A183" s="26" t="s">
        <v>793</v>
      </c>
      <c r="B183" s="26" t="s">
        <v>794</v>
      </c>
      <c r="C183" s="26" t="s">
        <v>795</v>
      </c>
      <c r="D183" s="27">
        <v>139.56200000000001</v>
      </c>
      <c r="E183" s="28">
        <v>5428</v>
      </c>
      <c r="F183" s="29" t="s">
        <v>796</v>
      </c>
      <c r="G183" s="28" t="s">
        <v>23</v>
      </c>
      <c r="H183" s="28" t="s">
        <v>23</v>
      </c>
      <c r="I183" s="28" t="s">
        <v>23</v>
      </c>
      <c r="J183" s="28" t="s">
        <v>23</v>
      </c>
      <c r="K183" s="28" t="s">
        <v>24</v>
      </c>
      <c r="L183" s="30" t="s">
        <v>797</v>
      </c>
      <c r="M183" s="30"/>
      <c r="N183" s="31">
        <v>190174</v>
      </c>
      <c r="O183" s="31">
        <v>172049</v>
      </c>
      <c r="P183" s="54">
        <v>5.2791511412639895</v>
      </c>
      <c r="Q183" s="54">
        <v>5.2356521527154838</v>
      </c>
      <c r="R183" s="32">
        <v>5.7993576666666664</v>
      </c>
      <c r="S183" s="61">
        <v>3.3903272587085357E-4</v>
      </c>
      <c r="T183" s="32">
        <v>0.91029928566180685</v>
      </c>
      <c r="U183" s="33">
        <v>22.199000000000002</v>
      </c>
      <c r="V183" s="33">
        <v>15.863699097355523</v>
      </c>
      <c r="W183" s="33">
        <v>41.668402850118753</v>
      </c>
      <c r="X183" s="33">
        <v>22.199000000000002</v>
      </c>
    </row>
    <row r="184" spans="1:24" x14ac:dyDescent="0.2">
      <c r="A184" s="26" t="s">
        <v>798</v>
      </c>
      <c r="B184" s="26" t="s">
        <v>799</v>
      </c>
      <c r="C184" s="26" t="s">
        <v>800</v>
      </c>
      <c r="D184" s="27">
        <v>86.573999999999998</v>
      </c>
      <c r="E184" s="28">
        <v>60493</v>
      </c>
      <c r="F184" s="29" t="s">
        <v>801</v>
      </c>
      <c r="G184" s="28" t="s">
        <v>23</v>
      </c>
      <c r="H184" s="28" t="s">
        <v>23</v>
      </c>
      <c r="I184" s="28" t="s">
        <v>23</v>
      </c>
      <c r="J184" s="28" t="s">
        <v>23</v>
      </c>
      <c r="K184" s="28" t="s">
        <v>24</v>
      </c>
      <c r="L184" s="30" t="s">
        <v>722</v>
      </c>
      <c r="M184" s="30"/>
      <c r="N184" s="31">
        <v>179340.33333333334</v>
      </c>
      <c r="O184" s="31">
        <v>216008.8</v>
      </c>
      <c r="P184" s="54">
        <v>5.2536779726309799</v>
      </c>
      <c r="Q184" s="54">
        <v>5.3344714442694103</v>
      </c>
      <c r="R184" s="32">
        <v>6.0458826666666665</v>
      </c>
      <c r="S184" s="61">
        <v>3.1971900506161464E-4</v>
      </c>
      <c r="T184" s="32">
        <v>0.86896790134492297</v>
      </c>
      <c r="U184" s="34" t="s">
        <v>82</v>
      </c>
      <c r="V184" s="33">
        <v>5.7867021584399057</v>
      </c>
      <c r="W184" s="34" t="s">
        <v>82</v>
      </c>
      <c r="X184" s="33">
        <v>5.7867021584399057</v>
      </c>
    </row>
    <row r="185" spans="1:24" x14ac:dyDescent="0.2">
      <c r="A185" s="26" t="s">
        <v>802</v>
      </c>
      <c r="B185" s="26" t="s">
        <v>803</v>
      </c>
      <c r="C185" s="26" t="s">
        <v>804</v>
      </c>
      <c r="D185" s="27">
        <v>88.584000000000003</v>
      </c>
      <c r="E185" s="28">
        <v>10939</v>
      </c>
      <c r="F185" s="29" t="s">
        <v>805</v>
      </c>
      <c r="G185" s="28" t="s">
        <v>23</v>
      </c>
      <c r="H185" s="28" t="s">
        <v>23</v>
      </c>
      <c r="I185" s="28" t="s">
        <v>23</v>
      </c>
      <c r="J185" s="28" t="s">
        <v>23</v>
      </c>
      <c r="K185" s="28" t="s">
        <v>24</v>
      </c>
      <c r="L185" s="30" t="s">
        <v>40</v>
      </c>
      <c r="M185" s="30" t="s">
        <v>181</v>
      </c>
      <c r="N185" s="31">
        <v>176759.66666666666</v>
      </c>
      <c r="O185" s="31">
        <v>124680</v>
      </c>
      <c r="P185" s="54">
        <v>5.2473831738986068</v>
      </c>
      <c r="Q185" s="54">
        <v>5.0957967936048014</v>
      </c>
      <c r="R185" s="32">
        <v>6.7707506666666673</v>
      </c>
      <c r="S185" s="61">
        <v>3.1511832119019133E-4</v>
      </c>
      <c r="T185" s="32">
        <v>0.7750075925454164</v>
      </c>
      <c r="U185" s="33">
        <v>12.016999999999999</v>
      </c>
      <c r="V185" s="33">
        <v>13.980343636846595</v>
      </c>
      <c r="W185" s="33">
        <v>8.7858021437357223</v>
      </c>
      <c r="X185" s="33">
        <v>12.016999999999999</v>
      </c>
    </row>
    <row r="186" spans="1:24" x14ac:dyDescent="0.2">
      <c r="A186" s="26" t="s">
        <v>806</v>
      </c>
      <c r="B186" s="26" t="s">
        <v>807</v>
      </c>
      <c r="C186" s="26" t="s">
        <v>808</v>
      </c>
      <c r="D186" s="27">
        <v>42.793999999999997</v>
      </c>
      <c r="E186" s="28">
        <v>3421</v>
      </c>
      <c r="F186" s="29" t="s">
        <v>809</v>
      </c>
      <c r="G186" s="28" t="s">
        <v>23</v>
      </c>
      <c r="H186" s="28" t="s">
        <v>24</v>
      </c>
      <c r="I186" s="28" t="s">
        <v>23</v>
      </c>
      <c r="J186" s="28" t="s">
        <v>23</v>
      </c>
      <c r="K186" s="28" t="s">
        <v>24</v>
      </c>
      <c r="L186" s="30" t="s">
        <v>31</v>
      </c>
      <c r="M186" s="30"/>
      <c r="N186" s="31">
        <v>167432.66666666666</v>
      </c>
      <c r="O186" s="31">
        <v>184130</v>
      </c>
      <c r="P186" s="54">
        <v>5.2238401942129444</v>
      </c>
      <c r="Q186" s="54">
        <v>5.2651245531591808</v>
      </c>
      <c r="R186" s="32">
        <v>7.1954286666666674</v>
      </c>
      <c r="S186" s="61">
        <v>2.9849061059779986E-4</v>
      </c>
      <c r="T186" s="32">
        <v>0.72599429946581973</v>
      </c>
      <c r="U186" s="34" t="s">
        <v>82</v>
      </c>
      <c r="V186" s="33"/>
      <c r="W186" s="34" t="s">
        <v>82</v>
      </c>
      <c r="X186" s="33"/>
    </row>
    <row r="187" spans="1:24" x14ac:dyDescent="0.2">
      <c r="A187" s="26" t="s">
        <v>810</v>
      </c>
      <c r="B187" s="26" t="s">
        <v>811</v>
      </c>
      <c r="C187" s="26" t="s">
        <v>812</v>
      </c>
      <c r="D187" s="27">
        <v>25.913</v>
      </c>
      <c r="E187" s="28">
        <v>51181</v>
      </c>
      <c r="F187" s="29" t="s">
        <v>813</v>
      </c>
      <c r="G187" s="28" t="s">
        <v>23</v>
      </c>
      <c r="H187" s="28" t="s">
        <v>23</v>
      </c>
      <c r="I187" s="28" t="s">
        <v>23</v>
      </c>
      <c r="J187" s="28" t="s">
        <v>23</v>
      </c>
      <c r="K187" s="28" t="s">
        <v>24</v>
      </c>
      <c r="L187" s="30" t="s">
        <v>814</v>
      </c>
      <c r="M187" s="30"/>
      <c r="N187" s="31">
        <v>166649.33333333334</v>
      </c>
      <c r="O187" s="31">
        <v>131850</v>
      </c>
      <c r="P187" s="54">
        <v>5.2218035806414109</v>
      </c>
      <c r="Q187" s="54">
        <v>5.1200801341294531</v>
      </c>
      <c r="R187" s="32">
        <v>7.4880266666666664</v>
      </c>
      <c r="S187" s="61">
        <v>2.9709412298505842E-4</v>
      </c>
      <c r="T187" s="32">
        <v>0.69735376396114301</v>
      </c>
      <c r="U187" s="33"/>
      <c r="V187" s="34" t="s">
        <v>82</v>
      </c>
      <c r="W187" s="34" t="s">
        <v>82</v>
      </c>
      <c r="X187" s="33"/>
    </row>
    <row r="188" spans="1:24" x14ac:dyDescent="0.2">
      <c r="A188" s="26" t="s">
        <v>815</v>
      </c>
      <c r="B188" s="26" t="s">
        <v>816</v>
      </c>
      <c r="C188" s="26" t="s">
        <v>817</v>
      </c>
      <c r="D188" s="27">
        <v>57.904000000000003</v>
      </c>
      <c r="E188" s="28">
        <v>84706</v>
      </c>
      <c r="F188" s="29" t="s">
        <v>818</v>
      </c>
      <c r="G188" s="28" t="s">
        <v>23</v>
      </c>
      <c r="H188" s="28" t="s">
        <v>23</v>
      </c>
      <c r="I188" s="28" t="s">
        <v>23</v>
      </c>
      <c r="J188" s="28" t="s">
        <v>23</v>
      </c>
      <c r="K188" s="28" t="s">
        <v>24</v>
      </c>
      <c r="L188" s="30" t="s">
        <v>50</v>
      </c>
      <c r="M188" s="30"/>
      <c r="N188" s="31">
        <v>166095</v>
      </c>
      <c r="O188" s="31">
        <v>125851</v>
      </c>
      <c r="P188" s="54">
        <v>5.2203565589709999</v>
      </c>
      <c r="Q188" s="54">
        <v>5.0998566707604756</v>
      </c>
      <c r="R188" s="32">
        <v>6.3837396666666661</v>
      </c>
      <c r="S188" s="61">
        <v>2.961058851552758E-4</v>
      </c>
      <c r="T188" s="32">
        <v>0.8177583722954137</v>
      </c>
      <c r="U188" s="34" t="s">
        <v>82</v>
      </c>
      <c r="V188" s="33">
        <v>8.0873433077234136</v>
      </c>
      <c r="W188" s="33"/>
      <c r="X188" s="33">
        <v>8.0873433077234136</v>
      </c>
    </row>
    <row r="189" spans="1:24" x14ac:dyDescent="0.2">
      <c r="A189" s="26" t="s">
        <v>819</v>
      </c>
      <c r="B189" s="26" t="s">
        <v>820</v>
      </c>
      <c r="C189" s="26" t="s">
        <v>821</v>
      </c>
      <c r="D189" s="27">
        <v>112.73</v>
      </c>
      <c r="E189" s="28">
        <v>2731</v>
      </c>
      <c r="F189" s="29" t="s">
        <v>822</v>
      </c>
      <c r="G189" s="28" t="s">
        <v>23</v>
      </c>
      <c r="H189" s="28" t="s">
        <v>24</v>
      </c>
      <c r="I189" s="28" t="s">
        <v>23</v>
      </c>
      <c r="J189" s="28" t="s">
        <v>23</v>
      </c>
      <c r="K189" s="28" t="s">
        <v>24</v>
      </c>
      <c r="L189" s="30" t="s">
        <v>50</v>
      </c>
      <c r="M189" s="30"/>
      <c r="N189" s="31">
        <v>160854.33333333334</v>
      </c>
      <c r="O189" s="31">
        <v>115884.66666666667</v>
      </c>
      <c r="P189" s="54">
        <v>5.2064327650664328</v>
      </c>
      <c r="Q189" s="54">
        <v>5.0640259758894555</v>
      </c>
      <c r="R189" s="32">
        <v>6.1646849999999995</v>
      </c>
      <c r="S189" s="61">
        <v>2.8676308590101118E-4</v>
      </c>
      <c r="T189" s="32">
        <v>0.84455779412353316</v>
      </c>
      <c r="U189" s="33">
        <v>4.3765000000000001</v>
      </c>
      <c r="V189" s="33">
        <v>0.21982853374367992</v>
      </c>
      <c r="W189" s="33">
        <v>4.7152018106374953</v>
      </c>
      <c r="X189" s="33">
        <v>4.3765000000000001</v>
      </c>
    </row>
    <row r="190" spans="1:24" x14ac:dyDescent="0.2">
      <c r="A190" s="26" t="s">
        <v>823</v>
      </c>
      <c r="B190" s="26" t="s">
        <v>824</v>
      </c>
      <c r="C190" s="26" t="s">
        <v>825</v>
      </c>
      <c r="D190" s="27">
        <v>44.287999999999997</v>
      </c>
      <c r="E190" s="28">
        <v>587</v>
      </c>
      <c r="F190" s="29" t="s">
        <v>826</v>
      </c>
      <c r="G190" s="28" t="s">
        <v>23</v>
      </c>
      <c r="H190" s="28" t="s">
        <v>24</v>
      </c>
      <c r="I190" s="28" t="s">
        <v>23</v>
      </c>
      <c r="J190" s="28" t="s">
        <v>23</v>
      </c>
      <c r="K190" s="28" t="s">
        <v>24</v>
      </c>
      <c r="L190" s="30" t="s">
        <v>50</v>
      </c>
      <c r="M190" s="30"/>
      <c r="N190" s="31">
        <v>156827.66666666666</v>
      </c>
      <c r="O190" s="31">
        <v>194810</v>
      </c>
      <c r="P190" s="54">
        <v>5.1954226809297417</v>
      </c>
      <c r="Q190" s="54">
        <v>5.2896112463482989</v>
      </c>
      <c r="R190" s="32">
        <v>6.7905699999999998</v>
      </c>
      <c r="S190" s="61">
        <v>2.7958454532147188E-4</v>
      </c>
      <c r="T190" s="32">
        <v>0.76509375220780318</v>
      </c>
      <c r="U190" s="34" t="s">
        <v>82</v>
      </c>
      <c r="V190" s="33">
        <v>0.88487744447394023</v>
      </c>
      <c r="W190" s="34" t="s">
        <v>82</v>
      </c>
      <c r="X190" s="33">
        <v>0.88487744447394023</v>
      </c>
    </row>
    <row r="191" spans="1:24" x14ac:dyDescent="0.2">
      <c r="A191" s="26" t="s">
        <v>827</v>
      </c>
      <c r="B191" s="26" t="s">
        <v>828</v>
      </c>
      <c r="C191" s="26" t="s">
        <v>829</v>
      </c>
      <c r="D191" s="27">
        <v>58.689</v>
      </c>
      <c r="E191" s="28">
        <v>124454</v>
      </c>
      <c r="F191" s="29" t="s">
        <v>830</v>
      </c>
      <c r="G191" s="28" t="s">
        <v>23</v>
      </c>
      <c r="H191" s="28" t="s">
        <v>23</v>
      </c>
      <c r="I191" s="28" t="s">
        <v>23</v>
      </c>
      <c r="J191" s="28" t="s">
        <v>23</v>
      </c>
      <c r="K191" s="28" t="s">
        <v>24</v>
      </c>
      <c r="L191" s="30" t="s">
        <v>70</v>
      </c>
      <c r="M191" s="30" t="s">
        <v>210</v>
      </c>
      <c r="N191" s="31">
        <v>156008.66666666666</v>
      </c>
      <c r="O191" s="31">
        <v>89599</v>
      </c>
      <c r="P191" s="54">
        <v>5.1931487251554955</v>
      </c>
      <c r="Q191" s="54">
        <v>4.9523031625984482</v>
      </c>
      <c r="R191" s="32">
        <v>5.7774980000000005</v>
      </c>
      <c r="S191" s="61">
        <v>2.7812447295359706E-4</v>
      </c>
      <c r="T191" s="32">
        <v>0.89885772788765916</v>
      </c>
      <c r="U191" s="33">
        <v>5.8196000000000003</v>
      </c>
      <c r="V191" s="33">
        <v>7.0581592320722759</v>
      </c>
      <c r="W191" s="33">
        <v>18.119881133579764</v>
      </c>
      <c r="X191" s="33">
        <v>7.0581592320722759</v>
      </c>
    </row>
    <row r="192" spans="1:24" x14ac:dyDescent="0.2">
      <c r="A192" s="26" t="s">
        <v>831</v>
      </c>
      <c r="B192" s="26" t="s">
        <v>832</v>
      </c>
      <c r="C192" s="26" t="s">
        <v>833</v>
      </c>
      <c r="D192" s="27">
        <v>53.802</v>
      </c>
      <c r="E192" s="28">
        <v>223</v>
      </c>
      <c r="F192" s="29" t="s">
        <v>834</v>
      </c>
      <c r="G192" s="28" t="s">
        <v>23</v>
      </c>
      <c r="H192" s="28" t="s">
        <v>23</v>
      </c>
      <c r="I192" s="28" t="s">
        <v>23</v>
      </c>
      <c r="J192" s="28" t="s">
        <v>23</v>
      </c>
      <c r="K192" s="28" t="s">
        <v>24</v>
      </c>
      <c r="L192" s="30" t="s">
        <v>835</v>
      </c>
      <c r="M192" s="30"/>
      <c r="N192" s="31">
        <v>149142</v>
      </c>
      <c r="O192" s="31">
        <v>91127.666666666672</v>
      </c>
      <c r="P192" s="54">
        <v>5.1735999626995159</v>
      </c>
      <c r="Q192" s="54">
        <v>4.9596502502607169</v>
      </c>
      <c r="R192" s="32">
        <v>7.5014033333333332</v>
      </c>
      <c r="S192" s="61">
        <v>2.6588292196530987E-4</v>
      </c>
      <c r="T192" s="32">
        <v>0.68968428076784516</v>
      </c>
      <c r="U192" s="33"/>
      <c r="V192" s="33">
        <v>28.55021983669274</v>
      </c>
      <c r="W192" s="33">
        <v>17.010274205620195</v>
      </c>
      <c r="X192" s="33">
        <v>22.78024702115647</v>
      </c>
    </row>
    <row r="193" spans="1:24" x14ac:dyDescent="0.2">
      <c r="A193" s="26" t="s">
        <v>836</v>
      </c>
      <c r="B193" s="26" t="s">
        <v>837</v>
      </c>
      <c r="C193" s="26" t="s">
        <v>838</v>
      </c>
      <c r="D193" s="27">
        <v>20.658999999999999</v>
      </c>
      <c r="E193" s="28">
        <v>4833</v>
      </c>
      <c r="F193" s="29" t="s">
        <v>839</v>
      </c>
      <c r="G193" s="28" t="s">
        <v>23</v>
      </c>
      <c r="H193" s="28" t="s">
        <v>23</v>
      </c>
      <c r="I193" s="28" t="s">
        <v>23</v>
      </c>
      <c r="J193" s="28" t="s">
        <v>23</v>
      </c>
      <c r="K193" s="28" t="s">
        <v>24</v>
      </c>
      <c r="L193" s="30" t="s">
        <v>840</v>
      </c>
      <c r="M193" s="30"/>
      <c r="N193" s="31">
        <v>147900.6</v>
      </c>
      <c r="O193" s="31">
        <v>131903.13333333333</v>
      </c>
      <c r="P193" s="54">
        <v>5.1699699358370577</v>
      </c>
      <c r="Q193" s="54">
        <v>5.1202551122500335</v>
      </c>
      <c r="R193" s="32">
        <v>5.9192533333333337</v>
      </c>
      <c r="S193" s="61">
        <v>2.6366981593664096E-4</v>
      </c>
      <c r="T193" s="32">
        <v>0.87341589296798539</v>
      </c>
      <c r="U193" s="33"/>
      <c r="V193" s="33">
        <v>6.9362558091142406</v>
      </c>
      <c r="W193" s="34" t="s">
        <v>82</v>
      </c>
      <c r="X193" s="33">
        <v>6.9362558091142406</v>
      </c>
    </row>
    <row r="194" spans="1:24" x14ac:dyDescent="0.2">
      <c r="A194" s="26" t="s">
        <v>841</v>
      </c>
      <c r="B194" s="26" t="s">
        <v>842</v>
      </c>
      <c r="C194" s="26" t="s">
        <v>843</v>
      </c>
      <c r="D194" s="27">
        <v>49.433</v>
      </c>
      <c r="E194" s="28">
        <v>133686</v>
      </c>
      <c r="F194" s="29" t="s">
        <v>844</v>
      </c>
      <c r="G194" s="28" t="s">
        <v>23</v>
      </c>
      <c r="H194" s="28" t="s">
        <v>23</v>
      </c>
      <c r="I194" s="28" t="s">
        <v>23</v>
      </c>
      <c r="J194" s="28" t="s">
        <v>23</v>
      </c>
      <c r="K194" s="28" t="s">
        <v>24</v>
      </c>
      <c r="L194" s="30" t="s">
        <v>377</v>
      </c>
      <c r="M194" s="30"/>
      <c r="N194" s="31">
        <v>141006</v>
      </c>
      <c r="O194" s="31">
        <v>46554.333333333336</v>
      </c>
      <c r="P194" s="54">
        <v>5.1492375928784373</v>
      </c>
      <c r="Q194" s="54">
        <v>4.6679601118515279</v>
      </c>
      <c r="R194" s="32">
        <v>6.7555063333333338</v>
      </c>
      <c r="S194" s="61">
        <v>2.5137846679433346E-4</v>
      </c>
      <c r="T194" s="32">
        <v>0.76222822373370147</v>
      </c>
      <c r="U194" s="33">
        <v>13.451000000000001</v>
      </c>
      <c r="V194" s="33">
        <v>49.329123914759279</v>
      </c>
      <c r="W194" s="33"/>
      <c r="X194" s="33">
        <v>31.39006195737964</v>
      </c>
    </row>
    <row r="195" spans="1:24" x14ac:dyDescent="0.2">
      <c r="A195" s="26" t="s">
        <v>845</v>
      </c>
      <c r="B195" s="26" t="s">
        <v>846</v>
      </c>
      <c r="C195" s="26" t="s">
        <v>847</v>
      </c>
      <c r="D195" s="27">
        <v>86.600999999999999</v>
      </c>
      <c r="E195" s="28">
        <v>84340</v>
      </c>
      <c r="F195" s="29" t="s">
        <v>848</v>
      </c>
      <c r="G195" s="28" t="s">
        <v>23</v>
      </c>
      <c r="H195" s="28" t="s">
        <v>23</v>
      </c>
      <c r="I195" s="28" t="s">
        <v>23</v>
      </c>
      <c r="J195" s="28" t="s">
        <v>23</v>
      </c>
      <c r="K195" s="28" t="s">
        <v>24</v>
      </c>
      <c r="L195" s="30" t="s">
        <v>70</v>
      </c>
      <c r="M195" s="30" t="s">
        <v>71</v>
      </c>
      <c r="N195" s="31">
        <v>129252</v>
      </c>
      <c r="O195" s="31">
        <v>49063.666666666664</v>
      </c>
      <c r="P195" s="54">
        <v>5.1114372719380778</v>
      </c>
      <c r="Q195" s="54">
        <v>4.690760001138937</v>
      </c>
      <c r="R195" s="32">
        <v>5.801019666666666</v>
      </c>
      <c r="S195" s="61">
        <v>2.3042402160263528E-4</v>
      </c>
      <c r="T195" s="32">
        <v>0.88112738202026641</v>
      </c>
      <c r="U195" s="33">
        <v>14.663</v>
      </c>
      <c r="V195" s="33">
        <v>10.172008666551385</v>
      </c>
      <c r="W195" s="33"/>
      <c r="X195" s="33">
        <v>12.417504333275692</v>
      </c>
    </row>
    <row r="196" spans="1:24" x14ac:dyDescent="0.2">
      <c r="A196" s="26" t="s">
        <v>849</v>
      </c>
      <c r="B196" s="26" t="s">
        <v>850</v>
      </c>
      <c r="C196" s="26" t="s">
        <v>851</v>
      </c>
      <c r="D196" s="27">
        <v>47.533999999999999</v>
      </c>
      <c r="E196" s="28">
        <v>617</v>
      </c>
      <c r="F196" s="29" t="s">
        <v>852</v>
      </c>
      <c r="G196" s="28" t="s">
        <v>23</v>
      </c>
      <c r="H196" s="28" t="s">
        <v>23</v>
      </c>
      <c r="I196" s="28" t="s">
        <v>23</v>
      </c>
      <c r="J196" s="28" t="s">
        <v>23</v>
      </c>
      <c r="K196" s="28" t="s">
        <v>24</v>
      </c>
      <c r="L196" s="30" t="s">
        <v>25</v>
      </c>
      <c r="M196" s="30" t="s">
        <v>145</v>
      </c>
      <c r="N196" s="31">
        <v>126022.33333333333</v>
      </c>
      <c r="O196" s="31">
        <v>188217</v>
      </c>
      <c r="P196" s="54">
        <v>5.1004475164186873</v>
      </c>
      <c r="Q196" s="54">
        <v>5.2746588468954938</v>
      </c>
      <c r="R196" s="32">
        <v>6.3315580000000002</v>
      </c>
      <c r="S196" s="61">
        <v>2.2466633288780447E-4</v>
      </c>
      <c r="T196" s="32">
        <v>0.80555962946539972</v>
      </c>
      <c r="U196" s="34" t="s">
        <v>82</v>
      </c>
      <c r="V196" s="33">
        <v>13.970577962810321</v>
      </c>
      <c r="W196" s="34" t="s">
        <v>82</v>
      </c>
      <c r="X196" s="33">
        <v>13.970577962810321</v>
      </c>
    </row>
    <row r="197" spans="1:24" x14ac:dyDescent="0.2">
      <c r="A197" s="26" t="s">
        <v>853</v>
      </c>
      <c r="B197" s="26" t="s">
        <v>854</v>
      </c>
      <c r="C197" s="26" t="s">
        <v>855</v>
      </c>
      <c r="D197" s="27">
        <v>68.760000000000005</v>
      </c>
      <c r="E197" s="28">
        <v>28976</v>
      </c>
      <c r="F197" s="29" t="s">
        <v>856</v>
      </c>
      <c r="G197" s="28" t="s">
        <v>23</v>
      </c>
      <c r="H197" s="28" t="s">
        <v>23</v>
      </c>
      <c r="I197" s="28" t="s">
        <v>23</v>
      </c>
      <c r="J197" s="28" t="s">
        <v>23</v>
      </c>
      <c r="K197" s="28" t="s">
        <v>24</v>
      </c>
      <c r="L197" s="30" t="s">
        <v>25</v>
      </c>
      <c r="M197" s="30" t="s">
        <v>498</v>
      </c>
      <c r="N197" s="31">
        <v>122758.33333333333</v>
      </c>
      <c r="O197" s="31">
        <v>119383.33333333333</v>
      </c>
      <c r="P197" s="54">
        <v>5.0890509834657962</v>
      </c>
      <c r="Q197" s="54">
        <v>5.0769437007749785</v>
      </c>
      <c r="R197" s="32">
        <v>6.8105953333333344</v>
      </c>
      <c r="S197" s="61">
        <v>2.1884743641803223E-4</v>
      </c>
      <c r="T197" s="32">
        <v>0.74722557051044813</v>
      </c>
      <c r="U197" s="33"/>
      <c r="V197" s="33">
        <v>17.939150401836969</v>
      </c>
      <c r="W197" s="34" t="s">
        <v>82</v>
      </c>
      <c r="X197" s="33">
        <v>17.939150401836969</v>
      </c>
    </row>
    <row r="198" spans="1:24" x14ac:dyDescent="0.2">
      <c r="A198" s="26" t="s">
        <v>857</v>
      </c>
      <c r="B198" s="26" t="s">
        <v>858</v>
      </c>
      <c r="C198" s="26" t="s">
        <v>859</v>
      </c>
      <c r="D198" s="27">
        <v>50.195999999999998</v>
      </c>
      <c r="E198" s="28">
        <v>9054</v>
      </c>
      <c r="F198" s="29" t="s">
        <v>860</v>
      </c>
      <c r="G198" s="28" t="s">
        <v>23</v>
      </c>
      <c r="H198" s="28" t="s">
        <v>23</v>
      </c>
      <c r="I198" s="28" t="s">
        <v>23</v>
      </c>
      <c r="J198" s="28" t="s">
        <v>23</v>
      </c>
      <c r="K198" s="28" t="s">
        <v>24</v>
      </c>
      <c r="L198" s="30" t="s">
        <v>861</v>
      </c>
      <c r="M198" s="30"/>
      <c r="N198" s="31">
        <v>122116.33333333333</v>
      </c>
      <c r="O198" s="31">
        <v>100021.5</v>
      </c>
      <c r="P198" s="54">
        <v>5.0867737556904382</v>
      </c>
      <c r="Q198" s="54">
        <v>5.0000933632774158</v>
      </c>
      <c r="R198" s="32">
        <v>6.2184910000000002</v>
      </c>
      <c r="S198" s="61">
        <v>2.1770291082563219E-4</v>
      </c>
      <c r="T198" s="32">
        <v>0.81800773784032788</v>
      </c>
      <c r="U198" s="34" t="s">
        <v>82</v>
      </c>
      <c r="V198" s="33">
        <v>16.922478127697019</v>
      </c>
      <c r="W198" s="34" t="s">
        <v>82</v>
      </c>
      <c r="X198" s="33">
        <v>16.922478127697019</v>
      </c>
    </row>
    <row r="199" spans="1:24" x14ac:dyDescent="0.2">
      <c r="A199" s="26" t="s">
        <v>862</v>
      </c>
      <c r="B199" s="26" t="s">
        <v>863</v>
      </c>
      <c r="C199" s="26" t="s">
        <v>864</v>
      </c>
      <c r="D199" s="27">
        <v>67.314999999999998</v>
      </c>
      <c r="E199" s="28">
        <v>9692</v>
      </c>
      <c r="F199" s="29" t="s">
        <v>865</v>
      </c>
      <c r="G199" s="28" t="s">
        <v>23</v>
      </c>
      <c r="H199" s="28" t="s">
        <v>24</v>
      </c>
      <c r="I199" s="28" t="s">
        <v>23</v>
      </c>
      <c r="J199" s="28" t="s">
        <v>23</v>
      </c>
      <c r="K199" s="28" t="s">
        <v>24</v>
      </c>
      <c r="L199" s="30" t="s">
        <v>70</v>
      </c>
      <c r="M199" s="30" t="s">
        <v>866</v>
      </c>
      <c r="N199" s="31">
        <v>114910</v>
      </c>
      <c r="O199" s="31">
        <v>76804</v>
      </c>
      <c r="P199" s="54">
        <v>5.0603578246486149</v>
      </c>
      <c r="Q199" s="54">
        <v>4.8853838389467477</v>
      </c>
      <c r="R199" s="32">
        <v>5.6767903333333329</v>
      </c>
      <c r="S199" s="61">
        <v>2.0485581903845836E-4</v>
      </c>
      <c r="T199" s="32">
        <v>0.89141178861845383</v>
      </c>
      <c r="U199" s="34" t="s">
        <v>82</v>
      </c>
      <c r="V199" s="33">
        <v>5.7846937004685604</v>
      </c>
      <c r="W199" s="34" t="s">
        <v>82</v>
      </c>
      <c r="X199" s="33">
        <v>5.7846937004685604</v>
      </c>
    </row>
    <row r="200" spans="1:24" x14ac:dyDescent="0.2">
      <c r="A200" s="26" t="s">
        <v>867</v>
      </c>
      <c r="B200" s="26" t="s">
        <v>868</v>
      </c>
      <c r="C200" s="26" t="s">
        <v>869</v>
      </c>
      <c r="D200" s="27">
        <v>39.420999999999999</v>
      </c>
      <c r="E200" s="28">
        <v>92667</v>
      </c>
      <c r="F200" s="29" t="s">
        <v>870</v>
      </c>
      <c r="G200" s="28" t="s">
        <v>23</v>
      </c>
      <c r="H200" s="28" t="s">
        <v>23</v>
      </c>
      <c r="I200" s="28" t="s">
        <v>23</v>
      </c>
      <c r="J200" s="28" t="s">
        <v>23</v>
      </c>
      <c r="K200" s="28" t="s">
        <v>24</v>
      </c>
      <c r="L200" s="30" t="s">
        <v>871</v>
      </c>
      <c r="M200" s="30"/>
      <c r="N200" s="31">
        <v>107622</v>
      </c>
      <c r="O200" s="31">
        <v>80270.666666666672</v>
      </c>
      <c r="P200" s="54">
        <v>5.0319010585234558</v>
      </c>
      <c r="Q200" s="54">
        <v>4.9045568699090296</v>
      </c>
      <c r="R200" s="32">
        <v>6.473501333333334</v>
      </c>
      <c r="S200" s="61">
        <v>1.9186313598953063E-4</v>
      </c>
      <c r="T200" s="32">
        <v>0.77730748777531034</v>
      </c>
      <c r="U200" s="33">
        <v>6.6386000000000003</v>
      </c>
      <c r="V200" s="33">
        <v>5.0916496945010188</v>
      </c>
      <c r="W200" s="33">
        <v>6.3247106444880146</v>
      </c>
      <c r="X200" s="33">
        <v>6.3247106444880146</v>
      </c>
    </row>
    <row r="201" spans="1:24" x14ac:dyDescent="0.2">
      <c r="A201" s="26" t="s">
        <v>872</v>
      </c>
      <c r="B201" s="26" t="s">
        <v>873</v>
      </c>
      <c r="C201" s="26" t="s">
        <v>874</v>
      </c>
      <c r="D201" s="27">
        <v>66.171999999999997</v>
      </c>
      <c r="E201" s="28">
        <v>55149</v>
      </c>
      <c r="F201" s="29" t="s">
        <v>875</v>
      </c>
      <c r="G201" s="28" t="s">
        <v>23</v>
      </c>
      <c r="H201" s="28" t="s">
        <v>24</v>
      </c>
      <c r="I201" s="28" t="s">
        <v>23</v>
      </c>
      <c r="J201" s="28" t="s">
        <v>23</v>
      </c>
      <c r="K201" s="28" t="s">
        <v>24</v>
      </c>
      <c r="L201" s="30" t="s">
        <v>722</v>
      </c>
      <c r="M201" s="30"/>
      <c r="N201" s="31">
        <v>97507.666666666672</v>
      </c>
      <c r="O201" s="31">
        <v>109012.2</v>
      </c>
      <c r="P201" s="54">
        <v>4.9890387640075389</v>
      </c>
      <c r="Q201" s="54">
        <v>5.0374751043276493</v>
      </c>
      <c r="R201" s="32">
        <v>6.518726</v>
      </c>
      <c r="S201" s="61">
        <v>1.7383180678382201E-4</v>
      </c>
      <c r="T201" s="32">
        <v>0.76533954088690626</v>
      </c>
      <c r="U201" s="34" t="s">
        <v>82</v>
      </c>
      <c r="V201" s="33">
        <v>4.2322668020992049</v>
      </c>
      <c r="W201" s="33"/>
      <c r="X201" s="33">
        <v>4.2322668020992049</v>
      </c>
    </row>
    <row r="202" spans="1:24" x14ac:dyDescent="0.2">
      <c r="A202" s="26" t="s">
        <v>876</v>
      </c>
      <c r="B202" s="26" t="s">
        <v>877</v>
      </c>
      <c r="C202" s="26" t="s">
        <v>878</v>
      </c>
      <c r="D202" s="27">
        <v>47.744999999999997</v>
      </c>
      <c r="E202" s="28">
        <v>55687</v>
      </c>
      <c r="F202" s="29" t="s">
        <v>879</v>
      </c>
      <c r="G202" s="28" t="s">
        <v>23</v>
      </c>
      <c r="H202" s="28" t="s">
        <v>23</v>
      </c>
      <c r="I202" s="28" t="s">
        <v>23</v>
      </c>
      <c r="J202" s="28" t="s">
        <v>23</v>
      </c>
      <c r="K202" s="28" t="s">
        <v>24</v>
      </c>
      <c r="L202" s="30" t="s">
        <v>70</v>
      </c>
      <c r="M202" s="30" t="s">
        <v>866</v>
      </c>
      <c r="N202" s="31">
        <v>96583.666666666672</v>
      </c>
      <c r="O202" s="31">
        <v>119949.85</v>
      </c>
      <c r="P202" s="54">
        <v>4.9849036887726834</v>
      </c>
      <c r="Q202" s="54">
        <v>5.0789997092091177</v>
      </c>
      <c r="R202" s="32">
        <v>5.674963</v>
      </c>
      <c r="S202" s="61">
        <v>1.7218454565083501E-4</v>
      </c>
      <c r="T202" s="32">
        <v>0.8784028528067378</v>
      </c>
      <c r="U202" s="34" t="s">
        <v>82</v>
      </c>
      <c r="V202" s="33">
        <v>14.884053225374334</v>
      </c>
      <c r="W202" s="34" t="s">
        <v>82</v>
      </c>
      <c r="X202" s="33">
        <v>14.884053225374334</v>
      </c>
    </row>
    <row r="203" spans="1:24" x14ac:dyDescent="0.2">
      <c r="A203" s="26" t="s">
        <v>880</v>
      </c>
      <c r="B203" s="26" t="s">
        <v>881</v>
      </c>
      <c r="C203" s="26" t="s">
        <v>882</v>
      </c>
      <c r="D203" s="27">
        <v>34.293999999999997</v>
      </c>
      <c r="E203" s="28">
        <v>3033</v>
      </c>
      <c r="F203" s="29" t="s">
        <v>883</v>
      </c>
      <c r="G203" s="28" t="s">
        <v>23</v>
      </c>
      <c r="H203" s="28" t="s">
        <v>24</v>
      </c>
      <c r="I203" s="28" t="s">
        <v>23</v>
      </c>
      <c r="J203" s="28" t="s">
        <v>23</v>
      </c>
      <c r="K203" s="28" t="s">
        <v>24</v>
      </c>
      <c r="L203" s="30" t="s">
        <v>65</v>
      </c>
      <c r="M203" s="30" t="s">
        <v>92</v>
      </c>
      <c r="N203" s="31">
        <v>95493</v>
      </c>
      <c r="O203" s="31">
        <v>113160.5</v>
      </c>
      <c r="P203" s="54">
        <v>4.9799715373136451</v>
      </c>
      <c r="Q203" s="54">
        <v>5.0536948577206298</v>
      </c>
      <c r="R203" s="32">
        <v>7.5057916666666671</v>
      </c>
      <c r="S203" s="61">
        <v>1.7024015949386044E-4</v>
      </c>
      <c r="T203" s="32">
        <v>0.66348384800363869</v>
      </c>
      <c r="U203" s="33"/>
      <c r="V203" s="33">
        <v>9.4108789760963685</v>
      </c>
      <c r="W203" s="34" t="s">
        <v>82</v>
      </c>
      <c r="X203" s="33">
        <v>9.4108789760963685</v>
      </c>
    </row>
    <row r="204" spans="1:24" x14ac:dyDescent="0.2">
      <c r="A204" s="26" t="s">
        <v>884</v>
      </c>
      <c r="B204" s="26" t="s">
        <v>885</v>
      </c>
      <c r="C204" s="26" t="s">
        <v>886</v>
      </c>
      <c r="D204" s="27">
        <v>17.161999999999999</v>
      </c>
      <c r="E204" s="28">
        <v>84681</v>
      </c>
      <c r="F204" s="29" t="s">
        <v>887</v>
      </c>
      <c r="G204" s="28" t="s">
        <v>23</v>
      </c>
      <c r="H204" s="28" t="s">
        <v>24</v>
      </c>
      <c r="I204" s="28" t="s">
        <v>23</v>
      </c>
      <c r="J204" s="28" t="s">
        <v>23</v>
      </c>
      <c r="K204" s="28" t="s">
        <v>24</v>
      </c>
      <c r="L204" s="30" t="s">
        <v>888</v>
      </c>
      <c r="M204" s="30"/>
      <c r="N204" s="31">
        <v>84741.5</v>
      </c>
      <c r="O204" s="31"/>
      <c r="P204" s="54">
        <v>4.9280961471320133</v>
      </c>
      <c r="Q204" s="54"/>
      <c r="R204" s="32">
        <v>7.2098926666666658</v>
      </c>
      <c r="S204" s="61">
        <v>1.5107292132144739E-4</v>
      </c>
      <c r="T204" s="32">
        <v>0.68351865623686314</v>
      </c>
      <c r="U204" s="34" t="s">
        <v>82</v>
      </c>
      <c r="V204" s="34" t="s">
        <v>82</v>
      </c>
      <c r="W204" s="34" t="s">
        <v>82</v>
      </c>
      <c r="X204" s="33"/>
    </row>
    <row r="205" spans="1:24" x14ac:dyDescent="0.2">
      <c r="A205" s="26" t="s">
        <v>889</v>
      </c>
      <c r="B205" s="26" t="s">
        <v>890</v>
      </c>
      <c r="C205" s="26" t="s">
        <v>891</v>
      </c>
      <c r="D205" s="27">
        <v>16.628</v>
      </c>
      <c r="E205" s="28">
        <v>51218</v>
      </c>
      <c r="F205" s="29" t="s">
        <v>892</v>
      </c>
      <c r="G205" s="28" t="s">
        <v>23</v>
      </c>
      <c r="H205" s="28" t="s">
        <v>24</v>
      </c>
      <c r="I205" s="28" t="s">
        <v>23</v>
      </c>
      <c r="J205" s="28" t="s">
        <v>23</v>
      </c>
      <c r="K205" s="28" t="s">
        <v>24</v>
      </c>
      <c r="L205" s="30" t="s">
        <v>377</v>
      </c>
      <c r="M205" s="30"/>
      <c r="N205" s="31">
        <v>79108</v>
      </c>
      <c r="O205" s="31">
        <v>66644</v>
      </c>
      <c r="P205" s="54">
        <v>4.8982204048652198</v>
      </c>
      <c r="Q205" s="54">
        <v>4.8237610557125592</v>
      </c>
      <c r="R205" s="32">
        <v>7.3863563333333344</v>
      </c>
      <c r="S205" s="61">
        <v>1.4102979838564412E-4</v>
      </c>
      <c r="T205" s="32">
        <v>0.66314434124446553</v>
      </c>
      <c r="U205" s="34" t="s">
        <v>82</v>
      </c>
      <c r="V205" s="33"/>
      <c r="W205" s="34" t="s">
        <v>82</v>
      </c>
      <c r="X205" s="33"/>
    </row>
    <row r="206" spans="1:24" x14ac:dyDescent="0.2">
      <c r="A206" s="26" t="s">
        <v>893</v>
      </c>
      <c r="B206" s="26" t="s">
        <v>894</v>
      </c>
      <c r="C206" s="26" t="s">
        <v>895</v>
      </c>
      <c r="D206" s="27">
        <v>56.256999999999998</v>
      </c>
      <c r="E206" s="28">
        <v>2936</v>
      </c>
      <c r="F206" s="29" t="s">
        <v>896</v>
      </c>
      <c r="G206" s="28" t="s">
        <v>23</v>
      </c>
      <c r="H206" s="28" t="s">
        <v>24</v>
      </c>
      <c r="I206" s="28" t="s">
        <v>23</v>
      </c>
      <c r="J206" s="28" t="s">
        <v>23</v>
      </c>
      <c r="K206" s="28" t="s">
        <v>24</v>
      </c>
      <c r="L206" s="30" t="s">
        <v>55</v>
      </c>
      <c r="M206" s="30"/>
      <c r="N206" s="31">
        <v>78645.333333333328</v>
      </c>
      <c r="O206" s="31">
        <v>82101.5</v>
      </c>
      <c r="P206" s="54">
        <v>4.8956729575033417</v>
      </c>
      <c r="Q206" s="54">
        <v>4.9143510917817048</v>
      </c>
      <c r="R206" s="32">
        <v>7.5595993333333338</v>
      </c>
      <c r="S206" s="61">
        <v>1.4020497931905464E-4</v>
      </c>
      <c r="T206" s="32">
        <v>0.6476101102232148</v>
      </c>
      <c r="U206" s="33"/>
      <c r="V206" s="33">
        <v>23.054755043227669</v>
      </c>
      <c r="W206" s="34" t="s">
        <v>82</v>
      </c>
      <c r="X206" s="33">
        <v>23.054755043227669</v>
      </c>
    </row>
    <row r="207" spans="1:24" x14ac:dyDescent="0.2">
      <c r="A207" s="26" t="s">
        <v>897</v>
      </c>
      <c r="B207" s="26" t="s">
        <v>898</v>
      </c>
      <c r="C207" s="26" t="s">
        <v>899</v>
      </c>
      <c r="D207" s="27">
        <v>39.588999999999999</v>
      </c>
      <c r="E207" s="28">
        <v>8574</v>
      </c>
      <c r="F207" s="29" t="s">
        <v>900</v>
      </c>
      <c r="G207" s="28" t="s">
        <v>23</v>
      </c>
      <c r="H207" s="28" t="s">
        <v>24</v>
      </c>
      <c r="I207" s="28" t="s">
        <v>23</v>
      </c>
      <c r="J207" s="28" t="s">
        <v>23</v>
      </c>
      <c r="K207" s="28" t="s">
        <v>24</v>
      </c>
      <c r="L207" s="30" t="s">
        <v>680</v>
      </c>
      <c r="M207" s="30"/>
      <c r="N207" s="31">
        <v>74675</v>
      </c>
      <c r="O207" s="31">
        <v>111100</v>
      </c>
      <c r="P207" s="54">
        <v>4.8731752312761651</v>
      </c>
      <c r="Q207" s="54">
        <v>5.0457140589408667</v>
      </c>
      <c r="R207" s="32">
        <v>7.2171060000000002</v>
      </c>
      <c r="S207" s="61">
        <v>1.3312686699762318E-4</v>
      </c>
      <c r="T207" s="32">
        <v>0.67522566957949137</v>
      </c>
      <c r="U207" s="34" t="s">
        <v>82</v>
      </c>
      <c r="V207" s="33">
        <v>6.763611768684477</v>
      </c>
      <c r="W207" s="34" t="s">
        <v>82</v>
      </c>
      <c r="X207" s="33">
        <v>6.763611768684477</v>
      </c>
    </row>
    <row r="208" spans="1:24" x14ac:dyDescent="0.2">
      <c r="A208" s="26" t="s">
        <v>901</v>
      </c>
      <c r="B208" s="26" t="s">
        <v>902</v>
      </c>
      <c r="C208" s="26" t="s">
        <v>903</v>
      </c>
      <c r="D208" s="27">
        <v>80.641000000000005</v>
      </c>
      <c r="E208" s="28">
        <v>4285</v>
      </c>
      <c r="F208" s="29" t="s">
        <v>904</v>
      </c>
      <c r="G208" s="28" t="s">
        <v>23</v>
      </c>
      <c r="H208" s="28" t="s">
        <v>24</v>
      </c>
      <c r="I208" s="28" t="s">
        <v>23</v>
      </c>
      <c r="J208" s="28" t="s">
        <v>23</v>
      </c>
      <c r="K208" s="28" t="s">
        <v>24</v>
      </c>
      <c r="L208" s="30" t="s">
        <v>905</v>
      </c>
      <c r="M208" s="30"/>
      <c r="N208" s="31">
        <v>71973.666666666672</v>
      </c>
      <c r="O208" s="31">
        <v>32857.566666666666</v>
      </c>
      <c r="P208" s="54">
        <v>4.857173628191692</v>
      </c>
      <c r="Q208" s="54">
        <v>4.5166353977366125</v>
      </c>
      <c r="R208" s="32">
        <v>6.1461806666666661</v>
      </c>
      <c r="S208" s="61">
        <v>1.2831106460883292E-4</v>
      </c>
      <c r="T208" s="32">
        <v>0.79027511419151675</v>
      </c>
      <c r="U208" s="33"/>
      <c r="V208" s="33">
        <v>6.0027612701842852</v>
      </c>
      <c r="W208" s="33">
        <v>4.2569494700097907</v>
      </c>
      <c r="X208" s="33">
        <v>5.1298553700970384</v>
      </c>
    </row>
    <row r="209" spans="1:24" x14ac:dyDescent="0.2">
      <c r="A209" s="26" t="s">
        <v>906</v>
      </c>
      <c r="B209" s="26" t="s">
        <v>907</v>
      </c>
      <c r="C209" s="26" t="s">
        <v>908</v>
      </c>
      <c r="D209" s="27">
        <v>48.006</v>
      </c>
      <c r="E209" s="28">
        <v>64969</v>
      </c>
      <c r="F209" s="29" t="s">
        <v>909</v>
      </c>
      <c r="G209" s="28" t="s">
        <v>23</v>
      </c>
      <c r="H209" s="28" t="s">
        <v>24</v>
      </c>
      <c r="I209" s="28" t="s">
        <v>23</v>
      </c>
      <c r="J209" s="28" t="s">
        <v>23</v>
      </c>
      <c r="K209" s="28" t="s">
        <v>24</v>
      </c>
      <c r="L209" s="30" t="s">
        <v>70</v>
      </c>
      <c r="M209" s="30" t="s">
        <v>109</v>
      </c>
      <c r="N209" s="31">
        <v>69161.2</v>
      </c>
      <c r="O209" s="31">
        <v>44104</v>
      </c>
      <c r="P209" s="54">
        <v>4.8398625200104597</v>
      </c>
      <c r="Q209" s="54">
        <v>4.6444779794712128</v>
      </c>
      <c r="R209" s="32">
        <v>7.0276263333333331</v>
      </c>
      <c r="S209" s="61">
        <v>1.2329713925404774E-4</v>
      </c>
      <c r="T209" s="32">
        <v>0.68869093068510134</v>
      </c>
      <c r="U209" s="34" t="s">
        <v>82</v>
      </c>
      <c r="V209" s="33"/>
      <c r="W209" s="34" t="s">
        <v>82</v>
      </c>
      <c r="X209" s="33"/>
    </row>
    <row r="210" spans="1:24" x14ac:dyDescent="0.2">
      <c r="A210" s="26" t="s">
        <v>910</v>
      </c>
      <c r="B210" s="26" t="s">
        <v>911</v>
      </c>
      <c r="C210" s="26" t="s">
        <v>912</v>
      </c>
      <c r="D210" s="27">
        <v>77.153999999999996</v>
      </c>
      <c r="E210" s="28">
        <v>56652</v>
      </c>
      <c r="F210" s="29" t="s">
        <v>913</v>
      </c>
      <c r="G210" s="28" t="s">
        <v>23</v>
      </c>
      <c r="H210" s="28" t="s">
        <v>23</v>
      </c>
      <c r="I210" s="28" t="s">
        <v>23</v>
      </c>
      <c r="J210" s="28" t="s">
        <v>23</v>
      </c>
      <c r="K210" s="28" t="s">
        <v>24</v>
      </c>
      <c r="L210" s="30" t="s">
        <v>87</v>
      </c>
      <c r="M210" s="30"/>
      <c r="N210" s="31">
        <v>63648.5</v>
      </c>
      <c r="O210" s="31">
        <v>72194.5</v>
      </c>
      <c r="P210" s="54">
        <v>4.8037881731208749</v>
      </c>
      <c r="Q210" s="54">
        <v>4.8585041129348134</v>
      </c>
      <c r="R210" s="32">
        <v>5.2605674999999996</v>
      </c>
      <c r="S210" s="61">
        <v>1.1346937253563065E-4</v>
      </c>
      <c r="T210" s="32">
        <v>0.91316919194000934</v>
      </c>
      <c r="U210" s="33">
        <v>3.1856</v>
      </c>
      <c r="V210" s="33">
        <v>6.1842918985776123</v>
      </c>
      <c r="W210" s="34" t="s">
        <v>82</v>
      </c>
      <c r="X210" s="33">
        <v>4.6849459492888066</v>
      </c>
    </row>
    <row r="211" spans="1:24" x14ac:dyDescent="0.2">
      <c r="A211" s="26" t="s">
        <v>914</v>
      </c>
      <c r="B211" s="26" t="s">
        <v>915</v>
      </c>
      <c r="C211" s="26" t="s">
        <v>916</v>
      </c>
      <c r="D211" s="27">
        <v>50.152000000000001</v>
      </c>
      <c r="E211" s="28">
        <v>1371</v>
      </c>
      <c r="F211" s="29" t="s">
        <v>917</v>
      </c>
      <c r="G211" s="28" t="s">
        <v>23</v>
      </c>
      <c r="H211" s="28" t="s">
        <v>23</v>
      </c>
      <c r="I211" s="28" t="s">
        <v>23</v>
      </c>
      <c r="J211" s="28" t="s">
        <v>23</v>
      </c>
      <c r="K211" s="28" t="s">
        <v>23</v>
      </c>
      <c r="L211" s="30" t="s">
        <v>377</v>
      </c>
      <c r="M211" s="30"/>
      <c r="N211" s="31">
        <v>45038.5</v>
      </c>
      <c r="O211" s="31">
        <v>15015.5</v>
      </c>
      <c r="P211" s="54">
        <v>4.6535839179762641</v>
      </c>
      <c r="Q211" s="54">
        <v>4.1765397983149217</v>
      </c>
      <c r="R211" s="32">
        <v>7.2928086666666667</v>
      </c>
      <c r="S211" s="61">
        <v>8.029239235718046E-5</v>
      </c>
      <c r="T211" s="32">
        <v>0.63810585614928572</v>
      </c>
      <c r="U211" s="33">
        <v>7.9337</v>
      </c>
      <c r="V211" s="33">
        <v>23.67536341682845</v>
      </c>
      <c r="W211" s="34" t="s">
        <v>82</v>
      </c>
      <c r="X211" s="33">
        <v>15.804531708414224</v>
      </c>
    </row>
    <row r="212" spans="1:24" x14ac:dyDescent="0.2">
      <c r="A212" s="26" t="s">
        <v>918</v>
      </c>
      <c r="B212" s="26" t="s">
        <v>919</v>
      </c>
      <c r="C212" s="26" t="s">
        <v>920</v>
      </c>
      <c r="D212" s="27">
        <v>29.506</v>
      </c>
      <c r="E212" s="28">
        <v>60492</v>
      </c>
      <c r="F212" s="29" t="s">
        <v>921</v>
      </c>
      <c r="G212" s="28" t="s">
        <v>23</v>
      </c>
      <c r="H212" s="28" t="s">
        <v>24</v>
      </c>
      <c r="I212" s="28" t="s">
        <v>23</v>
      </c>
      <c r="J212" s="28" t="s">
        <v>23</v>
      </c>
      <c r="K212" s="28" t="s">
        <v>24</v>
      </c>
      <c r="L212" s="30" t="s">
        <v>922</v>
      </c>
      <c r="M212" s="30"/>
      <c r="N212" s="31">
        <v>44294.5</v>
      </c>
      <c r="O212" s="31">
        <v>11500</v>
      </c>
      <c r="P212" s="54">
        <v>4.6463498036961957</v>
      </c>
      <c r="Q212" s="54">
        <v>4.0606978403536109</v>
      </c>
      <c r="R212" s="32">
        <v>5.3113909999999995</v>
      </c>
      <c r="S212" s="61">
        <v>7.8966026250100024E-5</v>
      </c>
      <c r="T212" s="32">
        <v>0.8747896367818141</v>
      </c>
      <c r="U212" s="34" t="s">
        <v>82</v>
      </c>
      <c r="V212" s="33">
        <v>10.44768322624458</v>
      </c>
      <c r="W212" s="34" t="s">
        <v>82</v>
      </c>
      <c r="X212" s="33">
        <v>10.44768322624458</v>
      </c>
    </row>
    <row r="213" spans="1:24" x14ac:dyDescent="0.2">
      <c r="A213" s="26" t="s">
        <v>923</v>
      </c>
      <c r="B213" s="26" t="s">
        <v>924</v>
      </c>
      <c r="C213" s="26" t="s">
        <v>925</v>
      </c>
      <c r="D213" s="27">
        <v>37.92</v>
      </c>
      <c r="E213" s="28">
        <v>27068</v>
      </c>
      <c r="F213" s="29" t="s">
        <v>926</v>
      </c>
      <c r="G213" s="28" t="s">
        <v>23</v>
      </c>
      <c r="H213" s="28" t="s">
        <v>24</v>
      </c>
      <c r="I213" s="28" t="s">
        <v>23</v>
      </c>
      <c r="J213" s="28" t="s">
        <v>23</v>
      </c>
      <c r="K213" s="28" t="s">
        <v>24</v>
      </c>
      <c r="L213" s="30" t="s">
        <v>922</v>
      </c>
      <c r="M213" s="30"/>
      <c r="N213" s="31">
        <v>41881.35</v>
      </c>
      <c r="O213" s="31">
        <v>65796</v>
      </c>
      <c r="P213" s="54">
        <v>4.6220206722451307</v>
      </c>
      <c r="Q213" s="54">
        <v>4.8181994919311046</v>
      </c>
      <c r="R213" s="32">
        <v>7.0100769999999999</v>
      </c>
      <c r="S213" s="61">
        <v>7.4663982740286636E-5</v>
      </c>
      <c r="T213" s="32">
        <v>0.65933950115599738</v>
      </c>
      <c r="U213" s="34" t="s">
        <v>82</v>
      </c>
      <c r="V213" s="34" t="s">
        <v>82</v>
      </c>
      <c r="W213" s="34" t="s">
        <v>82</v>
      </c>
      <c r="X213" s="33"/>
    </row>
    <row r="214" spans="1:24" x14ac:dyDescent="0.2">
      <c r="A214" s="26" t="s">
        <v>927</v>
      </c>
      <c r="B214" s="26" t="s">
        <v>928</v>
      </c>
      <c r="C214" s="26" t="s">
        <v>929</v>
      </c>
      <c r="D214" s="27">
        <v>33.805999999999997</v>
      </c>
      <c r="E214" s="28">
        <v>3029</v>
      </c>
      <c r="F214" s="29" t="s">
        <v>930</v>
      </c>
      <c r="G214" s="28" t="s">
        <v>23</v>
      </c>
      <c r="H214" s="28" t="s">
        <v>24</v>
      </c>
      <c r="I214" s="28" t="s">
        <v>23</v>
      </c>
      <c r="J214" s="28" t="s">
        <v>23</v>
      </c>
      <c r="K214" s="28" t="s">
        <v>24</v>
      </c>
      <c r="L214" s="30" t="s">
        <v>931</v>
      </c>
      <c r="M214" s="30"/>
      <c r="N214" s="31">
        <v>39352</v>
      </c>
      <c r="O214" s="31">
        <v>9222.9</v>
      </c>
      <c r="P214" s="54">
        <v>4.5949668095512743</v>
      </c>
      <c r="Q214" s="54">
        <v>3.9648674997921032</v>
      </c>
      <c r="R214" s="32">
        <v>7.0683579999999999</v>
      </c>
      <c r="S214" s="61">
        <v>7.0154783663749134E-5</v>
      </c>
      <c r="T214" s="32">
        <v>0.65007556345494588</v>
      </c>
      <c r="U214" s="34" t="s">
        <v>82</v>
      </c>
      <c r="V214" s="34" t="s">
        <v>82</v>
      </c>
      <c r="W214" s="34" t="s">
        <v>82</v>
      </c>
      <c r="X214" s="33"/>
    </row>
    <row r="215" spans="1:24" x14ac:dyDescent="0.2">
      <c r="A215" s="26" t="s">
        <v>932</v>
      </c>
      <c r="B215" s="26" t="s">
        <v>933</v>
      </c>
      <c r="C215" s="26" t="s">
        <v>934</v>
      </c>
      <c r="D215" s="27">
        <v>83.353999999999999</v>
      </c>
      <c r="E215" s="28">
        <v>3954</v>
      </c>
      <c r="F215" s="29" t="s">
        <v>935</v>
      </c>
      <c r="G215" s="28" t="s">
        <v>23</v>
      </c>
      <c r="H215" s="28" t="s">
        <v>24</v>
      </c>
      <c r="I215" s="28" t="s">
        <v>23</v>
      </c>
      <c r="J215" s="28" t="s">
        <v>23</v>
      </c>
      <c r="K215" s="28" t="s">
        <v>23</v>
      </c>
      <c r="L215" s="30" t="s">
        <v>936</v>
      </c>
      <c r="M215" s="30"/>
      <c r="N215" s="31">
        <v>39141.633333333331</v>
      </c>
      <c r="O215" s="31">
        <v>57248</v>
      </c>
      <c r="P215" s="54">
        <v>4.5926389442870672</v>
      </c>
      <c r="Q215" s="54">
        <v>4.7577603188872786</v>
      </c>
      <c r="R215" s="32">
        <v>7.1666593333333326</v>
      </c>
      <c r="S215" s="61">
        <v>6.9779752458472047E-5</v>
      </c>
      <c r="T215" s="32">
        <v>0.64083399680042474</v>
      </c>
      <c r="U215" s="34" t="s">
        <v>82</v>
      </c>
      <c r="V215" s="33">
        <v>6.2802235759593037</v>
      </c>
      <c r="W215" s="34" t="s">
        <v>82</v>
      </c>
      <c r="X215" s="33">
        <v>6.2802235759593037</v>
      </c>
    </row>
    <row r="216" spans="1:24" x14ac:dyDescent="0.2">
      <c r="A216" s="26" t="s">
        <v>937</v>
      </c>
      <c r="B216" s="26" t="s">
        <v>938</v>
      </c>
      <c r="C216" s="26" t="s">
        <v>939</v>
      </c>
      <c r="D216" s="27">
        <v>12.615</v>
      </c>
      <c r="E216" s="28">
        <v>9167</v>
      </c>
      <c r="F216" s="29" t="s">
        <v>940</v>
      </c>
      <c r="G216" s="28" t="s">
        <v>23</v>
      </c>
      <c r="H216" s="28" t="s">
        <v>24</v>
      </c>
      <c r="I216" s="28" t="s">
        <v>23</v>
      </c>
      <c r="J216" s="28" t="s">
        <v>23</v>
      </c>
      <c r="K216" s="28" t="s">
        <v>23</v>
      </c>
      <c r="L216" s="30" t="s">
        <v>25</v>
      </c>
      <c r="M216" s="30" t="s">
        <v>81</v>
      </c>
      <c r="N216" s="31">
        <v>38558.449999999997</v>
      </c>
      <c r="O216" s="31"/>
      <c r="P216" s="54">
        <v>4.5861195675031796</v>
      </c>
      <c r="Q216" s="54"/>
      <c r="R216" s="32">
        <v>6.849152666666666</v>
      </c>
      <c r="S216" s="61">
        <v>6.8740082287037192E-5</v>
      </c>
      <c r="T216" s="32">
        <v>0.66958933326494885</v>
      </c>
      <c r="U216" s="34" t="s">
        <v>82</v>
      </c>
      <c r="V216" s="34" t="s">
        <v>82</v>
      </c>
      <c r="W216" s="34" t="s">
        <v>82</v>
      </c>
      <c r="X216" s="33"/>
    </row>
    <row r="217" spans="1:24" x14ac:dyDescent="0.2">
      <c r="A217" s="26" t="s">
        <v>941</v>
      </c>
      <c r="B217" s="26" t="s">
        <v>942</v>
      </c>
      <c r="C217" s="26" t="s">
        <v>943</v>
      </c>
      <c r="D217" s="27">
        <v>65.266000000000005</v>
      </c>
      <c r="E217" s="28">
        <v>80308</v>
      </c>
      <c r="F217" s="29" t="s">
        <v>944</v>
      </c>
      <c r="G217" s="28" t="s">
        <v>23</v>
      </c>
      <c r="H217" s="28" t="s">
        <v>23</v>
      </c>
      <c r="I217" s="28" t="s">
        <v>23</v>
      </c>
      <c r="J217" s="28" t="s">
        <v>23</v>
      </c>
      <c r="K217" s="28" t="s">
        <v>24</v>
      </c>
      <c r="L217" s="30" t="s">
        <v>377</v>
      </c>
      <c r="M217" s="30" t="s">
        <v>945</v>
      </c>
      <c r="N217" s="31">
        <v>31354</v>
      </c>
      <c r="O217" s="31">
        <v>35536</v>
      </c>
      <c r="P217" s="54">
        <v>4.4962929540060426</v>
      </c>
      <c r="Q217" s="54">
        <v>4.5506685412043977</v>
      </c>
      <c r="R217" s="32">
        <v>6.6248613333333326</v>
      </c>
      <c r="S217" s="61">
        <v>5.5896348012634438E-5</v>
      </c>
      <c r="T217" s="32">
        <v>0.67869993465111667</v>
      </c>
      <c r="U217" s="33">
        <v>9.5208999999999993</v>
      </c>
      <c r="V217" s="33">
        <v>7.7196232823838207</v>
      </c>
      <c r="W217" s="34" t="s">
        <v>82</v>
      </c>
      <c r="X217" s="33">
        <v>8.6202616411919095</v>
      </c>
    </row>
    <row r="218" spans="1:24" x14ac:dyDescent="0.2">
      <c r="A218" s="26" t="s">
        <v>946</v>
      </c>
      <c r="B218" s="26" t="s">
        <v>947</v>
      </c>
      <c r="C218" s="26" t="s">
        <v>948</v>
      </c>
      <c r="D218" s="27">
        <v>51.975999999999999</v>
      </c>
      <c r="E218" s="28">
        <v>25813</v>
      </c>
      <c r="F218" s="29" t="s">
        <v>949</v>
      </c>
      <c r="G218" s="28" t="s">
        <v>23</v>
      </c>
      <c r="H218" s="28" t="s">
        <v>23</v>
      </c>
      <c r="I218" s="28" t="s">
        <v>23</v>
      </c>
      <c r="J218" s="28" t="s">
        <v>23</v>
      </c>
      <c r="K218" s="28" t="s">
        <v>23</v>
      </c>
      <c r="L218" s="30" t="s">
        <v>950</v>
      </c>
      <c r="M218" s="30"/>
      <c r="N218" s="31">
        <v>29894</v>
      </c>
      <c r="O218" s="31">
        <v>11627</v>
      </c>
      <c r="P218" s="54">
        <v>4.4755840301848107</v>
      </c>
      <c r="Q218" s="54">
        <v>4.0654676724656502</v>
      </c>
      <c r="R218" s="32">
        <v>7.0007543333333331</v>
      </c>
      <c r="S218" s="61">
        <v>5.3293532802503478E-5</v>
      </c>
      <c r="T218" s="32">
        <v>0.6393002549560699</v>
      </c>
      <c r="U218" s="34" t="s">
        <v>82</v>
      </c>
      <c r="V218" s="33">
        <v>7.530687551773477</v>
      </c>
      <c r="W218" s="34" t="s">
        <v>82</v>
      </c>
      <c r="X218" s="33">
        <v>7.530687551773477</v>
      </c>
    </row>
    <row r="219" spans="1:24" x14ac:dyDescent="0.2">
      <c r="A219" s="26" t="s">
        <v>951</v>
      </c>
      <c r="B219" s="26" t="s">
        <v>952</v>
      </c>
      <c r="C219" s="26" t="s">
        <v>953</v>
      </c>
      <c r="D219" s="27">
        <v>57.46</v>
      </c>
      <c r="E219" s="28">
        <v>55278</v>
      </c>
      <c r="F219" s="29" t="s">
        <v>954</v>
      </c>
      <c r="G219" s="28" t="s">
        <v>23</v>
      </c>
      <c r="H219" s="28" t="s">
        <v>24</v>
      </c>
      <c r="I219" s="28" t="s">
        <v>23</v>
      </c>
      <c r="J219" s="28" t="s">
        <v>23</v>
      </c>
      <c r="K219" s="28" t="s">
        <v>24</v>
      </c>
      <c r="L219" s="30" t="s">
        <v>70</v>
      </c>
      <c r="M219" s="30" t="s">
        <v>210</v>
      </c>
      <c r="N219" s="31">
        <v>28728</v>
      </c>
      <c r="O219" s="31"/>
      <c r="P219" s="54">
        <v>4.4583053921180165</v>
      </c>
      <c r="Q219" s="54"/>
      <c r="R219" s="32">
        <v>5.5154266666666665</v>
      </c>
      <c r="S219" s="61">
        <v>5.1214846134686555E-5</v>
      </c>
      <c r="T219" s="32">
        <v>0.8083337267563494</v>
      </c>
      <c r="U219" s="34" t="s">
        <v>82</v>
      </c>
      <c r="V219" s="34" t="s">
        <v>82</v>
      </c>
      <c r="W219" s="34" t="s">
        <v>82</v>
      </c>
      <c r="X219" s="33"/>
    </row>
    <row r="220" spans="1:24" x14ac:dyDescent="0.2">
      <c r="A220" s="26" t="s">
        <v>955</v>
      </c>
      <c r="B220" s="26" t="s">
        <v>956</v>
      </c>
      <c r="C220" s="26" t="s">
        <v>957</v>
      </c>
      <c r="D220" s="27">
        <v>79.963999999999999</v>
      </c>
      <c r="E220" s="28">
        <v>25821</v>
      </c>
      <c r="F220" s="29" t="s">
        <v>958</v>
      </c>
      <c r="G220" s="28" t="s">
        <v>23</v>
      </c>
      <c r="H220" s="28" t="s">
        <v>24</v>
      </c>
      <c r="I220" s="28" t="s">
        <v>23</v>
      </c>
      <c r="J220" s="28" t="s">
        <v>23</v>
      </c>
      <c r="K220" s="28" t="s">
        <v>24</v>
      </c>
      <c r="L220" s="30" t="s">
        <v>866</v>
      </c>
      <c r="M220" s="30"/>
      <c r="N220" s="31">
        <v>16786.25</v>
      </c>
      <c r="O220" s="31">
        <v>5176.3999999999996</v>
      </c>
      <c r="P220" s="54">
        <v>4.224953686834513</v>
      </c>
      <c r="Q220" s="54">
        <v>3.7140278285340349</v>
      </c>
      <c r="R220" s="32">
        <v>5.3665729999999998</v>
      </c>
      <c r="S220" s="61">
        <v>2.9925689603466381E-5</v>
      </c>
      <c r="T220" s="32">
        <v>0.78727219155213446</v>
      </c>
      <c r="U220" s="34" t="s">
        <v>82</v>
      </c>
      <c r="V220" s="33">
        <v>8.9501476774366786</v>
      </c>
      <c r="W220" s="34" t="s">
        <v>82</v>
      </c>
      <c r="X220" s="33">
        <v>8.9501476774366786</v>
      </c>
    </row>
    <row r="221" spans="1:24" x14ac:dyDescent="0.2">
      <c r="A221" s="26" t="s">
        <v>959</v>
      </c>
      <c r="B221" s="26" t="s">
        <v>960</v>
      </c>
      <c r="C221" s="26" t="s">
        <v>961</v>
      </c>
      <c r="D221" s="27">
        <v>34.69</v>
      </c>
      <c r="E221" s="28">
        <v>83451</v>
      </c>
      <c r="F221" s="29" t="s">
        <v>962</v>
      </c>
      <c r="G221" s="28" t="s">
        <v>23</v>
      </c>
      <c r="H221" s="28" t="s">
        <v>24</v>
      </c>
      <c r="I221" s="28" t="s">
        <v>23</v>
      </c>
      <c r="J221" s="28" t="s">
        <v>23</v>
      </c>
      <c r="K221" s="28" t="s">
        <v>24</v>
      </c>
      <c r="L221" s="30" t="s">
        <v>228</v>
      </c>
      <c r="M221" s="30"/>
      <c r="N221" s="31">
        <v>10198.950000000001</v>
      </c>
      <c r="O221" s="31">
        <v>15556</v>
      </c>
      <c r="P221" s="54">
        <v>4.0085554626757727</v>
      </c>
      <c r="Q221" s="54">
        <v>4.1918979344754215</v>
      </c>
      <c r="R221" s="32">
        <v>6.2011933333333333</v>
      </c>
      <c r="S221" s="61">
        <v>1.8182179580387131E-5</v>
      </c>
      <c r="T221" s="32">
        <v>0.64641678580291095</v>
      </c>
      <c r="U221" s="34" t="s">
        <v>82</v>
      </c>
      <c r="V221" s="34" t="s">
        <v>82</v>
      </c>
      <c r="W221" s="34" t="s">
        <v>82</v>
      </c>
      <c r="X221" s="33"/>
    </row>
    <row r="222" spans="1:24" x14ac:dyDescent="0.2">
      <c r="A222" s="36" t="s">
        <v>963</v>
      </c>
      <c r="B222" s="36" t="s">
        <v>964</v>
      </c>
      <c r="C222" s="36" t="s">
        <v>965</v>
      </c>
      <c r="D222" s="37">
        <v>26.478000000000002</v>
      </c>
      <c r="E222" s="37">
        <v>204</v>
      </c>
      <c r="F222" s="36" t="s">
        <v>966</v>
      </c>
      <c r="G222" s="37" t="s">
        <v>23</v>
      </c>
      <c r="H222" s="37" t="s">
        <v>23</v>
      </c>
      <c r="I222" s="37" t="s">
        <v>23</v>
      </c>
      <c r="J222" s="37" t="s">
        <v>24</v>
      </c>
      <c r="K222" s="37" t="s">
        <v>23</v>
      </c>
      <c r="L222" s="38" t="s">
        <v>967</v>
      </c>
      <c r="M222" s="38"/>
      <c r="N222" s="39">
        <v>104394.56666666667</v>
      </c>
      <c r="O222" s="39">
        <v>71399.8</v>
      </c>
      <c r="P222" s="55">
        <v>5.0186778959067633</v>
      </c>
      <c r="Q222" s="55">
        <v>4.8536969952633164</v>
      </c>
      <c r="R222" s="40"/>
      <c r="S222" s="40"/>
      <c r="T222" s="40"/>
      <c r="U222" s="41" t="s">
        <v>82</v>
      </c>
      <c r="V222" s="42">
        <v>5.4662730950038263</v>
      </c>
      <c r="W222" s="41" t="s">
        <v>82</v>
      </c>
      <c r="X222" s="42">
        <v>5.4662730950038263</v>
      </c>
    </row>
    <row r="223" spans="1:24" x14ac:dyDescent="0.2">
      <c r="A223" s="36" t="s">
        <v>968</v>
      </c>
      <c r="B223" s="36" t="s">
        <v>969</v>
      </c>
      <c r="C223" s="36" t="s">
        <v>970</v>
      </c>
      <c r="D223" s="37">
        <v>32.851999999999997</v>
      </c>
      <c r="E223" s="37">
        <v>292</v>
      </c>
      <c r="F223" s="36" t="s">
        <v>971</v>
      </c>
      <c r="G223" s="37" t="s">
        <v>23</v>
      </c>
      <c r="H223" s="37" t="s">
        <v>23</v>
      </c>
      <c r="I223" s="37" t="s">
        <v>23</v>
      </c>
      <c r="J223" s="37" t="s">
        <v>24</v>
      </c>
      <c r="K223" s="37" t="s">
        <v>24</v>
      </c>
      <c r="L223" s="38" t="s">
        <v>972</v>
      </c>
      <c r="M223" s="38"/>
      <c r="N223" s="39">
        <v>1020703.3333333334</v>
      </c>
      <c r="O223" s="39">
        <v>860210</v>
      </c>
      <c r="P223" s="55">
        <v>6.0088995330582993</v>
      </c>
      <c r="Q223" s="55">
        <v>5.9346044869504313</v>
      </c>
      <c r="R223" s="40"/>
      <c r="S223" s="40"/>
      <c r="T223" s="40"/>
      <c r="U223" s="42">
        <v>8.4504999999999999</v>
      </c>
      <c r="V223" s="42">
        <v>14.524328249818447</v>
      </c>
      <c r="W223" s="42">
        <v>22.630578437584866</v>
      </c>
      <c r="X223" s="42">
        <v>14.524328249818447</v>
      </c>
    </row>
    <row r="224" spans="1:24" x14ac:dyDescent="0.2">
      <c r="A224" s="36" t="s">
        <v>973</v>
      </c>
      <c r="B224" s="36" t="s">
        <v>974</v>
      </c>
      <c r="C224" s="36" t="s">
        <v>975</v>
      </c>
      <c r="D224" s="37">
        <v>32.866</v>
      </c>
      <c r="E224" s="37">
        <v>293</v>
      </c>
      <c r="F224" s="36" t="s">
        <v>976</v>
      </c>
      <c r="G224" s="37" t="s">
        <v>23</v>
      </c>
      <c r="H224" s="37" t="s">
        <v>23</v>
      </c>
      <c r="I224" s="37" t="s">
        <v>23</v>
      </c>
      <c r="J224" s="37" t="s">
        <v>24</v>
      </c>
      <c r="K224" s="37" t="s">
        <v>24</v>
      </c>
      <c r="L224" s="38" t="s">
        <v>972</v>
      </c>
      <c r="M224" s="38"/>
      <c r="N224" s="39">
        <v>3605713.3333333335</v>
      </c>
      <c r="O224" s="39">
        <v>2676170</v>
      </c>
      <c r="P224" s="55">
        <v>6.5569911958471838</v>
      </c>
      <c r="Q224" s="55">
        <v>6.4275136979287062</v>
      </c>
      <c r="R224" s="40"/>
      <c r="S224" s="40"/>
      <c r="T224" s="40"/>
      <c r="U224" s="42">
        <v>11.858000000000001</v>
      </c>
      <c r="V224" s="42">
        <v>13.30831370357062</v>
      </c>
      <c r="W224" s="42">
        <v>6.5928270042194086</v>
      </c>
      <c r="X224" s="42">
        <v>11.858000000000001</v>
      </c>
    </row>
    <row r="225" spans="1:24" x14ac:dyDescent="0.2">
      <c r="A225" s="36" t="s">
        <v>977</v>
      </c>
      <c r="B225" s="36" t="s">
        <v>978</v>
      </c>
      <c r="C225" s="36" t="s">
        <v>979</v>
      </c>
      <c r="D225" s="37">
        <v>20.878</v>
      </c>
      <c r="E225" s="37">
        <v>402</v>
      </c>
      <c r="F225" s="36" t="s">
        <v>980</v>
      </c>
      <c r="G225" s="37" t="s">
        <v>23</v>
      </c>
      <c r="H225" s="37" t="s">
        <v>24</v>
      </c>
      <c r="I225" s="37" t="s">
        <v>23</v>
      </c>
      <c r="J225" s="37" t="s">
        <v>24</v>
      </c>
      <c r="K225" s="37" t="s">
        <v>24</v>
      </c>
      <c r="L225" s="38" t="s">
        <v>981</v>
      </c>
      <c r="M225" s="38"/>
      <c r="N225" s="39">
        <v>391390</v>
      </c>
      <c r="O225" s="39">
        <v>374830</v>
      </c>
      <c r="P225" s="55">
        <v>5.5926097252558105</v>
      </c>
      <c r="Q225" s="55">
        <v>5.5738343429229262</v>
      </c>
      <c r="R225" s="40"/>
      <c r="S225" s="40"/>
      <c r="T225" s="40"/>
      <c r="U225" s="41" t="s">
        <v>82</v>
      </c>
      <c r="V225" s="41" t="s">
        <v>82</v>
      </c>
      <c r="W225" s="41" t="s">
        <v>82</v>
      </c>
      <c r="X225" s="42"/>
    </row>
    <row r="226" spans="1:24" x14ac:dyDescent="0.2">
      <c r="A226" s="36" t="s">
        <v>982</v>
      </c>
      <c r="B226" s="36" t="s">
        <v>983</v>
      </c>
      <c r="C226" s="36" t="s">
        <v>984</v>
      </c>
      <c r="D226" s="37">
        <v>32.996000000000002</v>
      </c>
      <c r="E226" s="37">
        <v>509</v>
      </c>
      <c r="F226" s="36" t="s">
        <v>985</v>
      </c>
      <c r="G226" s="37" t="s">
        <v>23</v>
      </c>
      <c r="H226" s="37" t="s">
        <v>23</v>
      </c>
      <c r="I226" s="37" t="s">
        <v>23</v>
      </c>
      <c r="J226" s="37" t="s">
        <v>24</v>
      </c>
      <c r="K226" s="37" t="s">
        <v>24</v>
      </c>
      <c r="L226" s="38" t="s">
        <v>25</v>
      </c>
      <c r="M226" s="38" t="s">
        <v>26</v>
      </c>
      <c r="N226" s="39">
        <v>8873300</v>
      </c>
      <c r="O226" s="39">
        <v>6430366.666666667</v>
      </c>
      <c r="P226" s="55">
        <v>6.9480851649565682</v>
      </c>
      <c r="Q226" s="55">
        <v>6.8082357375851679</v>
      </c>
      <c r="R226" s="40"/>
      <c r="S226" s="40"/>
      <c r="T226" s="40"/>
      <c r="U226" s="42">
        <v>21.402999999999999</v>
      </c>
      <c r="V226" s="42">
        <v>43.616696471409256</v>
      </c>
      <c r="W226" s="42">
        <v>46.324176587761158</v>
      </c>
      <c r="X226" s="42">
        <v>43.616696471409256</v>
      </c>
    </row>
    <row r="227" spans="1:24" x14ac:dyDescent="0.2">
      <c r="A227" s="36" t="s">
        <v>986</v>
      </c>
      <c r="B227" s="36" t="s">
        <v>987</v>
      </c>
      <c r="C227" s="36" t="s">
        <v>988</v>
      </c>
      <c r="D227" s="37">
        <v>36.052999999999997</v>
      </c>
      <c r="E227" s="37">
        <v>2597</v>
      </c>
      <c r="F227" s="36" t="s">
        <v>989</v>
      </c>
      <c r="G227" s="37" t="s">
        <v>23</v>
      </c>
      <c r="H227" s="37" t="s">
        <v>23</v>
      </c>
      <c r="I227" s="37" t="s">
        <v>23</v>
      </c>
      <c r="J227" s="37" t="s">
        <v>24</v>
      </c>
      <c r="K227" s="37" t="s">
        <v>24</v>
      </c>
      <c r="L227" s="43" t="s">
        <v>990</v>
      </c>
      <c r="M227" s="38"/>
      <c r="N227" s="39">
        <v>416183.33333333331</v>
      </c>
      <c r="O227" s="39">
        <v>403136.66666666669</v>
      </c>
      <c r="P227" s="55">
        <v>5.6192846842698989</v>
      </c>
      <c r="Q227" s="55">
        <v>5.6054523005266645</v>
      </c>
      <c r="R227" s="40"/>
      <c r="S227" s="40"/>
      <c r="T227" s="40"/>
      <c r="U227" s="42">
        <v>0.66988999999999999</v>
      </c>
      <c r="V227" s="42">
        <v>6.5608187901850155</v>
      </c>
      <c r="W227" s="42">
        <v>3.3947788301592152</v>
      </c>
      <c r="X227" s="42">
        <v>3.3947788301592152</v>
      </c>
    </row>
    <row r="228" spans="1:24" x14ac:dyDescent="0.2">
      <c r="A228" s="36" t="s">
        <v>991</v>
      </c>
      <c r="B228" s="36" t="s">
        <v>992</v>
      </c>
      <c r="C228" s="36" t="s">
        <v>993</v>
      </c>
      <c r="D228" s="37">
        <v>51.293999999999997</v>
      </c>
      <c r="E228" s="37">
        <v>3032</v>
      </c>
      <c r="F228" s="36" t="s">
        <v>994</v>
      </c>
      <c r="G228" s="37" t="s">
        <v>23</v>
      </c>
      <c r="H228" s="37" t="s">
        <v>23</v>
      </c>
      <c r="I228" s="37" t="s">
        <v>23</v>
      </c>
      <c r="J228" s="37" t="s">
        <v>24</v>
      </c>
      <c r="K228" s="37" t="s">
        <v>24</v>
      </c>
      <c r="L228" s="38" t="s">
        <v>65</v>
      </c>
      <c r="M228" s="38" t="s">
        <v>92</v>
      </c>
      <c r="N228" s="39">
        <v>1405240</v>
      </c>
      <c r="O228" s="39">
        <v>671996.66666666663</v>
      </c>
      <c r="P228" s="55">
        <v>6.1477505034399638</v>
      </c>
      <c r="Q228" s="55">
        <v>5.8273671188099803</v>
      </c>
      <c r="R228" s="40"/>
      <c r="S228" s="40"/>
      <c r="T228" s="40"/>
      <c r="U228" s="42">
        <v>21.222000000000001</v>
      </c>
      <c r="V228" s="42">
        <v>9.1182638825567608</v>
      </c>
      <c r="W228" s="42"/>
      <c r="X228" s="42">
        <v>15.170131941278381</v>
      </c>
    </row>
    <row r="229" spans="1:24" x14ac:dyDescent="0.2">
      <c r="A229" s="36" t="s">
        <v>995</v>
      </c>
      <c r="B229" s="36" t="s">
        <v>996</v>
      </c>
      <c r="C229" s="36" t="s">
        <v>997</v>
      </c>
      <c r="D229" s="37">
        <v>24.817</v>
      </c>
      <c r="E229" s="37">
        <v>4508</v>
      </c>
      <c r="F229" s="36" t="s">
        <v>998</v>
      </c>
      <c r="G229" s="37" t="s">
        <v>23</v>
      </c>
      <c r="H229" s="37" t="s">
        <v>23</v>
      </c>
      <c r="I229" s="37" t="s">
        <v>23</v>
      </c>
      <c r="J229" s="37" t="s">
        <v>24</v>
      </c>
      <c r="K229" s="37" t="s">
        <v>24</v>
      </c>
      <c r="L229" s="38" t="s">
        <v>25</v>
      </c>
      <c r="M229" s="38" t="s">
        <v>26</v>
      </c>
      <c r="N229" s="39">
        <v>5007133.333333333</v>
      </c>
      <c r="O229" s="39">
        <v>4197733.333333333</v>
      </c>
      <c r="P229" s="55">
        <v>6.6995891562401182</v>
      </c>
      <c r="Q229" s="55">
        <v>6.6230148459804656</v>
      </c>
      <c r="R229" s="40"/>
      <c r="S229" s="40"/>
      <c r="T229" s="40"/>
      <c r="U229" s="42">
        <v>36.878</v>
      </c>
      <c r="V229" s="42">
        <v>51.200655368388716</v>
      </c>
      <c r="W229" s="41" t="s">
        <v>82</v>
      </c>
      <c r="X229" s="42">
        <v>44.039327684194362</v>
      </c>
    </row>
    <row r="230" spans="1:24" x14ac:dyDescent="0.2">
      <c r="A230" s="36" t="s">
        <v>999</v>
      </c>
      <c r="B230" s="36" t="s">
        <v>1000</v>
      </c>
      <c r="C230" s="36" t="s">
        <v>1001</v>
      </c>
      <c r="D230" s="37">
        <v>9.3699999999999992</v>
      </c>
      <c r="E230" s="37">
        <v>4697</v>
      </c>
      <c r="F230" s="36" t="s">
        <v>1002</v>
      </c>
      <c r="G230" s="37" t="s">
        <v>23</v>
      </c>
      <c r="H230" s="37" t="s">
        <v>23</v>
      </c>
      <c r="I230" s="37" t="s">
        <v>23</v>
      </c>
      <c r="J230" s="37" t="s">
        <v>24</v>
      </c>
      <c r="K230" s="37" t="s">
        <v>24</v>
      </c>
      <c r="L230" s="36" t="s">
        <v>25</v>
      </c>
      <c r="M230" s="36" t="s">
        <v>81</v>
      </c>
      <c r="N230" s="39">
        <v>753984.66666666663</v>
      </c>
      <c r="O230" s="39">
        <v>499500</v>
      </c>
      <c r="P230" s="55">
        <v>5.8773625139735302</v>
      </c>
      <c r="Q230" s="55">
        <v>5.6985354925620006</v>
      </c>
      <c r="R230" s="40"/>
      <c r="S230" s="40"/>
      <c r="T230" s="40"/>
      <c r="U230" s="42">
        <v>10.327</v>
      </c>
      <c r="V230" s="42">
        <v>10.427419943483384</v>
      </c>
      <c r="W230" s="42"/>
      <c r="X230" s="42">
        <v>10.377209971741692</v>
      </c>
    </row>
    <row r="231" spans="1:24" x14ac:dyDescent="0.2">
      <c r="A231" s="36" t="s">
        <v>1003</v>
      </c>
      <c r="B231" s="36" t="s">
        <v>1004</v>
      </c>
      <c r="C231" s="36" t="s">
        <v>1005</v>
      </c>
      <c r="D231" s="37">
        <v>20.105</v>
      </c>
      <c r="E231" s="37">
        <v>4702</v>
      </c>
      <c r="F231" s="36" t="s">
        <v>1006</v>
      </c>
      <c r="G231" s="37" t="s">
        <v>23</v>
      </c>
      <c r="H231" s="37" t="s">
        <v>24</v>
      </c>
      <c r="I231" s="37" t="s">
        <v>23</v>
      </c>
      <c r="J231" s="37" t="s">
        <v>24</v>
      </c>
      <c r="K231" s="37" t="s">
        <v>23</v>
      </c>
      <c r="L231" s="36" t="s">
        <v>25</v>
      </c>
      <c r="M231" s="36" t="s">
        <v>242</v>
      </c>
      <c r="N231" s="39">
        <v>105743</v>
      </c>
      <c r="O231" s="39">
        <v>46207.666666666664</v>
      </c>
      <c r="P231" s="55">
        <v>5.0242516274703002</v>
      </c>
      <c r="Q231" s="55">
        <v>4.6647140386468982</v>
      </c>
      <c r="R231" s="40"/>
      <c r="S231" s="40"/>
      <c r="T231" s="40"/>
      <c r="U231" s="41" t="s">
        <v>82</v>
      </c>
      <c r="V231" s="42"/>
      <c r="W231" s="42">
        <v>3.0003000300030003</v>
      </c>
      <c r="X231" s="42">
        <v>3.0003000300030003</v>
      </c>
    </row>
    <row r="232" spans="1:24" x14ac:dyDescent="0.2">
      <c r="A232" s="36" t="s">
        <v>1007</v>
      </c>
      <c r="B232" s="36" t="s">
        <v>1008</v>
      </c>
      <c r="C232" s="36" t="s">
        <v>1009</v>
      </c>
      <c r="D232" s="37">
        <v>40.750999999999998</v>
      </c>
      <c r="E232" s="37">
        <v>4705</v>
      </c>
      <c r="F232" s="36" t="s">
        <v>1010</v>
      </c>
      <c r="G232" s="37" t="s">
        <v>23</v>
      </c>
      <c r="H232" s="37" t="s">
        <v>23</v>
      </c>
      <c r="I232" s="37" t="s">
        <v>23</v>
      </c>
      <c r="J232" s="37" t="s">
        <v>24</v>
      </c>
      <c r="K232" s="37" t="s">
        <v>24</v>
      </c>
      <c r="L232" s="36" t="s">
        <v>25</v>
      </c>
      <c r="M232" s="36" t="s">
        <v>242</v>
      </c>
      <c r="N232" s="39">
        <v>896083.33333333337</v>
      </c>
      <c r="O232" s="39">
        <v>774573.33333333337</v>
      </c>
      <c r="P232" s="55">
        <v>5.952348399755798</v>
      </c>
      <c r="Q232" s="55">
        <v>5.889062541209916</v>
      </c>
      <c r="R232" s="40"/>
      <c r="S232" s="40"/>
      <c r="T232" s="40"/>
      <c r="U232" s="42">
        <v>8.2674000000000003</v>
      </c>
      <c r="V232" s="42">
        <v>7.7214114740174509</v>
      </c>
      <c r="W232" s="42">
        <v>40.28197381671702</v>
      </c>
      <c r="X232" s="42">
        <v>8.2674000000000003</v>
      </c>
    </row>
    <row r="233" spans="1:24" x14ac:dyDescent="0.2">
      <c r="A233" s="36" t="s">
        <v>1011</v>
      </c>
      <c r="B233" s="36" t="s">
        <v>1012</v>
      </c>
      <c r="C233" s="36" t="s">
        <v>1013</v>
      </c>
      <c r="D233" s="37">
        <v>6.9610000000000003</v>
      </c>
      <c r="E233" s="37">
        <v>4707</v>
      </c>
      <c r="F233" s="36" t="s">
        <v>1014</v>
      </c>
      <c r="G233" s="37" t="s">
        <v>23</v>
      </c>
      <c r="H233" s="37" t="s">
        <v>24</v>
      </c>
      <c r="I233" s="37" t="s">
        <v>23</v>
      </c>
      <c r="J233" s="37" t="s">
        <v>24</v>
      </c>
      <c r="K233" s="37" t="s">
        <v>24</v>
      </c>
      <c r="L233" s="36" t="s">
        <v>25</v>
      </c>
      <c r="M233" s="36" t="s">
        <v>242</v>
      </c>
      <c r="N233" s="39">
        <v>263980</v>
      </c>
      <c r="O233" s="39">
        <v>124350</v>
      </c>
      <c r="P233" s="55">
        <v>5.4215710245264006</v>
      </c>
      <c r="Q233" s="55">
        <v>5.0946457896059547</v>
      </c>
      <c r="R233" s="40"/>
      <c r="S233" s="40"/>
      <c r="T233" s="40"/>
      <c r="U233" s="41" t="s">
        <v>82</v>
      </c>
      <c r="V233" s="41" t="s">
        <v>82</v>
      </c>
      <c r="W233" s="41" t="s">
        <v>82</v>
      </c>
      <c r="X233" s="42"/>
    </row>
    <row r="234" spans="1:24" x14ac:dyDescent="0.2">
      <c r="A234" s="36" t="s">
        <v>1015</v>
      </c>
      <c r="B234" s="36" t="s">
        <v>1016</v>
      </c>
      <c r="C234" s="36" t="s">
        <v>1017</v>
      </c>
      <c r="D234" s="37">
        <v>57.116</v>
      </c>
      <c r="E234" s="37">
        <v>5034</v>
      </c>
      <c r="F234" s="36" t="s">
        <v>1018</v>
      </c>
      <c r="G234" s="37" t="s">
        <v>23</v>
      </c>
      <c r="H234" s="37" t="s">
        <v>23</v>
      </c>
      <c r="I234" s="37" t="s">
        <v>23</v>
      </c>
      <c r="J234" s="37" t="s">
        <v>24</v>
      </c>
      <c r="K234" s="37" t="s">
        <v>23</v>
      </c>
      <c r="L234" s="38" t="s">
        <v>1019</v>
      </c>
      <c r="M234" s="38" t="s">
        <v>1020</v>
      </c>
      <c r="N234" s="39">
        <v>64173</v>
      </c>
      <c r="O234" s="39">
        <v>48223.299999999996</v>
      </c>
      <c r="P234" s="55">
        <v>4.8073523424389419</v>
      </c>
      <c r="Q234" s="55">
        <v>4.683256926546453</v>
      </c>
      <c r="R234" s="40"/>
      <c r="S234" s="40"/>
      <c r="T234" s="40"/>
      <c r="U234" s="42">
        <v>5.2039999999999997</v>
      </c>
      <c r="V234" s="42">
        <v>19.343108050601572</v>
      </c>
      <c r="W234" s="42">
        <v>14.189831566699304</v>
      </c>
      <c r="X234" s="42">
        <v>14.189831566699304</v>
      </c>
    </row>
    <row r="235" spans="1:24" x14ac:dyDescent="0.2">
      <c r="A235" s="36" t="s">
        <v>1021</v>
      </c>
      <c r="B235" s="36" t="s">
        <v>1022</v>
      </c>
      <c r="C235" s="36" t="s">
        <v>1023</v>
      </c>
      <c r="D235" s="37">
        <v>129.63399999999999</v>
      </c>
      <c r="E235" s="37">
        <v>5091</v>
      </c>
      <c r="F235" s="36" t="s">
        <v>1024</v>
      </c>
      <c r="G235" s="37" t="s">
        <v>23</v>
      </c>
      <c r="H235" s="37" t="s">
        <v>23</v>
      </c>
      <c r="I235" s="37" t="s">
        <v>23</v>
      </c>
      <c r="J235" s="37" t="s">
        <v>24</v>
      </c>
      <c r="K235" s="37" t="s">
        <v>24</v>
      </c>
      <c r="L235" s="38" t="s">
        <v>154</v>
      </c>
      <c r="M235" s="38"/>
      <c r="N235" s="39">
        <v>62245.666666666664</v>
      </c>
      <c r="O235" s="39">
        <v>25711.033333333336</v>
      </c>
      <c r="P235" s="55">
        <v>4.7941091227033459</v>
      </c>
      <c r="Q235" s="55">
        <v>4.4101195314054591</v>
      </c>
      <c r="R235" s="40"/>
      <c r="S235" s="40"/>
      <c r="T235" s="40"/>
      <c r="U235" s="42"/>
      <c r="V235" s="42">
        <v>6.7042102440332538</v>
      </c>
      <c r="W235" s="42">
        <v>7.2902238098709642</v>
      </c>
      <c r="X235" s="42">
        <v>6.997217026952109</v>
      </c>
    </row>
    <row r="236" spans="1:24" x14ac:dyDescent="0.2">
      <c r="A236" s="36" t="s">
        <v>1025</v>
      </c>
      <c r="B236" s="36" t="s">
        <v>1026</v>
      </c>
      <c r="C236" s="36" t="s">
        <v>1027</v>
      </c>
      <c r="D236" s="37">
        <v>58.216000000000001</v>
      </c>
      <c r="E236" s="37">
        <v>5096</v>
      </c>
      <c r="F236" s="36" t="s">
        <v>1028</v>
      </c>
      <c r="G236" s="37" t="s">
        <v>23</v>
      </c>
      <c r="H236" s="37" t="s">
        <v>24</v>
      </c>
      <c r="I236" s="37" t="s">
        <v>23</v>
      </c>
      <c r="J236" s="37" t="s">
        <v>24</v>
      </c>
      <c r="K236" s="37" t="s">
        <v>24</v>
      </c>
      <c r="L236" s="38" t="s">
        <v>1029</v>
      </c>
      <c r="M236" s="38"/>
      <c r="N236" s="39">
        <v>131810</v>
      </c>
      <c r="O236" s="39">
        <v>168780</v>
      </c>
      <c r="P236" s="55">
        <v>5.1199483600309215</v>
      </c>
      <c r="Q236" s="55">
        <v>5.2273209825488438</v>
      </c>
      <c r="R236" s="40"/>
      <c r="S236" s="40"/>
      <c r="T236" s="40"/>
      <c r="U236" s="41" t="s">
        <v>82</v>
      </c>
      <c r="V236" s="42">
        <v>6.3355296502787626</v>
      </c>
      <c r="W236" s="41" t="s">
        <v>82</v>
      </c>
      <c r="X236" s="42">
        <v>6.3355296502787626</v>
      </c>
    </row>
    <row r="237" spans="1:24" x14ac:dyDescent="0.2">
      <c r="A237" s="36" t="s">
        <v>1030</v>
      </c>
      <c r="B237" s="36" t="s">
        <v>1031</v>
      </c>
      <c r="C237" s="36" t="s">
        <v>1032</v>
      </c>
      <c r="D237" s="37">
        <v>70.698999999999998</v>
      </c>
      <c r="E237" s="37">
        <v>5106</v>
      </c>
      <c r="F237" s="36" t="s">
        <v>1033</v>
      </c>
      <c r="G237" s="37" t="s">
        <v>23</v>
      </c>
      <c r="H237" s="37" t="s">
        <v>23</v>
      </c>
      <c r="I237" s="37" t="s">
        <v>23</v>
      </c>
      <c r="J237" s="37" t="s">
        <v>24</v>
      </c>
      <c r="K237" s="37" t="s">
        <v>24</v>
      </c>
      <c r="L237" s="38" t="s">
        <v>154</v>
      </c>
      <c r="M237" s="38"/>
      <c r="N237" s="39">
        <v>440995</v>
      </c>
      <c r="O237" s="39">
        <v>196468.5</v>
      </c>
      <c r="P237" s="55">
        <v>5.644433665466206</v>
      </c>
      <c r="Q237" s="55">
        <v>5.2932929294045348</v>
      </c>
      <c r="R237" s="40"/>
      <c r="S237" s="40"/>
      <c r="T237" s="40"/>
      <c r="U237" s="42">
        <v>6.2847999999999997</v>
      </c>
      <c r="V237" s="42">
        <v>12.450044197656901</v>
      </c>
      <c r="W237" s="41" t="s">
        <v>82</v>
      </c>
      <c r="X237" s="42">
        <v>9.3674220988284507</v>
      </c>
    </row>
    <row r="238" spans="1:24" x14ac:dyDescent="0.2">
      <c r="A238" s="36" t="s">
        <v>1034</v>
      </c>
      <c r="B238" s="36" t="s">
        <v>1035</v>
      </c>
      <c r="C238" s="36" t="s">
        <v>1036</v>
      </c>
      <c r="D238" s="37">
        <v>46.511000000000003</v>
      </c>
      <c r="E238" s="37">
        <v>8801</v>
      </c>
      <c r="F238" s="36" t="s">
        <v>1037</v>
      </c>
      <c r="G238" s="37" t="s">
        <v>23</v>
      </c>
      <c r="H238" s="37" t="s">
        <v>23</v>
      </c>
      <c r="I238" s="37" t="s">
        <v>23</v>
      </c>
      <c r="J238" s="37" t="s">
        <v>24</v>
      </c>
      <c r="K238" s="37" t="s">
        <v>24</v>
      </c>
      <c r="L238" s="38" t="s">
        <v>31</v>
      </c>
      <c r="M238" s="38"/>
      <c r="N238" s="39">
        <v>328944</v>
      </c>
      <c r="O238" s="39">
        <v>192967.86666666667</v>
      </c>
      <c r="P238" s="55">
        <v>5.5171219691929814</v>
      </c>
      <c r="Q238" s="55">
        <v>5.285484995581764</v>
      </c>
      <c r="R238" s="40"/>
      <c r="S238" s="40"/>
      <c r="T238" s="40"/>
      <c r="U238" s="42">
        <v>20.396999999999998</v>
      </c>
      <c r="V238" s="42">
        <v>14.558159848595137</v>
      </c>
      <c r="W238" s="42"/>
      <c r="X238" s="42">
        <v>17.477579924297569</v>
      </c>
    </row>
    <row r="239" spans="1:24" x14ac:dyDescent="0.2">
      <c r="A239" s="36" t="s">
        <v>1038</v>
      </c>
      <c r="B239" s="36" t="s">
        <v>1039</v>
      </c>
      <c r="C239" s="36" t="s">
        <v>1040</v>
      </c>
      <c r="D239" s="37">
        <v>39.232999999999997</v>
      </c>
      <c r="E239" s="37">
        <v>5162</v>
      </c>
      <c r="F239" s="36" t="s">
        <v>1041</v>
      </c>
      <c r="G239" s="37" t="s">
        <v>23</v>
      </c>
      <c r="H239" s="37" t="s">
        <v>23</v>
      </c>
      <c r="I239" s="37" t="s">
        <v>23</v>
      </c>
      <c r="J239" s="37" t="s">
        <v>24</v>
      </c>
      <c r="K239" s="37" t="s">
        <v>24</v>
      </c>
      <c r="L239" s="38" t="s">
        <v>154</v>
      </c>
      <c r="M239" s="38"/>
      <c r="N239" s="39">
        <v>3068253.3333333335</v>
      </c>
      <c r="O239" s="39">
        <v>2001453.3333333333</v>
      </c>
      <c r="P239" s="55">
        <v>6.4868912147054356</v>
      </c>
      <c r="Q239" s="55">
        <v>6.3013454683796208</v>
      </c>
      <c r="R239" s="40"/>
      <c r="S239" s="40"/>
      <c r="T239" s="40"/>
      <c r="U239" s="42">
        <v>16.283000000000001</v>
      </c>
      <c r="V239" s="42">
        <v>5.5475424386996561</v>
      </c>
      <c r="W239" s="42">
        <v>3.9318995006487634</v>
      </c>
      <c r="X239" s="42">
        <v>5.5475424386996561</v>
      </c>
    </row>
    <row r="240" spans="1:24" x14ac:dyDescent="0.2">
      <c r="A240" s="36" t="s">
        <v>1042</v>
      </c>
      <c r="B240" s="36" t="s">
        <v>1043</v>
      </c>
      <c r="C240" s="36" t="s">
        <v>1044</v>
      </c>
      <c r="D240" s="37">
        <v>29.803999999999998</v>
      </c>
      <c r="E240" s="37">
        <v>5245</v>
      </c>
      <c r="F240" s="36" t="s">
        <v>1045</v>
      </c>
      <c r="G240" s="37" t="s">
        <v>23</v>
      </c>
      <c r="H240" s="37" t="s">
        <v>23</v>
      </c>
      <c r="I240" s="37" t="s">
        <v>23</v>
      </c>
      <c r="J240" s="37" t="s">
        <v>24</v>
      </c>
      <c r="K240" s="37" t="s">
        <v>24</v>
      </c>
      <c r="L240" s="38" t="s">
        <v>1046</v>
      </c>
      <c r="M240" s="38"/>
      <c r="N240" s="39">
        <v>7603500</v>
      </c>
      <c r="O240" s="39">
        <v>6004100</v>
      </c>
      <c r="P240" s="55">
        <v>6.8810135502790821</v>
      </c>
      <c r="Q240" s="55">
        <v>6.7784479169300802</v>
      </c>
      <c r="R240" s="40"/>
      <c r="S240" s="40"/>
      <c r="T240" s="40"/>
      <c r="U240" s="42">
        <v>20.96</v>
      </c>
      <c r="V240" s="42">
        <v>33.507572711432786</v>
      </c>
      <c r="W240" s="42">
        <v>41.43875352229405</v>
      </c>
      <c r="X240" s="42">
        <v>33.507572711432786</v>
      </c>
    </row>
    <row r="241" spans="1:24" x14ac:dyDescent="0.2">
      <c r="A241" s="36" t="s">
        <v>1047</v>
      </c>
      <c r="B241" s="36" t="s">
        <v>1048</v>
      </c>
      <c r="C241" s="36" t="s">
        <v>1049</v>
      </c>
      <c r="D241" s="37">
        <v>87.302000000000007</v>
      </c>
      <c r="E241" s="37">
        <v>5832</v>
      </c>
      <c r="F241" s="36" t="s">
        <v>1050</v>
      </c>
      <c r="G241" s="37" t="s">
        <v>23</v>
      </c>
      <c r="H241" s="37" t="s">
        <v>23</v>
      </c>
      <c r="I241" s="37" t="s">
        <v>23</v>
      </c>
      <c r="J241" s="37" t="s">
        <v>24</v>
      </c>
      <c r="K241" s="37" t="s">
        <v>24</v>
      </c>
      <c r="L241" s="38" t="s">
        <v>50</v>
      </c>
      <c r="M241" s="38"/>
      <c r="N241" s="39">
        <v>15330866.666666666</v>
      </c>
      <c r="O241" s="39">
        <v>13111033.333333334</v>
      </c>
      <c r="P241" s="55">
        <v>7.1855667065772701</v>
      </c>
      <c r="Q241" s="55">
        <v>7.1176369215359605</v>
      </c>
      <c r="R241" s="40"/>
      <c r="S241" s="40"/>
      <c r="T241" s="40"/>
      <c r="U241" s="42">
        <v>27.062999999999999</v>
      </c>
      <c r="V241" s="42">
        <v>14.012078411590791</v>
      </c>
      <c r="W241" s="42">
        <v>17.369252948430688</v>
      </c>
      <c r="X241" s="42">
        <v>17.369252948430688</v>
      </c>
    </row>
    <row r="242" spans="1:24" x14ac:dyDescent="0.2">
      <c r="A242" s="36" t="s">
        <v>1051</v>
      </c>
      <c r="B242" s="36" t="s">
        <v>1052</v>
      </c>
      <c r="C242" s="36" t="s">
        <v>1053</v>
      </c>
      <c r="D242" s="37">
        <v>15.173</v>
      </c>
      <c r="E242" s="37">
        <v>6183</v>
      </c>
      <c r="F242" s="36" t="s">
        <v>1054</v>
      </c>
      <c r="G242" s="37" t="s">
        <v>23</v>
      </c>
      <c r="H242" s="37" t="s">
        <v>23</v>
      </c>
      <c r="I242" s="37" t="s">
        <v>23</v>
      </c>
      <c r="J242" s="37" t="s">
        <v>24</v>
      </c>
      <c r="K242" s="37" t="s">
        <v>24</v>
      </c>
      <c r="L242" s="38" t="s">
        <v>70</v>
      </c>
      <c r="M242" s="38" t="s">
        <v>109</v>
      </c>
      <c r="N242" s="39">
        <v>389120</v>
      </c>
      <c r="O242" s="39">
        <v>659495</v>
      </c>
      <c r="P242" s="55">
        <v>5.5900835532566218</v>
      </c>
      <c r="Q242" s="55">
        <v>5.8192115072657939</v>
      </c>
      <c r="R242" s="40"/>
      <c r="S242" s="40"/>
      <c r="T242" s="40"/>
      <c r="U242" s="41" t="s">
        <v>82</v>
      </c>
      <c r="V242" s="42">
        <v>9.6702446571898264</v>
      </c>
      <c r="W242" s="41" t="s">
        <v>82</v>
      </c>
      <c r="X242" s="42">
        <v>9.6702446571898264</v>
      </c>
    </row>
    <row r="243" spans="1:24" x14ac:dyDescent="0.2">
      <c r="A243" s="36" t="s">
        <v>1055</v>
      </c>
      <c r="B243" s="36" t="s">
        <v>1056</v>
      </c>
      <c r="C243" s="36" t="s">
        <v>1057</v>
      </c>
      <c r="D243" s="37">
        <v>14.84</v>
      </c>
      <c r="E243" s="37">
        <v>6210</v>
      </c>
      <c r="F243" s="36" t="s">
        <v>1058</v>
      </c>
      <c r="G243" s="37" t="s">
        <v>23</v>
      </c>
      <c r="H243" s="37" t="s">
        <v>23</v>
      </c>
      <c r="I243" s="37" t="s">
        <v>23</v>
      </c>
      <c r="J243" s="37" t="s">
        <v>24</v>
      </c>
      <c r="K243" s="37" t="s">
        <v>24</v>
      </c>
      <c r="L243" s="38" t="s">
        <v>1059</v>
      </c>
      <c r="M243" s="38" t="s">
        <v>109</v>
      </c>
      <c r="N243" s="39">
        <v>251013.33333333334</v>
      </c>
      <c r="O243" s="39">
        <v>201915</v>
      </c>
      <c r="P243" s="55">
        <v>5.3996967909603075</v>
      </c>
      <c r="Q243" s="55">
        <v>5.3051685833084177</v>
      </c>
      <c r="R243" s="40"/>
      <c r="S243" s="40"/>
      <c r="T243" s="40"/>
      <c r="U243" s="41" t="s">
        <v>82</v>
      </c>
      <c r="V243" s="42">
        <v>16.709275318729429</v>
      </c>
      <c r="W243" s="42">
        <v>10.201999591920016</v>
      </c>
      <c r="X243" s="42">
        <v>13.455637455324723</v>
      </c>
    </row>
    <row r="244" spans="1:24" x14ac:dyDescent="0.2">
      <c r="A244" s="36" t="s">
        <v>1060</v>
      </c>
      <c r="B244" s="36" t="s">
        <v>1061</v>
      </c>
      <c r="C244" s="36" t="s">
        <v>1062</v>
      </c>
      <c r="D244" s="37">
        <v>17.719000000000001</v>
      </c>
      <c r="E244" s="37">
        <v>6222</v>
      </c>
      <c r="F244" s="36" t="s">
        <v>1063</v>
      </c>
      <c r="G244" s="37" t="s">
        <v>23</v>
      </c>
      <c r="H244" s="37" t="s">
        <v>23</v>
      </c>
      <c r="I244" s="37" t="s">
        <v>23</v>
      </c>
      <c r="J244" s="37" t="s">
        <v>24</v>
      </c>
      <c r="K244" s="37" t="s">
        <v>24</v>
      </c>
      <c r="L244" s="38" t="s">
        <v>1059</v>
      </c>
      <c r="M244" s="38" t="s">
        <v>109</v>
      </c>
      <c r="N244" s="39">
        <v>1376886.6666666667</v>
      </c>
      <c r="O244" s="39">
        <v>717566.66666666663</v>
      </c>
      <c r="P244" s="55">
        <v>6.1388981943840761</v>
      </c>
      <c r="Q244" s="55">
        <v>5.8558622560965627</v>
      </c>
      <c r="R244" s="40"/>
      <c r="S244" s="40"/>
      <c r="T244" s="40"/>
      <c r="U244" s="42">
        <v>8.6074999999999999</v>
      </c>
      <c r="V244" s="42">
        <v>30.313134681257392</v>
      </c>
      <c r="W244" s="42"/>
      <c r="X244" s="42">
        <v>19.460317340628698</v>
      </c>
    </row>
    <row r="245" spans="1:24" x14ac:dyDescent="0.2">
      <c r="A245" s="36" t="s">
        <v>1064</v>
      </c>
      <c r="B245" s="36" t="s">
        <v>1065</v>
      </c>
      <c r="C245" s="36" t="s">
        <v>1066</v>
      </c>
      <c r="D245" s="37">
        <v>36.25</v>
      </c>
      <c r="E245" s="37">
        <v>8802</v>
      </c>
      <c r="F245" s="36" t="s">
        <v>1067</v>
      </c>
      <c r="G245" s="37" t="s">
        <v>23</v>
      </c>
      <c r="H245" s="37" t="s">
        <v>23</v>
      </c>
      <c r="I245" s="37" t="s">
        <v>23</v>
      </c>
      <c r="J245" s="37" t="s">
        <v>24</v>
      </c>
      <c r="K245" s="37" t="s">
        <v>24</v>
      </c>
      <c r="L245" s="38" t="s">
        <v>31</v>
      </c>
      <c r="M245" s="38"/>
      <c r="N245" s="39">
        <v>311963.33333333331</v>
      </c>
      <c r="O245" s="39">
        <v>484747</v>
      </c>
      <c r="P245" s="55">
        <v>5.4941035521377071</v>
      </c>
      <c r="Q245" s="55">
        <v>5.6855151299993709</v>
      </c>
      <c r="R245" s="40"/>
      <c r="S245" s="40"/>
      <c r="T245" s="40"/>
      <c r="U245" s="41" t="s">
        <v>82</v>
      </c>
      <c r="V245" s="42">
        <v>2.9106997322156247</v>
      </c>
      <c r="W245" s="41" t="s">
        <v>82</v>
      </c>
      <c r="X245" s="42">
        <v>2.9106997322156247</v>
      </c>
    </row>
    <row r="246" spans="1:24" x14ac:dyDescent="0.2">
      <c r="A246" s="36" t="s">
        <v>1068</v>
      </c>
      <c r="B246" s="36" t="s">
        <v>1069</v>
      </c>
      <c r="C246" s="36" t="s">
        <v>1070</v>
      </c>
      <c r="D246" s="37">
        <v>66.900999999999996</v>
      </c>
      <c r="E246" s="37">
        <v>9131</v>
      </c>
      <c r="F246" s="36" t="s">
        <v>1071</v>
      </c>
      <c r="G246" s="37" t="s">
        <v>23</v>
      </c>
      <c r="H246" s="37" t="s">
        <v>23</v>
      </c>
      <c r="I246" s="37" t="s">
        <v>23</v>
      </c>
      <c r="J246" s="37" t="s">
        <v>24</v>
      </c>
      <c r="K246" s="37" t="s">
        <v>23</v>
      </c>
      <c r="L246" s="38" t="s">
        <v>1072</v>
      </c>
      <c r="M246" s="38"/>
      <c r="N246" s="39">
        <v>217923.33333333334</v>
      </c>
      <c r="O246" s="39">
        <v>200310</v>
      </c>
      <c r="P246" s="55">
        <v>5.3383037332081011</v>
      </c>
      <c r="Q246" s="55">
        <v>5.3017026309531445</v>
      </c>
      <c r="R246" s="40"/>
      <c r="S246" s="40"/>
      <c r="T246" s="40"/>
      <c r="U246" s="42">
        <v>8.4251000000000005</v>
      </c>
      <c r="V246" s="42">
        <v>13.783027579838185</v>
      </c>
      <c r="W246" s="42">
        <v>31.804592583169011</v>
      </c>
      <c r="X246" s="42">
        <v>13.783027579838185</v>
      </c>
    </row>
    <row r="247" spans="1:24" x14ac:dyDescent="0.2">
      <c r="A247" s="36" t="s">
        <v>1073</v>
      </c>
      <c r="B247" s="36" t="s">
        <v>1074</v>
      </c>
      <c r="C247" s="36" t="s">
        <v>1075</v>
      </c>
      <c r="D247" s="37">
        <v>74.176000000000002</v>
      </c>
      <c r="E247" s="37">
        <v>10165</v>
      </c>
      <c r="F247" s="36" t="s">
        <v>1076</v>
      </c>
      <c r="G247" s="37" t="s">
        <v>23</v>
      </c>
      <c r="H247" s="37" t="s">
        <v>23</v>
      </c>
      <c r="I247" s="37" t="s">
        <v>23</v>
      </c>
      <c r="J247" s="37" t="s">
        <v>24</v>
      </c>
      <c r="K247" s="37" t="s">
        <v>24</v>
      </c>
      <c r="L247" s="38" t="s">
        <v>1077</v>
      </c>
      <c r="M247" s="38"/>
      <c r="N247" s="39">
        <v>183095.33333333334</v>
      </c>
      <c r="O247" s="39">
        <v>146604</v>
      </c>
      <c r="P247" s="55">
        <v>5.2626772753043722</v>
      </c>
      <c r="Q247" s="55">
        <v>5.166145819924675</v>
      </c>
      <c r="R247" s="40"/>
      <c r="S247" s="40"/>
      <c r="T247" s="40"/>
      <c r="U247" s="42">
        <v>7.1257000000000001</v>
      </c>
      <c r="V247" s="42">
        <v>5.1650224678477352</v>
      </c>
      <c r="W247" s="42">
        <v>24.911563947984657</v>
      </c>
      <c r="X247" s="42">
        <v>7.1257000000000001</v>
      </c>
    </row>
    <row r="248" spans="1:24" x14ac:dyDescent="0.2">
      <c r="A248" s="36" t="s">
        <v>1078</v>
      </c>
      <c r="B248" s="36" t="s">
        <v>1079</v>
      </c>
      <c r="C248" s="36" t="s">
        <v>1080</v>
      </c>
      <c r="D248" s="37">
        <v>30.54</v>
      </c>
      <c r="E248" s="37">
        <v>10549</v>
      </c>
      <c r="F248" s="36" t="s">
        <v>1081</v>
      </c>
      <c r="G248" s="37" t="s">
        <v>23</v>
      </c>
      <c r="H248" s="37" t="s">
        <v>23</v>
      </c>
      <c r="I248" s="37" t="s">
        <v>23</v>
      </c>
      <c r="J248" s="37" t="s">
        <v>24</v>
      </c>
      <c r="K248" s="37" t="s">
        <v>23</v>
      </c>
      <c r="L248" s="38" t="s">
        <v>55</v>
      </c>
      <c r="M248" s="38"/>
      <c r="N248" s="39">
        <v>1600333.3333333333</v>
      </c>
      <c r="O248" s="39">
        <v>1203346.6666666667</v>
      </c>
      <c r="P248" s="55">
        <v>6.2042104512495024</v>
      </c>
      <c r="Q248" s="55">
        <v>6.0803907592865585</v>
      </c>
      <c r="R248" s="40"/>
      <c r="S248" s="40"/>
      <c r="T248" s="40"/>
      <c r="U248" s="42">
        <v>10.007999999999999</v>
      </c>
      <c r="V248" s="42">
        <v>14.781966001478196</v>
      </c>
      <c r="W248" s="42">
        <v>10.809291667117055</v>
      </c>
      <c r="X248" s="42">
        <v>10.809291667117055</v>
      </c>
    </row>
    <row r="249" spans="1:24" x14ac:dyDescent="0.2">
      <c r="A249" s="36" t="s">
        <v>1082</v>
      </c>
      <c r="B249" s="36" t="s">
        <v>1083</v>
      </c>
      <c r="C249" s="36" t="s">
        <v>1084</v>
      </c>
      <c r="D249" s="37">
        <v>83.677999999999997</v>
      </c>
      <c r="E249" s="37">
        <v>10989</v>
      </c>
      <c r="F249" s="36" t="s">
        <v>1085</v>
      </c>
      <c r="G249" s="37" t="s">
        <v>23</v>
      </c>
      <c r="H249" s="37" t="s">
        <v>23</v>
      </c>
      <c r="I249" s="37" t="s">
        <v>23</v>
      </c>
      <c r="J249" s="37" t="s">
        <v>24</v>
      </c>
      <c r="K249" s="37" t="s">
        <v>24</v>
      </c>
      <c r="L249" s="38" t="s">
        <v>1086</v>
      </c>
      <c r="M249" s="38"/>
      <c r="N249" s="39">
        <v>64224.666666666664</v>
      </c>
      <c r="O249" s="39">
        <v>39501.666666666664</v>
      </c>
      <c r="P249" s="55">
        <v>4.8077018589064178</v>
      </c>
      <c r="Q249" s="55">
        <v>4.5966154199015579</v>
      </c>
      <c r="R249" s="40"/>
      <c r="S249" s="40"/>
      <c r="T249" s="40"/>
      <c r="U249" s="42">
        <v>3.4230999999999998</v>
      </c>
      <c r="V249" s="42">
        <v>7.1123755334281649</v>
      </c>
      <c r="W249" s="42">
        <v>3.6497682397167779</v>
      </c>
      <c r="X249" s="42">
        <v>3.6497682397167779</v>
      </c>
    </row>
    <row r="250" spans="1:24" x14ac:dyDescent="0.2">
      <c r="A250" s="36" t="s">
        <v>1087</v>
      </c>
      <c r="B250" s="36" t="s">
        <v>1088</v>
      </c>
      <c r="C250" s="36" t="s">
        <v>1089</v>
      </c>
      <c r="D250" s="37">
        <v>33.295999999999999</v>
      </c>
      <c r="E250" s="37">
        <v>11331</v>
      </c>
      <c r="F250" s="36" t="s">
        <v>1090</v>
      </c>
      <c r="G250" s="37" t="s">
        <v>23</v>
      </c>
      <c r="H250" s="37" t="s">
        <v>23</v>
      </c>
      <c r="I250" s="37" t="s">
        <v>23</v>
      </c>
      <c r="J250" s="37" t="s">
        <v>24</v>
      </c>
      <c r="K250" s="37" t="s">
        <v>24</v>
      </c>
      <c r="L250" s="38" t="s">
        <v>1046</v>
      </c>
      <c r="M250" s="38"/>
      <c r="N250" s="39">
        <v>9368933.333333334</v>
      </c>
      <c r="O250" s="39">
        <v>6976100</v>
      </c>
      <c r="P250" s="55">
        <v>6.971690148644762</v>
      </c>
      <c r="Q250" s="55">
        <v>6.8436126974315226</v>
      </c>
      <c r="R250" s="40"/>
      <c r="S250" s="40"/>
      <c r="T250" s="40"/>
      <c r="U250" s="42">
        <v>15.932</v>
      </c>
      <c r="V250" s="42">
        <v>30.310378273520854</v>
      </c>
      <c r="W250" s="42">
        <v>34.544700842890698</v>
      </c>
      <c r="X250" s="42">
        <v>30.310378273520854</v>
      </c>
    </row>
    <row r="251" spans="1:24" x14ac:dyDescent="0.2">
      <c r="A251" s="36" t="s">
        <v>1091</v>
      </c>
      <c r="B251" s="36" t="s">
        <v>1092</v>
      </c>
      <c r="C251" s="36" t="s">
        <v>1093</v>
      </c>
      <c r="D251" s="37">
        <v>133.93799999999999</v>
      </c>
      <c r="E251" s="37">
        <v>22907</v>
      </c>
      <c r="F251" s="36" t="s">
        <v>1094</v>
      </c>
      <c r="G251" s="37" t="s">
        <v>23</v>
      </c>
      <c r="H251" s="37" t="s">
        <v>23</v>
      </c>
      <c r="I251" s="37" t="s">
        <v>23</v>
      </c>
      <c r="J251" s="37" t="s">
        <v>24</v>
      </c>
      <c r="K251" s="37" t="s">
        <v>24</v>
      </c>
      <c r="L251" s="38" t="s">
        <v>70</v>
      </c>
      <c r="M251" s="38" t="s">
        <v>625</v>
      </c>
      <c r="N251" s="39">
        <v>671123.33333333337</v>
      </c>
      <c r="O251" s="39">
        <v>391146.66666666669</v>
      </c>
      <c r="P251" s="55">
        <v>5.8268023384463756</v>
      </c>
      <c r="Q251" s="55">
        <v>5.5923396335608455</v>
      </c>
      <c r="R251" s="40"/>
      <c r="S251" s="40"/>
      <c r="T251" s="40"/>
      <c r="U251" s="42">
        <v>13.906000000000001</v>
      </c>
      <c r="V251" s="42">
        <v>15.429241498487936</v>
      </c>
      <c r="W251" s="42">
        <v>11.581312394320523</v>
      </c>
      <c r="X251" s="42">
        <v>13.906000000000001</v>
      </c>
    </row>
    <row r="252" spans="1:24" x14ac:dyDescent="0.2">
      <c r="A252" s="36" t="s">
        <v>1095</v>
      </c>
      <c r="B252" s="36" t="s">
        <v>1096</v>
      </c>
      <c r="C252" s="36" t="s">
        <v>1097</v>
      </c>
      <c r="D252" s="37">
        <v>45.284999999999997</v>
      </c>
      <c r="E252" s="37">
        <v>23464</v>
      </c>
      <c r="F252" s="36" t="s">
        <v>1098</v>
      </c>
      <c r="G252" s="37" t="s">
        <v>23</v>
      </c>
      <c r="H252" s="37" t="s">
        <v>24</v>
      </c>
      <c r="I252" s="37" t="s">
        <v>23</v>
      </c>
      <c r="J252" s="37" t="s">
        <v>24</v>
      </c>
      <c r="K252" s="37" t="s">
        <v>24</v>
      </c>
      <c r="L252" s="38" t="s">
        <v>50</v>
      </c>
      <c r="M252" s="38"/>
      <c r="N252" s="39">
        <v>176642</v>
      </c>
      <c r="O252" s="39">
        <v>197020</v>
      </c>
      <c r="P252" s="55">
        <v>5.2470939733048025</v>
      </c>
      <c r="Q252" s="55">
        <v>5.2945103147339774</v>
      </c>
      <c r="R252" s="40"/>
      <c r="S252" s="40"/>
      <c r="T252" s="40"/>
      <c r="U252" s="42"/>
      <c r="V252" s="42">
        <v>5.9403587976713794</v>
      </c>
      <c r="W252" s="41" t="s">
        <v>82</v>
      </c>
      <c r="X252" s="42">
        <v>5.9403587976713794</v>
      </c>
    </row>
    <row r="253" spans="1:24" x14ac:dyDescent="0.2">
      <c r="A253" s="36" t="s">
        <v>1099</v>
      </c>
      <c r="B253" s="36" t="s">
        <v>1100</v>
      </c>
      <c r="C253" s="36" t="s">
        <v>1101</v>
      </c>
      <c r="D253" s="37">
        <v>20.350000000000001</v>
      </c>
      <c r="E253" s="37">
        <v>25915</v>
      </c>
      <c r="F253" s="36" t="s">
        <v>1102</v>
      </c>
      <c r="G253" s="37" t="s">
        <v>23</v>
      </c>
      <c r="H253" s="37" t="s">
        <v>23</v>
      </c>
      <c r="I253" s="37" t="s">
        <v>23</v>
      </c>
      <c r="J253" s="37" t="s">
        <v>24</v>
      </c>
      <c r="K253" s="37" t="s">
        <v>24</v>
      </c>
      <c r="L253" s="36" t="s">
        <v>25</v>
      </c>
      <c r="M253" s="38" t="s">
        <v>498</v>
      </c>
      <c r="N253" s="39">
        <v>472099.33333333331</v>
      </c>
      <c r="O253" s="39">
        <v>346564.39999999997</v>
      </c>
      <c r="P253" s="55">
        <v>5.6740333871504687</v>
      </c>
      <c r="Q253" s="55">
        <v>5.5397839488059999</v>
      </c>
      <c r="R253" s="40"/>
      <c r="S253" s="40"/>
      <c r="T253" s="40"/>
      <c r="U253" s="41" t="s">
        <v>82</v>
      </c>
      <c r="V253" s="42">
        <v>3.7305080952025662</v>
      </c>
      <c r="W253" s="41" t="s">
        <v>82</v>
      </c>
      <c r="X253" s="42">
        <v>3.7305080952025662</v>
      </c>
    </row>
    <row r="254" spans="1:24" x14ac:dyDescent="0.2">
      <c r="A254" s="36" t="s">
        <v>1103</v>
      </c>
      <c r="B254" s="36" t="s">
        <v>1104</v>
      </c>
      <c r="C254" s="36" t="s">
        <v>1105</v>
      </c>
      <c r="D254" s="37">
        <v>10.5</v>
      </c>
      <c r="E254" s="37">
        <v>26517</v>
      </c>
      <c r="F254" s="36" t="s">
        <v>1106</v>
      </c>
      <c r="G254" s="37" t="s">
        <v>23</v>
      </c>
      <c r="H254" s="37" t="s">
        <v>24</v>
      </c>
      <c r="I254" s="37" t="s">
        <v>23</v>
      </c>
      <c r="J254" s="37" t="s">
        <v>24</v>
      </c>
      <c r="K254" s="37" t="s">
        <v>23</v>
      </c>
      <c r="L254" s="38" t="s">
        <v>950</v>
      </c>
      <c r="M254" s="38"/>
      <c r="N254" s="39">
        <v>964773.33333333337</v>
      </c>
      <c r="O254" s="39">
        <v>747328</v>
      </c>
      <c r="P254" s="55">
        <v>5.9844252909131601</v>
      </c>
      <c r="Q254" s="55">
        <v>5.8735112541920538</v>
      </c>
      <c r="R254" s="40"/>
      <c r="S254" s="40"/>
      <c r="T254" s="40"/>
      <c r="U254" s="41" t="s">
        <v>82</v>
      </c>
      <c r="V254" s="42">
        <v>34.724633655114935</v>
      </c>
      <c r="W254" s="42"/>
      <c r="X254" s="42">
        <v>34.724633655114935</v>
      </c>
    </row>
    <row r="255" spans="1:24" x14ac:dyDescent="0.2">
      <c r="A255" s="36" t="s">
        <v>1107</v>
      </c>
      <c r="B255" s="36" t="s">
        <v>1108</v>
      </c>
      <c r="C255" s="36" t="s">
        <v>1109</v>
      </c>
      <c r="D255" s="37">
        <v>9.3439999999999994</v>
      </c>
      <c r="E255" s="37">
        <v>26521</v>
      </c>
      <c r="F255" s="36" t="s">
        <v>1110</v>
      </c>
      <c r="G255" s="37" t="s">
        <v>23</v>
      </c>
      <c r="H255" s="37" t="s">
        <v>23</v>
      </c>
      <c r="I255" s="37" t="s">
        <v>23</v>
      </c>
      <c r="J255" s="37" t="s">
        <v>24</v>
      </c>
      <c r="K255" s="37" t="s">
        <v>24</v>
      </c>
      <c r="L255" s="38" t="s">
        <v>950</v>
      </c>
      <c r="M255" s="38"/>
      <c r="N255" s="39">
        <v>238804.33333333334</v>
      </c>
      <c r="O255" s="39">
        <v>116632.66666666667</v>
      </c>
      <c r="P255" s="55">
        <v>5.3780422032181345</v>
      </c>
      <c r="Q255" s="55">
        <v>5.0668202053641407</v>
      </c>
      <c r="R255" s="40"/>
      <c r="S255" s="40"/>
      <c r="T255" s="40"/>
      <c r="U255" s="42"/>
      <c r="V255" s="42">
        <v>10.502436565283146</v>
      </c>
      <c r="W255" s="41" t="s">
        <v>82</v>
      </c>
      <c r="X255" s="42">
        <v>10.502436565283146</v>
      </c>
    </row>
    <row r="256" spans="1:24" x14ac:dyDescent="0.2">
      <c r="A256" s="36" t="s">
        <v>1111</v>
      </c>
      <c r="B256" s="36" t="s">
        <v>1112</v>
      </c>
      <c r="C256" s="36" t="s">
        <v>1113</v>
      </c>
      <c r="D256" s="37">
        <v>16.698</v>
      </c>
      <c r="E256" s="37">
        <v>51079</v>
      </c>
      <c r="F256" s="36" t="s">
        <v>1114</v>
      </c>
      <c r="G256" s="37" t="s">
        <v>23</v>
      </c>
      <c r="H256" s="37" t="s">
        <v>23</v>
      </c>
      <c r="I256" s="37" t="s">
        <v>23</v>
      </c>
      <c r="J256" s="37" t="s">
        <v>24</v>
      </c>
      <c r="K256" s="37" t="s">
        <v>23</v>
      </c>
      <c r="L256" s="36" t="s">
        <v>25</v>
      </c>
      <c r="M256" s="36" t="s">
        <v>1115</v>
      </c>
      <c r="N256" s="39">
        <v>256358.66666666666</v>
      </c>
      <c r="O256" s="39">
        <v>162796.66666666666</v>
      </c>
      <c r="P256" s="55">
        <v>5.4088480041321292</v>
      </c>
      <c r="Q256" s="55">
        <v>5.2116455082737376</v>
      </c>
      <c r="R256" s="40"/>
      <c r="S256" s="40"/>
      <c r="T256" s="40"/>
      <c r="U256" s="42">
        <v>17.622</v>
      </c>
      <c r="V256" s="42">
        <v>27.302263357632349</v>
      </c>
      <c r="W256" s="42"/>
      <c r="X256" s="42">
        <v>22.462131678816174</v>
      </c>
    </row>
    <row r="257" spans="1:24" x14ac:dyDescent="0.2">
      <c r="A257" s="36" t="s">
        <v>1116</v>
      </c>
      <c r="B257" s="36" t="s">
        <v>1117</v>
      </c>
      <c r="C257" s="36" t="s">
        <v>1118</v>
      </c>
      <c r="D257" s="37">
        <v>14.502000000000001</v>
      </c>
      <c r="E257" s="37">
        <v>51373</v>
      </c>
      <c r="F257" s="36" t="s">
        <v>1119</v>
      </c>
      <c r="G257" s="37" t="s">
        <v>23</v>
      </c>
      <c r="H257" s="37" t="s">
        <v>23</v>
      </c>
      <c r="I257" s="37" t="s">
        <v>23</v>
      </c>
      <c r="J257" s="37" t="s">
        <v>24</v>
      </c>
      <c r="K257" s="37" t="s">
        <v>24</v>
      </c>
      <c r="L257" s="38" t="s">
        <v>70</v>
      </c>
      <c r="M257" s="38" t="s">
        <v>109</v>
      </c>
      <c r="N257" s="39">
        <v>877646.66666666663</v>
      </c>
      <c r="O257" s="39">
        <v>480495</v>
      </c>
      <c r="P257" s="55">
        <v>5.943319707703604</v>
      </c>
      <c r="Q257" s="55">
        <v>5.6816888727876904</v>
      </c>
      <c r="R257" s="40"/>
      <c r="S257" s="40"/>
      <c r="T257" s="40"/>
      <c r="U257" s="42">
        <v>49.512999999999998</v>
      </c>
      <c r="V257" s="42">
        <v>8.0912695201877174</v>
      </c>
      <c r="W257" s="41" t="s">
        <v>82</v>
      </c>
      <c r="X257" s="42">
        <v>28.802134760093857</v>
      </c>
    </row>
    <row r="258" spans="1:24" x14ac:dyDescent="0.2">
      <c r="A258" s="36" t="s">
        <v>1120</v>
      </c>
      <c r="B258" s="36" t="s">
        <v>1121</v>
      </c>
      <c r="C258" s="36" t="s">
        <v>1122</v>
      </c>
      <c r="D258" s="37">
        <v>12.629</v>
      </c>
      <c r="E258" s="37">
        <v>51650</v>
      </c>
      <c r="F258" s="36" t="s">
        <v>1123</v>
      </c>
      <c r="G258" s="37" t="s">
        <v>23</v>
      </c>
      <c r="H258" s="37" t="s">
        <v>24</v>
      </c>
      <c r="I258" s="37" t="s">
        <v>23</v>
      </c>
      <c r="J258" s="37" t="s">
        <v>24</v>
      </c>
      <c r="K258" s="37" t="s">
        <v>24</v>
      </c>
      <c r="L258" s="38" t="s">
        <v>70</v>
      </c>
      <c r="M258" s="38" t="s">
        <v>109</v>
      </c>
      <c r="N258" s="39">
        <v>271751</v>
      </c>
      <c r="O258" s="39">
        <v>116690</v>
      </c>
      <c r="P258" s="55">
        <v>5.4341711508951587</v>
      </c>
      <c r="Q258" s="55">
        <v>5.0670336398422622</v>
      </c>
      <c r="R258" s="40"/>
      <c r="S258" s="40"/>
      <c r="T258" s="40"/>
      <c r="U258" s="41" t="s">
        <v>82</v>
      </c>
      <c r="V258" s="42">
        <v>6.6387837748124552</v>
      </c>
      <c r="W258" s="42"/>
      <c r="X258" s="42">
        <v>6.6387837748124552</v>
      </c>
    </row>
    <row r="259" spans="1:24" x14ac:dyDescent="0.2">
      <c r="A259" s="36" t="s">
        <v>1124</v>
      </c>
      <c r="B259" s="36" t="s">
        <v>1125</v>
      </c>
      <c r="C259" s="36" t="s">
        <v>1126</v>
      </c>
      <c r="D259" s="37">
        <v>28.449000000000002</v>
      </c>
      <c r="E259" s="37">
        <v>54948</v>
      </c>
      <c r="F259" s="36" t="s">
        <v>1127</v>
      </c>
      <c r="G259" s="37" t="s">
        <v>23</v>
      </c>
      <c r="H259" s="37" t="s">
        <v>23</v>
      </c>
      <c r="I259" s="37" t="s">
        <v>23</v>
      </c>
      <c r="J259" s="37" t="s">
        <v>24</v>
      </c>
      <c r="K259" s="37" t="s">
        <v>24</v>
      </c>
      <c r="L259" s="38" t="s">
        <v>70</v>
      </c>
      <c r="M259" s="38" t="s">
        <v>109</v>
      </c>
      <c r="N259" s="39">
        <v>402360</v>
      </c>
      <c r="O259" s="39">
        <v>353384.5</v>
      </c>
      <c r="P259" s="55">
        <v>5.6046147994764448</v>
      </c>
      <c r="Q259" s="55">
        <v>5.5482474967494202</v>
      </c>
      <c r="R259" s="40"/>
      <c r="S259" s="40"/>
      <c r="T259" s="40"/>
      <c r="U259" s="41" t="s">
        <v>82</v>
      </c>
      <c r="V259" s="42">
        <v>6.887052341597796</v>
      </c>
      <c r="W259" s="41" t="s">
        <v>82</v>
      </c>
      <c r="X259" s="42">
        <v>6.887052341597796</v>
      </c>
    </row>
    <row r="260" spans="1:24" x14ac:dyDescent="0.2">
      <c r="A260" s="36" t="s">
        <v>1128</v>
      </c>
      <c r="B260" s="36" t="s">
        <v>1129</v>
      </c>
      <c r="C260" s="36" t="s">
        <v>1130</v>
      </c>
      <c r="D260" s="37">
        <v>53.811999999999998</v>
      </c>
      <c r="E260" s="37">
        <v>55572</v>
      </c>
      <c r="F260" s="36" t="s">
        <v>1131</v>
      </c>
      <c r="G260" s="37" t="s">
        <v>23</v>
      </c>
      <c r="H260" s="37" t="s">
        <v>23</v>
      </c>
      <c r="I260" s="37" t="s">
        <v>23</v>
      </c>
      <c r="J260" s="37" t="s">
        <v>24</v>
      </c>
      <c r="K260" s="37" t="s">
        <v>24</v>
      </c>
      <c r="L260" s="38" t="s">
        <v>25</v>
      </c>
      <c r="M260" s="38" t="s">
        <v>1132</v>
      </c>
      <c r="N260" s="39">
        <v>171335.5</v>
      </c>
      <c r="O260" s="39">
        <v>130229.5</v>
      </c>
      <c r="P260" s="55">
        <v>5.2338473562917285</v>
      </c>
      <c r="Q260" s="55">
        <v>5.1147093731418085</v>
      </c>
      <c r="R260" s="40"/>
      <c r="S260" s="40"/>
      <c r="T260" s="40"/>
      <c r="U260" s="41" t="s">
        <v>82</v>
      </c>
      <c r="V260" s="42">
        <v>10.198046054375981</v>
      </c>
      <c r="W260" s="42">
        <v>11.21491134612581</v>
      </c>
      <c r="X260" s="42">
        <v>10.706478700250894</v>
      </c>
    </row>
    <row r="261" spans="1:24" x14ac:dyDescent="0.2">
      <c r="A261" s="36" t="s">
        <v>1133</v>
      </c>
      <c r="B261" s="36" t="s">
        <v>1134</v>
      </c>
      <c r="C261" s="36" t="s">
        <v>1135</v>
      </c>
      <c r="D261" s="37">
        <v>14.96</v>
      </c>
      <c r="E261" s="37">
        <v>55856</v>
      </c>
      <c r="F261" s="36" t="s">
        <v>1136</v>
      </c>
      <c r="G261" s="37" t="s">
        <v>23</v>
      </c>
      <c r="H261" s="37" t="s">
        <v>24</v>
      </c>
      <c r="I261" s="37" t="s">
        <v>23</v>
      </c>
      <c r="J261" s="37" t="s">
        <v>24</v>
      </c>
      <c r="K261" s="37" t="s">
        <v>24</v>
      </c>
      <c r="L261" s="38" t="s">
        <v>377</v>
      </c>
      <c r="M261" s="38"/>
      <c r="N261" s="39">
        <v>1005690</v>
      </c>
      <c r="O261" s="39">
        <v>732520</v>
      </c>
      <c r="P261" s="55">
        <v>6.0024641317765264</v>
      </c>
      <c r="Q261" s="55">
        <v>5.8648194867340804</v>
      </c>
      <c r="R261" s="40"/>
      <c r="S261" s="40"/>
      <c r="T261" s="40"/>
      <c r="U261" s="41" t="s">
        <v>82</v>
      </c>
      <c r="V261" s="42"/>
      <c r="W261" s="42">
        <v>6.747183051076175</v>
      </c>
      <c r="X261" s="42">
        <v>6.747183051076175</v>
      </c>
    </row>
    <row r="262" spans="1:24" x14ac:dyDescent="0.2">
      <c r="A262" s="36" t="s">
        <v>1137</v>
      </c>
      <c r="B262" s="36" t="s">
        <v>1138</v>
      </c>
      <c r="C262" s="36" t="s">
        <v>1139</v>
      </c>
      <c r="D262" s="37">
        <v>33.698</v>
      </c>
      <c r="E262" s="37">
        <v>55862</v>
      </c>
      <c r="F262" s="36" t="s">
        <v>1140</v>
      </c>
      <c r="G262" s="37" t="s">
        <v>23</v>
      </c>
      <c r="H262" s="37" t="s">
        <v>24</v>
      </c>
      <c r="I262" s="37" t="s">
        <v>23</v>
      </c>
      <c r="J262" s="37" t="s">
        <v>24</v>
      </c>
      <c r="K262" s="37" t="s">
        <v>24</v>
      </c>
      <c r="L262" s="38" t="s">
        <v>680</v>
      </c>
      <c r="M262" s="38"/>
      <c r="N262" s="39">
        <v>165743</v>
      </c>
      <c r="O262" s="39">
        <v>238130</v>
      </c>
      <c r="P262" s="55">
        <v>5.2194351954444151</v>
      </c>
      <c r="Q262" s="55">
        <v>5.3768141119681969</v>
      </c>
      <c r="R262" s="40"/>
      <c r="S262" s="40"/>
      <c r="T262" s="40"/>
      <c r="U262" s="41" t="s">
        <v>82</v>
      </c>
      <c r="V262" s="42">
        <v>3.982794328500876</v>
      </c>
      <c r="W262" s="41" t="s">
        <v>82</v>
      </c>
      <c r="X262" s="42">
        <v>3.982794328500876</v>
      </c>
    </row>
    <row r="263" spans="1:24" x14ac:dyDescent="0.2">
      <c r="A263" s="36" t="s">
        <v>1141</v>
      </c>
      <c r="B263" s="36" t="s">
        <v>1142</v>
      </c>
      <c r="C263" s="36" t="s">
        <v>1143</v>
      </c>
      <c r="D263" s="37">
        <v>61.332999999999998</v>
      </c>
      <c r="E263" s="37">
        <v>64087</v>
      </c>
      <c r="F263" s="36" t="s">
        <v>1144</v>
      </c>
      <c r="G263" s="37" t="s">
        <v>23</v>
      </c>
      <c r="H263" s="37" t="s">
        <v>23</v>
      </c>
      <c r="I263" s="37" t="s">
        <v>23</v>
      </c>
      <c r="J263" s="37" t="s">
        <v>24</v>
      </c>
      <c r="K263" s="37" t="s">
        <v>24</v>
      </c>
      <c r="L263" s="38" t="s">
        <v>50</v>
      </c>
      <c r="M263" s="38"/>
      <c r="N263" s="39">
        <v>1868620</v>
      </c>
      <c r="O263" s="39">
        <v>1422180</v>
      </c>
      <c r="P263" s="55">
        <v>6.2715209928275657</v>
      </c>
      <c r="Q263" s="55">
        <v>6.1529545668997248</v>
      </c>
      <c r="R263" s="40"/>
      <c r="S263" s="40"/>
      <c r="T263" s="40"/>
      <c r="U263" s="42">
        <v>30.212</v>
      </c>
      <c r="V263" s="42">
        <v>4.9036434070514394</v>
      </c>
      <c r="W263" s="42">
        <v>12.207031249999998</v>
      </c>
      <c r="X263" s="42">
        <v>12.207031249999998</v>
      </c>
    </row>
    <row r="264" spans="1:24" x14ac:dyDescent="0.2">
      <c r="A264" s="36" t="s">
        <v>1145</v>
      </c>
      <c r="B264" s="36" t="s">
        <v>1146</v>
      </c>
      <c r="C264" s="36" t="s">
        <v>1147</v>
      </c>
      <c r="D264" s="37">
        <v>50.734000000000002</v>
      </c>
      <c r="E264" s="37">
        <v>64745</v>
      </c>
      <c r="F264" s="36" t="s">
        <v>1148</v>
      </c>
      <c r="G264" s="37" t="s">
        <v>23</v>
      </c>
      <c r="H264" s="37" t="s">
        <v>23</v>
      </c>
      <c r="I264" s="37" t="s">
        <v>23</v>
      </c>
      <c r="J264" s="37" t="s">
        <v>24</v>
      </c>
      <c r="K264" s="37" t="s">
        <v>24</v>
      </c>
      <c r="L264" s="38" t="s">
        <v>228</v>
      </c>
      <c r="M264" s="38"/>
      <c r="N264" s="39">
        <v>150078</v>
      </c>
      <c r="O264" s="39">
        <v>170204.66666666666</v>
      </c>
      <c r="P264" s="55">
        <v>5.1763170334900037</v>
      </c>
      <c r="Q264" s="55">
        <v>5.2309714633854538</v>
      </c>
      <c r="R264" s="40"/>
      <c r="S264" s="40"/>
      <c r="T264" s="40"/>
      <c r="U264" s="42">
        <v>6.0180999999999996</v>
      </c>
      <c r="V264" s="42">
        <v>6.1724584902166537</v>
      </c>
      <c r="W264" s="42"/>
      <c r="X264" s="42">
        <v>6.0952792451083262</v>
      </c>
    </row>
    <row r="265" spans="1:24" x14ac:dyDescent="0.2">
      <c r="A265" s="36" t="s">
        <v>1149</v>
      </c>
      <c r="B265" s="36" t="s">
        <v>1150</v>
      </c>
      <c r="C265" s="36" t="s">
        <v>1151</v>
      </c>
      <c r="D265" s="37">
        <v>29.841999999999999</v>
      </c>
      <c r="E265" s="37">
        <v>64960</v>
      </c>
      <c r="F265" s="36" t="s">
        <v>1152</v>
      </c>
      <c r="G265" s="37" t="s">
        <v>23</v>
      </c>
      <c r="H265" s="37" t="s">
        <v>23</v>
      </c>
      <c r="I265" s="37" t="s">
        <v>23</v>
      </c>
      <c r="J265" s="37" t="s">
        <v>24</v>
      </c>
      <c r="K265" s="37" t="s">
        <v>24</v>
      </c>
      <c r="L265" s="38" t="s">
        <v>70</v>
      </c>
      <c r="M265" s="38" t="s">
        <v>109</v>
      </c>
      <c r="N265" s="39">
        <v>574866.66666666663</v>
      </c>
      <c r="O265" s="39">
        <v>347978.5</v>
      </c>
      <c r="P265" s="55">
        <v>5.7595671270449529</v>
      </c>
      <c r="Q265" s="55">
        <v>5.5415524117057453</v>
      </c>
      <c r="R265" s="40"/>
      <c r="S265" s="40"/>
      <c r="T265" s="40"/>
      <c r="U265" s="41" t="s">
        <v>82</v>
      </c>
      <c r="V265" s="42">
        <v>8.676789587852495</v>
      </c>
      <c r="W265" s="41" t="s">
        <v>82</v>
      </c>
      <c r="X265" s="42">
        <v>8.676789587852495</v>
      </c>
    </row>
    <row r="266" spans="1:24" x14ac:dyDescent="0.2">
      <c r="A266" s="36" t="s">
        <v>1153</v>
      </c>
      <c r="B266" s="36" t="s">
        <v>1154</v>
      </c>
      <c r="C266" s="36" t="s">
        <v>1155</v>
      </c>
      <c r="D266" s="37">
        <v>54.09</v>
      </c>
      <c r="E266" s="37">
        <v>79731</v>
      </c>
      <c r="F266" s="36" t="s">
        <v>1156</v>
      </c>
      <c r="G266" s="37" t="s">
        <v>23</v>
      </c>
      <c r="H266" s="37" t="s">
        <v>24</v>
      </c>
      <c r="I266" s="37" t="s">
        <v>23</v>
      </c>
      <c r="J266" s="37" t="s">
        <v>24</v>
      </c>
      <c r="K266" s="37" t="s">
        <v>24</v>
      </c>
      <c r="L266" s="38" t="s">
        <v>70</v>
      </c>
      <c r="M266" s="38" t="s">
        <v>210</v>
      </c>
      <c r="N266" s="39">
        <v>66506.066666666666</v>
      </c>
      <c r="O266" s="39">
        <v>76833.899999999994</v>
      </c>
      <c r="P266" s="55">
        <v>4.8228612633434649</v>
      </c>
      <c r="Q266" s="55">
        <v>4.8855528780337556</v>
      </c>
      <c r="R266" s="40"/>
      <c r="S266" s="40"/>
      <c r="T266" s="40"/>
      <c r="U266" s="41" t="s">
        <v>82</v>
      </c>
      <c r="V266" s="42"/>
      <c r="W266" s="42">
        <v>3.8236531181891182</v>
      </c>
      <c r="X266" s="42">
        <v>3.8236531181891182</v>
      </c>
    </row>
    <row r="267" spans="1:24" x14ac:dyDescent="0.2">
      <c r="A267" s="36" t="s">
        <v>1157</v>
      </c>
      <c r="B267" s="36" t="s">
        <v>1158</v>
      </c>
      <c r="C267" s="36" t="s">
        <v>1159</v>
      </c>
      <c r="D267" s="37">
        <v>13.475</v>
      </c>
      <c r="E267" s="37">
        <v>118487</v>
      </c>
      <c r="F267" s="36" t="s">
        <v>1160</v>
      </c>
      <c r="G267" s="37" t="s">
        <v>23</v>
      </c>
      <c r="H267" s="37" t="s">
        <v>23</v>
      </c>
      <c r="I267" s="37" t="s">
        <v>23</v>
      </c>
      <c r="J267" s="37" t="s">
        <v>24</v>
      </c>
      <c r="K267" s="37" t="s">
        <v>24</v>
      </c>
      <c r="L267" s="38" t="s">
        <v>70</v>
      </c>
      <c r="M267" s="38" t="s">
        <v>1161</v>
      </c>
      <c r="N267" s="39">
        <v>1005433.3333333334</v>
      </c>
      <c r="O267" s="39">
        <v>810986.66666666663</v>
      </c>
      <c r="P267" s="55">
        <v>6.0023532793829615</v>
      </c>
      <c r="Q267" s="55">
        <v>5.9090137140869965</v>
      </c>
      <c r="R267" s="40"/>
      <c r="S267" s="40"/>
      <c r="T267" s="40"/>
      <c r="U267" s="42"/>
      <c r="V267" s="41" t="s">
        <v>82</v>
      </c>
      <c r="W267" s="42">
        <v>10.067451927917045</v>
      </c>
      <c r="X267" s="42">
        <v>10.067451927917045</v>
      </c>
    </row>
    <row r="268" spans="1:24" x14ac:dyDescent="0.2">
      <c r="A268" s="36" t="s">
        <v>1162</v>
      </c>
      <c r="B268" s="36" t="s">
        <v>1163</v>
      </c>
      <c r="C268" s="36" t="s">
        <v>1164</v>
      </c>
      <c r="D268" s="37">
        <v>51.067</v>
      </c>
      <c r="E268" s="37">
        <v>132001</v>
      </c>
      <c r="F268" s="36" t="s">
        <v>1165</v>
      </c>
      <c r="G268" s="37" t="s">
        <v>23</v>
      </c>
      <c r="H268" s="37" t="s">
        <v>24</v>
      </c>
      <c r="I268" s="37" t="s">
        <v>23</v>
      </c>
      <c r="J268" s="37" t="s">
        <v>24</v>
      </c>
      <c r="K268" s="37" t="s">
        <v>24</v>
      </c>
      <c r="L268" s="38" t="s">
        <v>1166</v>
      </c>
      <c r="M268" s="38"/>
      <c r="N268" s="39">
        <v>17117.5</v>
      </c>
      <c r="O268" s="39">
        <v>35007</v>
      </c>
      <c r="P268" s="55">
        <v>4.2334403365393563</v>
      </c>
      <c r="Q268" s="55">
        <v>4.5441548945619248</v>
      </c>
      <c r="R268" s="40"/>
      <c r="S268" s="40"/>
      <c r="T268" s="40"/>
      <c r="U268" s="41" t="s">
        <v>82</v>
      </c>
      <c r="V268" s="41" t="s">
        <v>82</v>
      </c>
      <c r="W268" s="41" t="s">
        <v>82</v>
      </c>
      <c r="X268" s="42"/>
    </row>
    <row r="269" spans="1:24" x14ac:dyDescent="0.2">
      <c r="A269" s="36" t="s">
        <v>1167</v>
      </c>
      <c r="B269" s="36" t="s">
        <v>1168</v>
      </c>
      <c r="C269" s="36" t="s">
        <v>1169</v>
      </c>
      <c r="D269" s="37">
        <v>32.003999999999998</v>
      </c>
      <c r="E269" s="37">
        <v>192111</v>
      </c>
      <c r="F269" s="36" t="s">
        <v>1170</v>
      </c>
      <c r="G269" s="37" t="s">
        <v>23</v>
      </c>
      <c r="H269" s="37" t="s">
        <v>23</v>
      </c>
      <c r="I269" s="37" t="s">
        <v>23</v>
      </c>
      <c r="J269" s="37" t="s">
        <v>24</v>
      </c>
      <c r="K269" s="37" t="s">
        <v>23</v>
      </c>
      <c r="L269" s="38" t="s">
        <v>1171</v>
      </c>
      <c r="M269" s="38"/>
      <c r="N269" s="39">
        <v>744090</v>
      </c>
      <c r="O269" s="39">
        <v>553716.66666666663</v>
      </c>
      <c r="P269" s="55">
        <v>5.8716254679913877</v>
      </c>
      <c r="Q269" s="55">
        <v>5.7432875958117879</v>
      </c>
      <c r="R269" s="40"/>
      <c r="S269" s="40"/>
      <c r="T269" s="40"/>
      <c r="U269" s="42">
        <v>17.416</v>
      </c>
      <c r="V269" s="42">
        <v>1.3307959490571311</v>
      </c>
      <c r="W269" s="42">
        <v>7.7315602288541818</v>
      </c>
      <c r="X269" s="42">
        <v>7.7315602288541818</v>
      </c>
    </row>
    <row r="270" spans="1:24" x14ac:dyDescent="0.2">
      <c r="A270" s="36" t="s">
        <v>1172</v>
      </c>
      <c r="B270" s="36" t="s">
        <v>1173</v>
      </c>
      <c r="C270" s="36" t="s">
        <v>1174</v>
      </c>
      <c r="D270" s="37">
        <v>40.14</v>
      </c>
      <c r="E270" s="37">
        <v>284273</v>
      </c>
      <c r="F270" s="36" t="s">
        <v>1175</v>
      </c>
      <c r="G270" s="37" t="s">
        <v>23</v>
      </c>
      <c r="H270" s="37" t="s">
        <v>23</v>
      </c>
      <c r="I270" s="37" t="s">
        <v>23</v>
      </c>
      <c r="J270" s="37" t="s">
        <v>24</v>
      </c>
      <c r="K270" s="37" t="s">
        <v>24</v>
      </c>
      <c r="L270" s="38" t="s">
        <v>1176</v>
      </c>
      <c r="M270" s="38"/>
      <c r="N270" s="39">
        <v>131928.33333333334</v>
      </c>
      <c r="O270" s="39">
        <v>76017</v>
      </c>
      <c r="P270" s="55">
        <v>5.1203380759777151</v>
      </c>
      <c r="Q270" s="55">
        <v>4.8809107262358502</v>
      </c>
      <c r="R270" s="40"/>
      <c r="S270" s="40"/>
      <c r="T270" s="40"/>
      <c r="U270" s="42"/>
      <c r="V270" s="41" t="s">
        <v>82</v>
      </c>
      <c r="W270" s="42">
        <v>40.30307915524746</v>
      </c>
      <c r="X270" s="42">
        <v>40.30307915524746</v>
      </c>
    </row>
    <row r="271" spans="1:24" x14ac:dyDescent="0.2">
      <c r="A271" s="36" t="s">
        <v>1177</v>
      </c>
      <c r="B271" s="36" t="s">
        <v>1178</v>
      </c>
      <c r="C271" s="36" t="s">
        <v>1179</v>
      </c>
      <c r="D271" s="37">
        <v>25.497</v>
      </c>
      <c r="E271" s="37">
        <v>373156</v>
      </c>
      <c r="F271" s="36" t="s">
        <v>1180</v>
      </c>
      <c r="G271" s="37" t="s">
        <v>23</v>
      </c>
      <c r="H271" s="37" t="s">
        <v>24</v>
      </c>
      <c r="I271" s="37" t="s">
        <v>23</v>
      </c>
      <c r="J271" s="37" t="s">
        <v>24</v>
      </c>
      <c r="K271" s="37" t="s">
        <v>24</v>
      </c>
      <c r="L271" s="38" t="s">
        <v>55</v>
      </c>
      <c r="M271" s="38"/>
      <c r="N271" s="39">
        <v>208315</v>
      </c>
      <c r="O271" s="39">
        <v>224660</v>
      </c>
      <c r="P271" s="55">
        <v>5.3187205430283173</v>
      </c>
      <c r="Q271" s="55">
        <v>5.3515257545478363</v>
      </c>
      <c r="R271" s="40"/>
      <c r="S271" s="40"/>
      <c r="T271" s="40"/>
      <c r="U271" s="42"/>
      <c r="V271" s="42">
        <v>3.1273455091318492</v>
      </c>
      <c r="W271" s="41" t="s">
        <v>82</v>
      </c>
      <c r="X271" s="42">
        <v>3.1273455091318492</v>
      </c>
    </row>
    <row r="272" spans="1:24" x14ac:dyDescent="0.2">
      <c r="A272" s="36" t="s">
        <v>1181</v>
      </c>
      <c r="B272" s="36" t="s">
        <v>1182</v>
      </c>
      <c r="C272" s="36" t="s">
        <v>1183</v>
      </c>
      <c r="D272" s="37">
        <v>84.11</v>
      </c>
      <c r="E272" s="37">
        <v>100526740</v>
      </c>
      <c r="F272" s="36" t="s">
        <v>1184</v>
      </c>
      <c r="G272" s="37" t="s">
        <v>23</v>
      </c>
      <c r="H272" s="37" t="s">
        <v>23</v>
      </c>
      <c r="I272" s="37" t="s">
        <v>23</v>
      </c>
      <c r="J272" s="37" t="s">
        <v>24</v>
      </c>
      <c r="K272" s="37" t="s">
        <v>24</v>
      </c>
      <c r="L272" s="38" t="s">
        <v>228</v>
      </c>
      <c r="M272" s="38"/>
      <c r="N272" s="39">
        <v>419526.66666666669</v>
      </c>
      <c r="O272" s="39">
        <v>331575.33333333331</v>
      </c>
      <c r="P272" s="55">
        <v>5.6227595714057319</v>
      </c>
      <c r="Q272" s="55">
        <v>5.5205822148948878</v>
      </c>
      <c r="R272" s="40"/>
      <c r="S272" s="40"/>
      <c r="T272" s="40"/>
      <c r="U272" s="42">
        <v>17.8</v>
      </c>
      <c r="V272" s="42">
        <v>9.3958470356102612</v>
      </c>
      <c r="W272" s="42">
        <v>2.6186922251027838</v>
      </c>
      <c r="X272" s="42">
        <v>9.3958470356102612</v>
      </c>
    </row>
    <row r="273" spans="1:24" x14ac:dyDescent="0.2">
      <c r="A273" s="36" t="s">
        <v>1185</v>
      </c>
      <c r="B273" s="36" t="s">
        <v>1186</v>
      </c>
      <c r="C273" s="36" t="s">
        <v>1187</v>
      </c>
      <c r="D273" s="37">
        <v>58.024000000000001</v>
      </c>
      <c r="E273" s="37">
        <v>908</v>
      </c>
      <c r="F273" s="36" t="s">
        <v>1188</v>
      </c>
      <c r="G273" s="37" t="s">
        <v>23</v>
      </c>
      <c r="H273" s="37" t="s">
        <v>23</v>
      </c>
      <c r="I273" s="37" t="s">
        <v>24</v>
      </c>
      <c r="J273" s="37" t="s">
        <v>24</v>
      </c>
      <c r="K273" s="37" t="s">
        <v>24</v>
      </c>
      <c r="L273" s="38" t="s">
        <v>468</v>
      </c>
      <c r="M273" s="38" t="s">
        <v>41</v>
      </c>
      <c r="N273" s="39">
        <v>50653.333333333336</v>
      </c>
      <c r="O273" s="39">
        <v>58887</v>
      </c>
      <c r="P273" s="55">
        <v>4.70460803016302</v>
      </c>
      <c r="Q273" s="55">
        <v>4.7700194297376868</v>
      </c>
      <c r="R273" s="40"/>
      <c r="S273" s="40"/>
      <c r="T273" s="40"/>
      <c r="U273" s="42">
        <v>1.3645</v>
      </c>
      <c r="V273" s="41" t="s">
        <v>82</v>
      </c>
      <c r="W273" s="41" t="s">
        <v>82</v>
      </c>
      <c r="X273" s="42">
        <v>1.3645</v>
      </c>
    </row>
    <row r="274" spans="1:24" x14ac:dyDescent="0.2">
      <c r="A274" s="36" t="s">
        <v>1189</v>
      </c>
      <c r="B274" s="36" t="s">
        <v>1190</v>
      </c>
      <c r="C274" s="36" t="s">
        <v>1191</v>
      </c>
      <c r="D274" s="37">
        <v>47.579000000000001</v>
      </c>
      <c r="E274" s="37">
        <v>1267</v>
      </c>
      <c r="F274" s="36" t="s">
        <v>1192</v>
      </c>
      <c r="G274" s="37" t="s">
        <v>23</v>
      </c>
      <c r="H274" s="37" t="s">
        <v>23</v>
      </c>
      <c r="I274" s="37" t="s">
        <v>24</v>
      </c>
      <c r="J274" s="37" t="s">
        <v>24</v>
      </c>
      <c r="K274" s="37" t="s">
        <v>24</v>
      </c>
      <c r="L274" s="38" t="s">
        <v>167</v>
      </c>
      <c r="M274" s="38"/>
      <c r="N274" s="39">
        <v>31921.5</v>
      </c>
      <c r="O274" s="39">
        <v>24215</v>
      </c>
      <c r="P274" s="55">
        <v>4.5040832907744592</v>
      </c>
      <c r="Q274" s="55">
        <v>4.3840844733825577</v>
      </c>
      <c r="R274" s="40"/>
      <c r="S274" s="40"/>
      <c r="T274" s="40"/>
      <c r="U274" s="41" t="s">
        <v>82</v>
      </c>
      <c r="V274" s="41" t="s">
        <v>82</v>
      </c>
      <c r="W274" s="42">
        <v>5.718206770356816</v>
      </c>
      <c r="X274" s="42">
        <v>5.718206770356816</v>
      </c>
    </row>
    <row r="275" spans="1:24" x14ac:dyDescent="0.2">
      <c r="A275" s="36" t="s">
        <v>1193</v>
      </c>
      <c r="B275" s="36" t="s">
        <v>1194</v>
      </c>
      <c r="C275" s="36" t="s">
        <v>1195</v>
      </c>
      <c r="D275" s="37">
        <v>50.140999999999998</v>
      </c>
      <c r="E275" s="37">
        <v>1915</v>
      </c>
      <c r="F275" s="36" t="s">
        <v>1196</v>
      </c>
      <c r="G275" s="37" t="s">
        <v>23</v>
      </c>
      <c r="H275" s="37" t="s">
        <v>23</v>
      </c>
      <c r="I275" s="37" t="s">
        <v>24</v>
      </c>
      <c r="J275" s="37" t="s">
        <v>24</v>
      </c>
      <c r="K275" s="37" t="s">
        <v>24</v>
      </c>
      <c r="L275" s="38" t="s">
        <v>1059</v>
      </c>
      <c r="M275" s="38" t="s">
        <v>1161</v>
      </c>
      <c r="N275" s="39">
        <v>593500</v>
      </c>
      <c r="O275" s="39">
        <v>506346.66666666669</v>
      </c>
      <c r="P275" s="55">
        <v>5.7734207232906094</v>
      </c>
      <c r="Q275" s="55">
        <v>5.7044479553186029</v>
      </c>
      <c r="R275" s="40"/>
      <c r="S275" s="40"/>
      <c r="T275" s="40"/>
      <c r="U275" s="42">
        <v>0.57374999999999998</v>
      </c>
      <c r="V275" s="42">
        <v>5.9266283411367278</v>
      </c>
      <c r="W275" s="42">
        <v>9.4732853353543014</v>
      </c>
      <c r="X275" s="42">
        <v>5.9266283411367278</v>
      </c>
    </row>
    <row r="276" spans="1:24" x14ac:dyDescent="0.2">
      <c r="A276" s="36" t="s">
        <v>1197</v>
      </c>
      <c r="B276" s="36" t="s">
        <v>1198</v>
      </c>
      <c r="C276" s="36" t="s">
        <v>1199</v>
      </c>
      <c r="D276" s="37">
        <v>24.763999999999999</v>
      </c>
      <c r="E276" s="37">
        <v>1933</v>
      </c>
      <c r="F276" s="36" t="s">
        <v>1200</v>
      </c>
      <c r="G276" s="37" t="s">
        <v>23</v>
      </c>
      <c r="H276" s="37" t="s">
        <v>24</v>
      </c>
      <c r="I276" s="37" t="s">
        <v>24</v>
      </c>
      <c r="J276" s="37" t="s">
        <v>24</v>
      </c>
      <c r="K276" s="37" t="s">
        <v>24</v>
      </c>
      <c r="L276" s="38" t="s">
        <v>1059</v>
      </c>
      <c r="M276" s="38" t="s">
        <v>1161</v>
      </c>
      <c r="N276" s="39">
        <v>103909.26666666666</v>
      </c>
      <c r="O276" s="39">
        <v>90186.5</v>
      </c>
      <c r="P276" s="55">
        <v>5.0166542798261098</v>
      </c>
      <c r="Q276" s="55">
        <v>4.9551415329488409</v>
      </c>
      <c r="R276" s="40"/>
      <c r="S276" s="40"/>
      <c r="T276" s="40"/>
      <c r="U276" s="42">
        <v>1.1820999999999999</v>
      </c>
      <c r="V276" s="42">
        <v>7.406310176270182</v>
      </c>
      <c r="W276" s="41" t="s">
        <v>82</v>
      </c>
      <c r="X276" s="42">
        <v>4.2942050881350911</v>
      </c>
    </row>
    <row r="277" spans="1:24" x14ac:dyDescent="0.2">
      <c r="A277" s="36" t="s">
        <v>1201</v>
      </c>
      <c r="B277" s="36" t="s">
        <v>1202</v>
      </c>
      <c r="C277" s="36" t="s">
        <v>1203</v>
      </c>
      <c r="D277" s="37">
        <v>47.168999999999997</v>
      </c>
      <c r="E277" s="37">
        <v>2023</v>
      </c>
      <c r="F277" s="36" t="s">
        <v>1204</v>
      </c>
      <c r="G277" s="37" t="s">
        <v>23</v>
      </c>
      <c r="H277" s="37" t="s">
        <v>23</v>
      </c>
      <c r="I277" s="37" t="s">
        <v>24</v>
      </c>
      <c r="J277" s="37" t="s">
        <v>24</v>
      </c>
      <c r="K277" s="37" t="s">
        <v>24</v>
      </c>
      <c r="L277" s="38" t="s">
        <v>1019</v>
      </c>
      <c r="M277" s="38"/>
      <c r="N277" s="39">
        <v>258030</v>
      </c>
      <c r="O277" s="39">
        <v>173848.33333333299</v>
      </c>
      <c r="P277" s="55">
        <v>5.4116702023858085</v>
      </c>
      <c r="Q277" s="55">
        <v>5.2401705315012652</v>
      </c>
      <c r="R277" s="40"/>
      <c r="S277" s="40"/>
      <c r="T277" s="40"/>
      <c r="U277" s="42">
        <v>0.68188000000000004</v>
      </c>
      <c r="V277" s="42">
        <v>10.657231464410176</v>
      </c>
      <c r="W277" s="41" t="s">
        <v>82</v>
      </c>
      <c r="X277" s="42">
        <v>5.6695557322050885</v>
      </c>
    </row>
    <row r="278" spans="1:24" x14ac:dyDescent="0.2">
      <c r="A278" s="36" t="s">
        <v>1205</v>
      </c>
      <c r="B278" s="36" t="s">
        <v>1206</v>
      </c>
      <c r="C278" s="36" t="s">
        <v>1207</v>
      </c>
      <c r="D278" s="37">
        <v>57.411000000000001</v>
      </c>
      <c r="E278" s="37">
        <v>3035</v>
      </c>
      <c r="F278" s="36" t="s">
        <v>1208</v>
      </c>
      <c r="G278" s="37" t="s">
        <v>23</v>
      </c>
      <c r="H278" s="37" t="s">
        <v>24</v>
      </c>
      <c r="I278" s="37" t="s">
        <v>24</v>
      </c>
      <c r="J278" s="37" t="s">
        <v>24</v>
      </c>
      <c r="K278" s="37" t="s">
        <v>24</v>
      </c>
      <c r="L278" s="38" t="s">
        <v>1059</v>
      </c>
      <c r="M278" s="38" t="s">
        <v>210</v>
      </c>
      <c r="N278" s="39">
        <v>148991.66666666666</v>
      </c>
      <c r="O278" s="39">
        <v>278440</v>
      </c>
      <c r="P278" s="55">
        <v>5.1731619783324607</v>
      </c>
      <c r="Q278" s="55">
        <v>5.4447316250887505</v>
      </c>
      <c r="R278" s="40"/>
      <c r="S278" s="40"/>
      <c r="T278" s="40"/>
      <c r="U278" s="41" t="s">
        <v>82</v>
      </c>
      <c r="V278" s="42">
        <v>77.32158045310446</v>
      </c>
      <c r="W278" s="41" t="s">
        <v>82</v>
      </c>
      <c r="X278" s="42">
        <v>77.32158045310446</v>
      </c>
    </row>
    <row r="279" spans="1:24" x14ac:dyDescent="0.2">
      <c r="A279" s="36" t="s">
        <v>1209</v>
      </c>
      <c r="B279" s="36" t="s">
        <v>1210</v>
      </c>
      <c r="C279" s="36" t="s">
        <v>1211</v>
      </c>
      <c r="D279" s="37">
        <v>72.332999999999998</v>
      </c>
      <c r="E279" s="37">
        <v>3309</v>
      </c>
      <c r="F279" s="36" t="s">
        <v>1212</v>
      </c>
      <c r="G279" s="37" t="s">
        <v>23</v>
      </c>
      <c r="H279" s="37" t="s">
        <v>23</v>
      </c>
      <c r="I279" s="37" t="s">
        <v>24</v>
      </c>
      <c r="J279" s="37" t="s">
        <v>24</v>
      </c>
      <c r="K279" s="37" t="s">
        <v>24</v>
      </c>
      <c r="L279" s="38" t="s">
        <v>468</v>
      </c>
      <c r="M279" s="38" t="s">
        <v>41</v>
      </c>
      <c r="N279" s="39">
        <v>450753.33333333331</v>
      </c>
      <c r="O279" s="39">
        <v>455086.66666666669</v>
      </c>
      <c r="P279" s="55">
        <v>5.6539389470259866</v>
      </c>
      <c r="Q279" s="55">
        <v>5.6580941115382126</v>
      </c>
      <c r="R279" s="40"/>
      <c r="S279" s="40"/>
      <c r="T279" s="40"/>
      <c r="U279" s="42">
        <v>3.6318999999999999</v>
      </c>
      <c r="V279" s="42">
        <v>6.2754941951678695</v>
      </c>
      <c r="W279" s="42">
        <v>3.7710234557658944</v>
      </c>
      <c r="X279" s="42">
        <v>3.7710234557658944</v>
      </c>
    </row>
    <row r="280" spans="1:24" x14ac:dyDescent="0.2">
      <c r="A280" s="36" t="s">
        <v>1213</v>
      </c>
      <c r="B280" s="36" t="s">
        <v>1214</v>
      </c>
      <c r="C280" s="36" t="s">
        <v>1215</v>
      </c>
      <c r="D280" s="37">
        <v>84.66</v>
      </c>
      <c r="E280" s="37">
        <v>3320</v>
      </c>
      <c r="F280" s="36" t="s">
        <v>1216</v>
      </c>
      <c r="G280" s="37" t="s">
        <v>23</v>
      </c>
      <c r="H280" s="37" t="s">
        <v>23</v>
      </c>
      <c r="I280" s="37" t="s">
        <v>24</v>
      </c>
      <c r="J280" s="37" t="s">
        <v>24</v>
      </c>
      <c r="K280" s="37" t="s">
        <v>24</v>
      </c>
      <c r="L280" s="38" t="s">
        <v>468</v>
      </c>
      <c r="M280" s="38" t="s">
        <v>41</v>
      </c>
      <c r="N280" s="39">
        <v>48768.666666666664</v>
      </c>
      <c r="O280" s="39">
        <v>67614.333333333328</v>
      </c>
      <c r="P280" s="55">
        <v>4.6881408821606687</v>
      </c>
      <c r="Q280" s="55">
        <v>4.830038770316353</v>
      </c>
      <c r="R280" s="40"/>
      <c r="S280" s="40"/>
      <c r="T280" s="40"/>
      <c r="U280" s="42">
        <v>1.0226999999999999</v>
      </c>
      <c r="V280" s="42">
        <v>26.061348414166947</v>
      </c>
      <c r="W280" s="42">
        <v>10.341368576717443</v>
      </c>
      <c r="X280" s="42">
        <v>10.341368576717443</v>
      </c>
    </row>
    <row r="281" spans="1:24" x14ac:dyDescent="0.2">
      <c r="A281" s="36" t="s">
        <v>1217</v>
      </c>
      <c r="B281" s="36" t="s">
        <v>1218</v>
      </c>
      <c r="C281" s="36" t="s">
        <v>1219</v>
      </c>
      <c r="D281" s="37">
        <v>83.263999999999996</v>
      </c>
      <c r="E281" s="37">
        <v>3326</v>
      </c>
      <c r="F281" s="36" t="s">
        <v>1220</v>
      </c>
      <c r="G281" s="37" t="s">
        <v>23</v>
      </c>
      <c r="H281" s="37" t="s">
        <v>23</v>
      </c>
      <c r="I281" s="37" t="s">
        <v>24</v>
      </c>
      <c r="J281" s="37" t="s">
        <v>24</v>
      </c>
      <c r="K281" s="37" t="s">
        <v>24</v>
      </c>
      <c r="L281" s="38" t="s">
        <v>468</v>
      </c>
      <c r="M281" s="38" t="s">
        <v>41</v>
      </c>
      <c r="N281" s="39">
        <v>3839433.3333333335</v>
      </c>
      <c r="O281" s="39">
        <v>3568300</v>
      </c>
      <c r="P281" s="55">
        <v>6.5842671310428855</v>
      </c>
      <c r="Q281" s="55">
        <v>6.5524613599606738</v>
      </c>
      <c r="R281" s="40"/>
      <c r="S281" s="40"/>
      <c r="T281" s="40"/>
      <c r="U281" s="42">
        <v>0.88104000000000005</v>
      </c>
      <c r="V281" s="42">
        <v>7.5746099075897595</v>
      </c>
      <c r="W281" s="42">
        <v>21.269355113152969</v>
      </c>
      <c r="X281" s="42">
        <v>7.5746099075897595</v>
      </c>
    </row>
    <row r="282" spans="1:24" x14ac:dyDescent="0.2">
      <c r="A282" s="36" t="s">
        <v>1221</v>
      </c>
      <c r="B282" s="36" t="s">
        <v>1222</v>
      </c>
      <c r="C282" s="36" t="s">
        <v>1223</v>
      </c>
      <c r="D282" s="37">
        <v>35.901000000000003</v>
      </c>
      <c r="E282" s="37">
        <v>3501</v>
      </c>
      <c r="F282" s="36" t="s">
        <v>1224</v>
      </c>
      <c r="G282" s="37" t="s">
        <v>23</v>
      </c>
      <c r="H282" s="37" t="s">
        <v>24</v>
      </c>
      <c r="I282" s="37" t="s">
        <v>24</v>
      </c>
      <c r="J282" s="37" t="s">
        <v>24</v>
      </c>
      <c r="K282" s="37" t="s">
        <v>24</v>
      </c>
      <c r="L282" s="38" t="s">
        <v>1225</v>
      </c>
      <c r="M282" s="38"/>
      <c r="N282" s="39">
        <v>6686.95</v>
      </c>
      <c r="O282" s="39">
        <v>864960</v>
      </c>
      <c r="P282" s="55">
        <v>3.8252280758834232</v>
      </c>
      <c r="Q282" s="55">
        <v>5.9369960240186312</v>
      </c>
      <c r="R282" s="40"/>
      <c r="S282" s="40"/>
      <c r="T282" s="40"/>
      <c r="U282" s="42"/>
      <c r="V282" s="41" t="s">
        <v>82</v>
      </c>
      <c r="W282" s="41" t="s">
        <v>82</v>
      </c>
      <c r="X282" s="42"/>
    </row>
    <row r="283" spans="1:24" x14ac:dyDescent="0.2">
      <c r="A283" s="36" t="s">
        <v>1226</v>
      </c>
      <c r="B283" s="36" t="s">
        <v>1227</v>
      </c>
      <c r="C283" s="36" t="s">
        <v>1228</v>
      </c>
      <c r="D283" s="37">
        <v>97.17</v>
      </c>
      <c r="E283" s="37">
        <v>3837</v>
      </c>
      <c r="F283" s="36" t="s">
        <v>1229</v>
      </c>
      <c r="G283" s="37" t="s">
        <v>23</v>
      </c>
      <c r="H283" s="37" t="s">
        <v>23</v>
      </c>
      <c r="I283" s="37" t="s">
        <v>24</v>
      </c>
      <c r="J283" s="37" t="s">
        <v>24</v>
      </c>
      <c r="K283" s="37" t="s">
        <v>24</v>
      </c>
      <c r="L283" s="38" t="s">
        <v>1230</v>
      </c>
      <c r="M283" s="38"/>
      <c r="N283" s="39">
        <v>102936.66666666667</v>
      </c>
      <c r="O283" s="39">
        <v>107965.66666666667</v>
      </c>
      <c r="P283" s="55">
        <v>5.0125701006567969</v>
      </c>
      <c r="Q283" s="55">
        <v>5.0332856707851743</v>
      </c>
      <c r="R283" s="40"/>
      <c r="S283" s="40"/>
      <c r="T283" s="40"/>
      <c r="U283" s="42">
        <v>1.0066999999999999</v>
      </c>
      <c r="V283" s="42">
        <v>8.3326389467544359</v>
      </c>
      <c r="W283" s="42">
        <v>6.78195998643608</v>
      </c>
      <c r="X283" s="42">
        <v>6.78195998643608</v>
      </c>
    </row>
    <row r="284" spans="1:24" x14ac:dyDescent="0.2">
      <c r="A284" s="36" t="s">
        <v>1231</v>
      </c>
      <c r="B284" s="36" t="s">
        <v>1232</v>
      </c>
      <c r="C284" s="36" t="s">
        <v>1233</v>
      </c>
      <c r="D284" s="37">
        <v>24.635999999999999</v>
      </c>
      <c r="E284" s="37">
        <v>5110</v>
      </c>
      <c r="F284" s="36" t="s">
        <v>1234</v>
      </c>
      <c r="G284" s="37" t="s">
        <v>23</v>
      </c>
      <c r="H284" s="37" t="s">
        <v>24</v>
      </c>
      <c r="I284" s="37" t="s">
        <v>24</v>
      </c>
      <c r="J284" s="37" t="s">
        <v>24</v>
      </c>
      <c r="K284" s="37" t="s">
        <v>24</v>
      </c>
      <c r="L284" s="38" t="s">
        <v>1235</v>
      </c>
      <c r="M284" s="38"/>
      <c r="N284" s="39">
        <v>54897</v>
      </c>
      <c r="O284" s="39">
        <v>121700</v>
      </c>
      <c r="P284" s="55">
        <v>4.7395486118627526</v>
      </c>
      <c r="Q284" s="55">
        <v>5.0852905782300644</v>
      </c>
      <c r="R284" s="40"/>
      <c r="S284" s="40"/>
      <c r="T284" s="40"/>
      <c r="U284" s="41" t="s">
        <v>82</v>
      </c>
      <c r="V284" s="42">
        <v>2.986322642298274</v>
      </c>
      <c r="W284" s="41" t="s">
        <v>82</v>
      </c>
      <c r="X284" s="42">
        <v>2.986322642298274</v>
      </c>
    </row>
    <row r="285" spans="1:24" x14ac:dyDescent="0.2">
      <c r="A285" s="36" t="s">
        <v>1236</v>
      </c>
      <c r="B285" s="36" t="s">
        <v>1237</v>
      </c>
      <c r="C285" s="36" t="s">
        <v>1238</v>
      </c>
      <c r="D285" s="37">
        <v>18.012</v>
      </c>
      <c r="E285" s="37">
        <v>5478</v>
      </c>
      <c r="F285" s="36" t="s">
        <v>1239</v>
      </c>
      <c r="G285" s="37" t="s">
        <v>23</v>
      </c>
      <c r="H285" s="37" t="s">
        <v>23</v>
      </c>
      <c r="I285" s="37" t="s">
        <v>24</v>
      </c>
      <c r="J285" s="37" t="s">
        <v>24</v>
      </c>
      <c r="K285" s="37" t="s">
        <v>24</v>
      </c>
      <c r="L285" s="38" t="s">
        <v>468</v>
      </c>
      <c r="M285" s="38" t="s">
        <v>1240</v>
      </c>
      <c r="N285" s="39">
        <v>613413.33333333337</v>
      </c>
      <c r="O285" s="39">
        <v>421976.66666666669</v>
      </c>
      <c r="P285" s="55">
        <v>5.7877532117021531</v>
      </c>
      <c r="Q285" s="55">
        <v>5.6252884371747669</v>
      </c>
      <c r="R285" s="40"/>
      <c r="S285" s="40"/>
      <c r="T285" s="40"/>
      <c r="U285" s="42">
        <v>1.0185</v>
      </c>
      <c r="V285" s="42">
        <v>11.586142973004288</v>
      </c>
      <c r="W285" s="42">
        <v>19.536973722770341</v>
      </c>
      <c r="X285" s="42">
        <v>11.586142973004288</v>
      </c>
    </row>
    <row r="286" spans="1:24" x14ac:dyDescent="0.2">
      <c r="A286" s="36" t="s">
        <v>1241</v>
      </c>
      <c r="B286" s="36" t="s">
        <v>1242</v>
      </c>
      <c r="C286" s="36" t="s">
        <v>1243</v>
      </c>
      <c r="D286" s="37">
        <v>21.863</v>
      </c>
      <c r="E286" s="37">
        <v>6133</v>
      </c>
      <c r="F286" s="36" t="s">
        <v>1244</v>
      </c>
      <c r="G286" s="37" t="s">
        <v>23</v>
      </c>
      <c r="H286" s="37" t="s">
        <v>23</v>
      </c>
      <c r="I286" s="37" t="s">
        <v>24</v>
      </c>
      <c r="J286" s="37" t="s">
        <v>24</v>
      </c>
      <c r="K286" s="37" t="s">
        <v>24</v>
      </c>
      <c r="L286" s="38" t="s">
        <v>1059</v>
      </c>
      <c r="M286" s="38" t="s">
        <v>109</v>
      </c>
      <c r="N286" s="39">
        <v>222530.33333333334</v>
      </c>
      <c r="O286" s="39">
        <v>209350.66666666666</v>
      </c>
      <c r="P286" s="55">
        <v>5.3473892184692664</v>
      </c>
      <c r="Q286" s="55">
        <v>5.3208743482183811</v>
      </c>
      <c r="R286" s="40"/>
      <c r="S286" s="40"/>
      <c r="T286" s="40"/>
      <c r="U286" s="42">
        <v>4.6729000000000003</v>
      </c>
      <c r="V286" s="42">
        <v>3.2072869559639501</v>
      </c>
      <c r="W286" s="42">
        <v>4.7180938900684124</v>
      </c>
      <c r="X286" s="42">
        <v>4.6729000000000003</v>
      </c>
    </row>
    <row r="287" spans="1:24" x14ac:dyDescent="0.2">
      <c r="A287" s="36" t="s">
        <v>1245</v>
      </c>
      <c r="B287" s="36" t="s">
        <v>1246</v>
      </c>
      <c r="C287" s="36" t="s">
        <v>1247</v>
      </c>
      <c r="D287" s="37">
        <v>20.251999999999999</v>
      </c>
      <c r="E287" s="37">
        <v>6135</v>
      </c>
      <c r="F287" s="36" t="s">
        <v>1248</v>
      </c>
      <c r="G287" s="37" t="s">
        <v>23</v>
      </c>
      <c r="H287" s="37" t="s">
        <v>24</v>
      </c>
      <c r="I287" s="37" t="s">
        <v>24</v>
      </c>
      <c r="J287" s="37" t="s">
        <v>24</v>
      </c>
      <c r="K287" s="37" t="s">
        <v>24</v>
      </c>
      <c r="L287" s="38" t="s">
        <v>1059</v>
      </c>
      <c r="M287" s="38" t="s">
        <v>109</v>
      </c>
      <c r="N287" s="39">
        <v>840314.66666666663</v>
      </c>
      <c r="O287" s="39">
        <v>675215</v>
      </c>
      <c r="P287" s="55">
        <v>5.9244419436893851</v>
      </c>
      <c r="Q287" s="55">
        <v>5.8294420816402122</v>
      </c>
      <c r="R287" s="40"/>
      <c r="S287" s="40"/>
      <c r="T287" s="40"/>
      <c r="U287" s="42">
        <v>4.7847</v>
      </c>
      <c r="V287" s="42"/>
      <c r="W287" s="42">
        <v>38.170852736850144</v>
      </c>
      <c r="X287" s="42">
        <v>21.477776368425072</v>
      </c>
    </row>
    <row r="288" spans="1:24" x14ac:dyDescent="0.2">
      <c r="A288" s="36" t="s">
        <v>1249</v>
      </c>
      <c r="B288" s="36" t="s">
        <v>1250</v>
      </c>
      <c r="C288" s="36" t="s">
        <v>1251</v>
      </c>
      <c r="D288" s="37">
        <v>14.462999999999999</v>
      </c>
      <c r="E288" s="37">
        <v>6160</v>
      </c>
      <c r="F288" s="36" t="s">
        <v>1252</v>
      </c>
      <c r="G288" s="37" t="s">
        <v>23</v>
      </c>
      <c r="H288" s="37" t="s">
        <v>23</v>
      </c>
      <c r="I288" s="37" t="s">
        <v>24</v>
      </c>
      <c r="J288" s="37" t="s">
        <v>24</v>
      </c>
      <c r="K288" s="37" t="s">
        <v>24</v>
      </c>
      <c r="L288" s="38" t="s">
        <v>1059</v>
      </c>
      <c r="M288" s="38" t="s">
        <v>109</v>
      </c>
      <c r="N288" s="39">
        <v>882600</v>
      </c>
      <c r="O288" s="39">
        <v>821408.33333333337</v>
      </c>
      <c r="P288" s="55">
        <v>5.9457639231111736</v>
      </c>
      <c r="Q288" s="55">
        <v>5.9145591045345851</v>
      </c>
      <c r="R288" s="40"/>
      <c r="S288" s="40"/>
      <c r="T288" s="40"/>
      <c r="U288" s="42">
        <v>2.9950999999999999</v>
      </c>
      <c r="V288" s="42">
        <v>4.2092856842193882</v>
      </c>
      <c r="W288" s="42">
        <v>16.159004605316312</v>
      </c>
      <c r="X288" s="42">
        <v>4.2092856842193882</v>
      </c>
    </row>
    <row r="289" spans="1:24" x14ac:dyDescent="0.2">
      <c r="A289" s="36" t="s">
        <v>1253</v>
      </c>
      <c r="B289" s="36" t="s">
        <v>1254</v>
      </c>
      <c r="C289" s="36" t="s">
        <v>1255</v>
      </c>
      <c r="D289" s="37">
        <v>26.687999999999999</v>
      </c>
      <c r="E289" s="37">
        <v>6188</v>
      </c>
      <c r="F289" s="36" t="s">
        <v>1256</v>
      </c>
      <c r="G289" s="37" t="s">
        <v>23</v>
      </c>
      <c r="H289" s="37" t="s">
        <v>24</v>
      </c>
      <c r="I289" s="37" t="s">
        <v>24</v>
      </c>
      <c r="J289" s="37" t="s">
        <v>24</v>
      </c>
      <c r="K289" s="37" t="s">
        <v>24</v>
      </c>
      <c r="L289" s="38" t="s">
        <v>1059</v>
      </c>
      <c r="M289" s="38" t="s">
        <v>109</v>
      </c>
      <c r="N289" s="39">
        <v>345520</v>
      </c>
      <c r="O289" s="39">
        <v>261700</v>
      </c>
      <c r="P289" s="55">
        <v>5.5384731910394418</v>
      </c>
      <c r="Q289" s="55">
        <v>5.4178037226398805</v>
      </c>
      <c r="R289" s="40"/>
      <c r="S289" s="40"/>
      <c r="T289" s="40"/>
      <c r="U289" s="42">
        <v>2.3212999999999999</v>
      </c>
      <c r="V289" s="42">
        <v>5.09761941173472</v>
      </c>
      <c r="W289" s="42">
        <v>6.9890970086664801</v>
      </c>
      <c r="X289" s="42">
        <v>5.09761941173472</v>
      </c>
    </row>
    <row r="290" spans="1:24" x14ac:dyDescent="0.2">
      <c r="A290" s="36" t="s">
        <v>1257</v>
      </c>
      <c r="B290" s="36" t="s">
        <v>1258</v>
      </c>
      <c r="C290" s="36" t="s">
        <v>1259</v>
      </c>
      <c r="D290" s="37">
        <v>29.597999999999999</v>
      </c>
      <c r="E290" s="37">
        <v>6191</v>
      </c>
      <c r="F290" s="36" t="s">
        <v>1260</v>
      </c>
      <c r="G290" s="37" t="s">
        <v>23</v>
      </c>
      <c r="H290" s="37" t="s">
        <v>23</v>
      </c>
      <c r="I290" s="37" t="s">
        <v>24</v>
      </c>
      <c r="J290" s="37" t="s">
        <v>24</v>
      </c>
      <c r="K290" s="37" t="s">
        <v>24</v>
      </c>
      <c r="L290" s="38" t="s">
        <v>1059</v>
      </c>
      <c r="M290" s="38" t="s">
        <v>109</v>
      </c>
      <c r="N290" s="39">
        <v>1248860</v>
      </c>
      <c r="O290" s="39">
        <v>977080</v>
      </c>
      <c r="P290" s="55">
        <v>6.0965137557197586</v>
      </c>
      <c r="Q290" s="55">
        <v>5.9899301237353244</v>
      </c>
      <c r="R290" s="40"/>
      <c r="S290" s="40"/>
      <c r="T290" s="40"/>
      <c r="U290" s="42">
        <v>5.5425000000000004</v>
      </c>
      <c r="V290" s="42">
        <v>8.146639511201629</v>
      </c>
      <c r="W290" s="42">
        <v>4.5953770506870093</v>
      </c>
      <c r="X290" s="42">
        <v>5.5425000000000004</v>
      </c>
    </row>
    <row r="291" spans="1:24" x14ac:dyDescent="0.2">
      <c r="A291" s="36" t="s">
        <v>1261</v>
      </c>
      <c r="B291" s="36" t="s">
        <v>1262</v>
      </c>
      <c r="C291" s="36" t="s">
        <v>1263</v>
      </c>
      <c r="D291" s="37">
        <v>28.681000000000001</v>
      </c>
      <c r="E291" s="37">
        <v>6194</v>
      </c>
      <c r="F291" s="36" t="s">
        <v>1264</v>
      </c>
      <c r="G291" s="37" t="s">
        <v>23</v>
      </c>
      <c r="H291" s="37" t="s">
        <v>24</v>
      </c>
      <c r="I291" s="37" t="s">
        <v>24</v>
      </c>
      <c r="J291" s="37" t="s">
        <v>24</v>
      </c>
      <c r="K291" s="37" t="s">
        <v>24</v>
      </c>
      <c r="L291" s="38" t="s">
        <v>1059</v>
      </c>
      <c r="M291" s="38" t="s">
        <v>109</v>
      </c>
      <c r="N291" s="39">
        <v>144154.66666666666</v>
      </c>
      <c r="O291" s="39">
        <v>87335</v>
      </c>
      <c r="P291" s="55">
        <v>5.1588287062093245</v>
      </c>
      <c r="Q291" s="55">
        <v>4.9411883245836306</v>
      </c>
      <c r="R291" s="40"/>
      <c r="S291" s="40"/>
      <c r="T291" s="40"/>
      <c r="U291" s="42">
        <v>6.6006999999999998</v>
      </c>
      <c r="V291" s="42">
        <v>3.7778617302606725</v>
      </c>
      <c r="W291" s="42"/>
      <c r="X291" s="42">
        <v>5.1892808651303364</v>
      </c>
    </row>
    <row r="292" spans="1:24" x14ac:dyDescent="0.2">
      <c r="A292" s="36" t="s">
        <v>1265</v>
      </c>
      <c r="B292" s="36" t="s">
        <v>1266</v>
      </c>
      <c r="C292" s="36" t="s">
        <v>1267</v>
      </c>
      <c r="D292" s="37">
        <v>24.204999999999998</v>
      </c>
      <c r="E292" s="37">
        <v>6202</v>
      </c>
      <c r="F292" s="36" t="s">
        <v>1268</v>
      </c>
      <c r="G292" s="37" t="s">
        <v>23</v>
      </c>
      <c r="H292" s="37" t="s">
        <v>24</v>
      </c>
      <c r="I292" s="37" t="s">
        <v>24</v>
      </c>
      <c r="J292" s="37" t="s">
        <v>24</v>
      </c>
      <c r="K292" s="37" t="s">
        <v>24</v>
      </c>
      <c r="L292" s="38" t="s">
        <v>1059</v>
      </c>
      <c r="M292" s="38" t="s">
        <v>109</v>
      </c>
      <c r="N292" s="39">
        <v>175700</v>
      </c>
      <c r="O292" s="39">
        <v>142504.5</v>
      </c>
      <c r="P292" s="55">
        <v>5.2447717614952944</v>
      </c>
      <c r="Q292" s="55">
        <v>5.1538285786905735</v>
      </c>
      <c r="R292" s="40"/>
      <c r="S292" s="40"/>
      <c r="T292" s="40"/>
      <c r="U292" s="41" t="s">
        <v>82</v>
      </c>
      <c r="V292" s="42">
        <v>4.2979326943740066</v>
      </c>
      <c r="W292" s="41" t="s">
        <v>82</v>
      </c>
      <c r="X292" s="42">
        <v>4.2979326943740066</v>
      </c>
    </row>
    <row r="293" spans="1:24" x14ac:dyDescent="0.2">
      <c r="A293" s="36" t="s">
        <v>1269</v>
      </c>
      <c r="B293" s="36" t="s">
        <v>1270</v>
      </c>
      <c r="C293" s="36" t="s">
        <v>1271</v>
      </c>
      <c r="D293" s="37">
        <v>22.591000000000001</v>
      </c>
      <c r="E293" s="37">
        <v>6203</v>
      </c>
      <c r="F293" s="36" t="s">
        <v>1272</v>
      </c>
      <c r="G293" s="37" t="s">
        <v>23</v>
      </c>
      <c r="H293" s="37" t="s">
        <v>24</v>
      </c>
      <c r="I293" s="37" t="s">
        <v>24</v>
      </c>
      <c r="J293" s="37" t="s">
        <v>24</v>
      </c>
      <c r="K293" s="37" t="s">
        <v>24</v>
      </c>
      <c r="L293" s="38" t="s">
        <v>1059</v>
      </c>
      <c r="M293" s="38" t="s">
        <v>109</v>
      </c>
      <c r="N293" s="39">
        <v>61037</v>
      </c>
      <c r="O293" s="39">
        <v>43064</v>
      </c>
      <c r="P293" s="55">
        <v>4.7855931796738247</v>
      </c>
      <c r="Q293" s="55">
        <v>4.6341143668076308</v>
      </c>
      <c r="R293" s="40"/>
      <c r="S293" s="40"/>
      <c r="T293" s="40"/>
      <c r="U293" s="42">
        <v>3.0861000000000001</v>
      </c>
      <c r="V293" s="42"/>
      <c r="W293" s="42">
        <v>7.717240314863405</v>
      </c>
      <c r="X293" s="42">
        <v>5.4016701574317025</v>
      </c>
    </row>
    <row r="294" spans="1:24" x14ac:dyDescent="0.2">
      <c r="A294" s="36" t="s">
        <v>1273</v>
      </c>
      <c r="B294" s="36" t="s">
        <v>1274</v>
      </c>
      <c r="C294" s="36" t="s">
        <v>1275</v>
      </c>
      <c r="D294" s="37">
        <v>18.898</v>
      </c>
      <c r="E294" s="37">
        <v>6204</v>
      </c>
      <c r="F294" s="36" t="s">
        <v>1276</v>
      </c>
      <c r="G294" s="37" t="s">
        <v>23</v>
      </c>
      <c r="H294" s="37" t="s">
        <v>24</v>
      </c>
      <c r="I294" s="37" t="s">
        <v>24</v>
      </c>
      <c r="J294" s="37" t="s">
        <v>24</v>
      </c>
      <c r="K294" s="37" t="s">
        <v>24</v>
      </c>
      <c r="L294" s="38" t="s">
        <v>1059</v>
      </c>
      <c r="M294" s="38" t="s">
        <v>109</v>
      </c>
      <c r="N294" s="39">
        <v>576580</v>
      </c>
      <c r="O294" s="39">
        <v>606385</v>
      </c>
      <c r="P294" s="55">
        <v>5.7608595738130601</v>
      </c>
      <c r="Q294" s="55">
        <v>5.7827484497186523</v>
      </c>
      <c r="R294" s="40"/>
      <c r="S294" s="40"/>
      <c r="T294" s="40"/>
      <c r="U294" s="42"/>
      <c r="V294" s="42">
        <v>5.7309874491374861</v>
      </c>
      <c r="W294" s="41" t="s">
        <v>82</v>
      </c>
      <c r="X294" s="42">
        <v>5.7309874491374861</v>
      </c>
    </row>
    <row r="295" spans="1:24" x14ac:dyDescent="0.2">
      <c r="A295" s="36" t="s">
        <v>1277</v>
      </c>
      <c r="B295" s="36" t="s">
        <v>1278</v>
      </c>
      <c r="C295" s="36" t="s">
        <v>1279</v>
      </c>
      <c r="D295" s="37">
        <v>18.431000000000001</v>
      </c>
      <c r="E295" s="37">
        <v>6205</v>
      </c>
      <c r="F295" s="36" t="s">
        <v>1280</v>
      </c>
      <c r="G295" s="37" t="s">
        <v>23</v>
      </c>
      <c r="H295" s="37" t="s">
        <v>23</v>
      </c>
      <c r="I295" s="37" t="s">
        <v>24</v>
      </c>
      <c r="J295" s="37" t="s">
        <v>24</v>
      </c>
      <c r="K295" s="37" t="s">
        <v>24</v>
      </c>
      <c r="L295" s="38" t="s">
        <v>1059</v>
      </c>
      <c r="M295" s="38" t="s">
        <v>109</v>
      </c>
      <c r="N295" s="39">
        <v>333337</v>
      </c>
      <c r="O295" s="39">
        <v>307397.76666666666</v>
      </c>
      <c r="P295" s="55">
        <v>5.5228835224933635</v>
      </c>
      <c r="Q295" s="55">
        <v>5.4877007079006601</v>
      </c>
      <c r="R295" s="40"/>
      <c r="S295" s="40"/>
      <c r="T295" s="40"/>
      <c r="U295" s="42">
        <v>6.3064</v>
      </c>
      <c r="V295" s="42">
        <v>6.8245410496144139</v>
      </c>
      <c r="W295" s="41" t="s">
        <v>82</v>
      </c>
      <c r="X295" s="42">
        <v>6.5654705248072069</v>
      </c>
    </row>
    <row r="296" spans="1:24" x14ac:dyDescent="0.2">
      <c r="A296" s="36" t="s">
        <v>1281</v>
      </c>
      <c r="B296" s="36" t="s">
        <v>1282</v>
      </c>
      <c r="C296" s="36" t="s">
        <v>1283</v>
      </c>
      <c r="D296" s="37">
        <v>16.445</v>
      </c>
      <c r="E296" s="37">
        <v>6217</v>
      </c>
      <c r="F296" s="36" t="s">
        <v>1284</v>
      </c>
      <c r="G296" s="37" t="s">
        <v>23</v>
      </c>
      <c r="H296" s="37" t="s">
        <v>23</v>
      </c>
      <c r="I296" s="37" t="s">
        <v>24</v>
      </c>
      <c r="J296" s="37" t="s">
        <v>24</v>
      </c>
      <c r="K296" s="37" t="s">
        <v>24</v>
      </c>
      <c r="L296" s="38" t="s">
        <v>1059</v>
      </c>
      <c r="M296" s="38" t="s">
        <v>109</v>
      </c>
      <c r="N296" s="39">
        <v>989240</v>
      </c>
      <c r="O296" s="39">
        <v>666560</v>
      </c>
      <c r="P296" s="55">
        <v>5.9953016687770644</v>
      </c>
      <c r="Q296" s="55">
        <v>5.8238392482676513</v>
      </c>
      <c r="R296" s="40"/>
      <c r="S296" s="40"/>
      <c r="T296" s="40"/>
      <c r="U296" s="42">
        <v>7.0008999999999997</v>
      </c>
      <c r="V296" s="42">
        <v>10.304073200136013</v>
      </c>
      <c r="W296" s="42"/>
      <c r="X296" s="42">
        <v>8.6524866000680056</v>
      </c>
    </row>
    <row r="297" spans="1:24" x14ac:dyDescent="0.2">
      <c r="A297" s="36" t="s">
        <v>1285</v>
      </c>
      <c r="B297" s="36" t="s">
        <v>1286</v>
      </c>
      <c r="C297" s="36" t="s">
        <v>1287</v>
      </c>
      <c r="D297" s="37">
        <v>41.332000000000001</v>
      </c>
      <c r="E297" s="37">
        <v>6767</v>
      </c>
      <c r="F297" s="36" t="s">
        <v>1288</v>
      </c>
      <c r="G297" s="37" t="s">
        <v>23</v>
      </c>
      <c r="H297" s="37" t="s">
        <v>23</v>
      </c>
      <c r="I297" s="37" t="s">
        <v>24</v>
      </c>
      <c r="J297" s="37" t="s">
        <v>24</v>
      </c>
      <c r="K297" s="37" t="s">
        <v>24</v>
      </c>
      <c r="L297" s="38" t="s">
        <v>468</v>
      </c>
      <c r="M297" s="38" t="s">
        <v>1289</v>
      </c>
      <c r="N297" s="39">
        <v>38359.9</v>
      </c>
      <c r="O297" s="39">
        <v>43829.700000000004</v>
      </c>
      <c r="P297" s="55">
        <v>4.5838774663426092</v>
      </c>
      <c r="Q297" s="55">
        <v>4.6417684980600633</v>
      </c>
      <c r="R297" s="40"/>
      <c r="S297" s="40"/>
      <c r="T297" s="40"/>
      <c r="U297" s="42"/>
      <c r="V297" s="41" t="s">
        <v>82</v>
      </c>
      <c r="W297" s="41" t="s">
        <v>82</v>
      </c>
      <c r="X297" s="42"/>
    </row>
    <row r="298" spans="1:24" x14ac:dyDescent="0.2">
      <c r="A298" s="36" t="s">
        <v>1290</v>
      </c>
      <c r="B298" s="36" t="s">
        <v>1291</v>
      </c>
      <c r="C298" s="36" t="s">
        <v>1292</v>
      </c>
      <c r="D298" s="37">
        <v>60.533999999999999</v>
      </c>
      <c r="E298" s="37">
        <v>7203</v>
      </c>
      <c r="F298" s="36" t="s">
        <v>1293</v>
      </c>
      <c r="G298" s="37" t="s">
        <v>23</v>
      </c>
      <c r="H298" s="37" t="s">
        <v>23</v>
      </c>
      <c r="I298" s="37" t="s">
        <v>24</v>
      </c>
      <c r="J298" s="37" t="s">
        <v>24</v>
      </c>
      <c r="K298" s="37" t="s">
        <v>24</v>
      </c>
      <c r="L298" s="38" t="s">
        <v>468</v>
      </c>
      <c r="M298" s="38" t="s">
        <v>41</v>
      </c>
      <c r="N298" s="39">
        <v>99101</v>
      </c>
      <c r="O298" s="39">
        <v>160730</v>
      </c>
      <c r="P298" s="55">
        <v>4.9960780368494593</v>
      </c>
      <c r="Q298" s="55">
        <v>5.2060969447065659</v>
      </c>
      <c r="R298" s="40"/>
      <c r="S298" s="40"/>
      <c r="T298" s="40"/>
      <c r="U298" s="42">
        <v>1.4608000000000001</v>
      </c>
      <c r="V298" s="42">
        <v>24.893579945731997</v>
      </c>
      <c r="W298" s="42">
        <v>14.813498059431755</v>
      </c>
      <c r="X298" s="42">
        <v>14.813498059431755</v>
      </c>
    </row>
    <row r="299" spans="1:24" x14ac:dyDescent="0.2">
      <c r="A299" s="36" t="s">
        <v>1294</v>
      </c>
      <c r="B299" s="36" t="s">
        <v>1295</v>
      </c>
      <c r="C299" s="36" t="s">
        <v>1296</v>
      </c>
      <c r="D299" s="37">
        <v>29.173999999999999</v>
      </c>
      <c r="E299" s="37">
        <v>7531</v>
      </c>
      <c r="F299" s="36" t="s">
        <v>1297</v>
      </c>
      <c r="G299" s="37" t="s">
        <v>23</v>
      </c>
      <c r="H299" s="37" t="s">
        <v>24</v>
      </c>
      <c r="I299" s="37" t="s">
        <v>24</v>
      </c>
      <c r="J299" s="37" t="s">
        <v>24</v>
      </c>
      <c r="K299" s="37" t="s">
        <v>24</v>
      </c>
      <c r="L299" s="38" t="s">
        <v>981</v>
      </c>
      <c r="M299" s="38"/>
      <c r="N299" s="39">
        <v>391073.33333333331</v>
      </c>
      <c r="O299" s="39">
        <v>257590</v>
      </c>
      <c r="P299" s="55">
        <v>5.5922582031139134</v>
      </c>
      <c r="Q299" s="55">
        <v>5.4109289991026905</v>
      </c>
      <c r="R299" s="40"/>
      <c r="S299" s="40"/>
      <c r="T299" s="40"/>
      <c r="U299" s="42">
        <v>0.87709999999999999</v>
      </c>
      <c r="V299" s="42">
        <v>4.8969198374222618</v>
      </c>
      <c r="W299" s="42">
        <v>6.5941312232113418</v>
      </c>
      <c r="X299" s="42">
        <v>4.8969198374222618</v>
      </c>
    </row>
    <row r="300" spans="1:24" x14ac:dyDescent="0.2">
      <c r="A300" s="36" t="s">
        <v>1298</v>
      </c>
      <c r="B300" s="36" t="s">
        <v>1299</v>
      </c>
      <c r="C300" s="36" t="s">
        <v>1300</v>
      </c>
      <c r="D300" s="37">
        <v>91.918000000000006</v>
      </c>
      <c r="E300" s="37">
        <v>7841</v>
      </c>
      <c r="F300" s="36" t="s">
        <v>1301</v>
      </c>
      <c r="G300" s="37" t="s">
        <v>23</v>
      </c>
      <c r="H300" s="37" t="s">
        <v>23</v>
      </c>
      <c r="I300" s="37" t="s">
        <v>24</v>
      </c>
      <c r="J300" s="37" t="s">
        <v>24</v>
      </c>
      <c r="K300" s="37" t="s">
        <v>24</v>
      </c>
      <c r="L300" s="43" t="s">
        <v>1302</v>
      </c>
      <c r="M300" s="38"/>
      <c r="N300" s="39">
        <v>10513.8</v>
      </c>
      <c r="O300" s="39">
        <v>10003.1</v>
      </c>
      <c r="P300" s="55">
        <v>4.0217597113429999</v>
      </c>
      <c r="Q300" s="55">
        <v>4.0001346104258513</v>
      </c>
      <c r="R300" s="40"/>
      <c r="S300" s="40"/>
      <c r="T300" s="40"/>
      <c r="U300" s="42"/>
      <c r="V300" s="42">
        <v>5.594405594405595</v>
      </c>
      <c r="W300" s="41" t="s">
        <v>82</v>
      </c>
      <c r="X300" s="42">
        <v>5.594405594405595</v>
      </c>
    </row>
    <row r="301" spans="1:24" x14ac:dyDescent="0.2">
      <c r="A301" s="36" t="s">
        <v>1303</v>
      </c>
      <c r="B301" s="36" t="s">
        <v>1304</v>
      </c>
      <c r="C301" s="36" t="s">
        <v>1305</v>
      </c>
      <c r="D301" s="37">
        <v>9.3740000000000006</v>
      </c>
      <c r="E301" s="37">
        <v>8992</v>
      </c>
      <c r="F301" s="36" t="s">
        <v>1306</v>
      </c>
      <c r="G301" s="37" t="s">
        <v>23</v>
      </c>
      <c r="H301" s="37" t="s">
        <v>24</v>
      </c>
      <c r="I301" s="37" t="s">
        <v>24</v>
      </c>
      <c r="J301" s="37" t="s">
        <v>24</v>
      </c>
      <c r="K301" s="37" t="s">
        <v>24</v>
      </c>
      <c r="L301" s="38" t="s">
        <v>1307</v>
      </c>
      <c r="M301" s="38"/>
      <c r="N301" s="39">
        <v>28348</v>
      </c>
      <c r="O301" s="39">
        <v>34225.5</v>
      </c>
      <c r="P301" s="55">
        <v>4.4525224240894783</v>
      </c>
      <c r="Q301" s="55">
        <v>4.5343498014562771</v>
      </c>
      <c r="R301" s="40"/>
      <c r="S301" s="40"/>
      <c r="T301" s="40"/>
      <c r="U301" s="42"/>
      <c r="V301" s="41" t="s">
        <v>82</v>
      </c>
      <c r="W301" s="41" t="s">
        <v>82</v>
      </c>
      <c r="X301" s="42"/>
    </row>
    <row r="302" spans="1:24" x14ac:dyDescent="0.2">
      <c r="A302" s="36" t="s">
        <v>1308</v>
      </c>
      <c r="B302" s="36" t="s">
        <v>1309</v>
      </c>
      <c r="C302" s="36" t="s">
        <v>1310</v>
      </c>
      <c r="D302" s="37">
        <v>14.865</v>
      </c>
      <c r="E302" s="37">
        <v>9349</v>
      </c>
      <c r="F302" s="36" t="s">
        <v>1311</v>
      </c>
      <c r="G302" s="37" t="s">
        <v>23</v>
      </c>
      <c r="H302" s="37" t="s">
        <v>23</v>
      </c>
      <c r="I302" s="37" t="s">
        <v>24</v>
      </c>
      <c r="J302" s="37" t="s">
        <v>24</v>
      </c>
      <c r="K302" s="37" t="s">
        <v>24</v>
      </c>
      <c r="L302" s="38" t="s">
        <v>1059</v>
      </c>
      <c r="M302" s="38" t="s">
        <v>109</v>
      </c>
      <c r="N302" s="39">
        <v>2064276.6666666667</v>
      </c>
      <c r="O302" s="39">
        <v>2863973.3333333335</v>
      </c>
      <c r="P302" s="55">
        <v>6.3147679035919797</v>
      </c>
      <c r="Q302" s="55">
        <v>6.4569689699067316</v>
      </c>
      <c r="R302" s="40"/>
      <c r="S302" s="40"/>
      <c r="T302" s="40"/>
      <c r="U302" s="42">
        <v>4.8071000000000002</v>
      </c>
      <c r="V302" s="42">
        <v>4.7447333459859555</v>
      </c>
      <c r="W302" s="42">
        <v>8.6021505376344081</v>
      </c>
      <c r="X302" s="42">
        <v>4.8071000000000002</v>
      </c>
    </row>
    <row r="303" spans="1:24" x14ac:dyDescent="0.2">
      <c r="A303" s="36" t="s">
        <v>1312</v>
      </c>
      <c r="B303" s="36" t="s">
        <v>1313</v>
      </c>
      <c r="C303" s="36" t="s">
        <v>1314</v>
      </c>
      <c r="D303" s="37">
        <v>48.121000000000002</v>
      </c>
      <c r="E303" s="37">
        <v>10130</v>
      </c>
      <c r="F303" s="36" t="s">
        <v>1315</v>
      </c>
      <c r="G303" s="37" t="s">
        <v>23</v>
      </c>
      <c r="H303" s="37" t="s">
        <v>23</v>
      </c>
      <c r="I303" s="37" t="s">
        <v>24</v>
      </c>
      <c r="J303" s="37" t="s">
        <v>24</v>
      </c>
      <c r="K303" s="37" t="s">
        <v>24</v>
      </c>
      <c r="L303" s="38" t="s">
        <v>468</v>
      </c>
      <c r="M303" s="38" t="s">
        <v>1316</v>
      </c>
      <c r="N303" s="39">
        <v>1475440</v>
      </c>
      <c r="O303" s="39">
        <v>1518663.3333333333</v>
      </c>
      <c r="P303" s="55">
        <v>6.1689215532472046</v>
      </c>
      <c r="Q303" s="55">
        <v>6.1814615074500017</v>
      </c>
      <c r="R303" s="40"/>
      <c r="S303" s="40"/>
      <c r="T303" s="40"/>
      <c r="U303" s="42">
        <v>5.0324999999999998</v>
      </c>
      <c r="V303" s="42">
        <v>17.415837963043593</v>
      </c>
      <c r="W303" s="42">
        <v>4.9751243781094523</v>
      </c>
      <c r="X303" s="42">
        <v>5.0324999999999998</v>
      </c>
    </row>
    <row r="304" spans="1:24" x14ac:dyDescent="0.2">
      <c r="A304" s="36" t="s">
        <v>1317</v>
      </c>
      <c r="B304" s="36" t="s">
        <v>1318</v>
      </c>
      <c r="C304" s="36" t="s">
        <v>1319</v>
      </c>
      <c r="D304" s="37">
        <v>26.888000000000002</v>
      </c>
      <c r="E304" s="37">
        <v>10189</v>
      </c>
      <c r="F304" s="36" t="s">
        <v>1320</v>
      </c>
      <c r="G304" s="37" t="s">
        <v>23</v>
      </c>
      <c r="H304" s="37" t="s">
        <v>24</v>
      </c>
      <c r="I304" s="37" t="s">
        <v>24</v>
      </c>
      <c r="J304" s="37" t="s">
        <v>24</v>
      </c>
      <c r="K304" s="37" t="s">
        <v>24</v>
      </c>
      <c r="L304" s="38" t="s">
        <v>1230</v>
      </c>
      <c r="M304" s="38"/>
      <c r="N304" s="39">
        <v>1133653.3333333333</v>
      </c>
      <c r="O304" s="39">
        <v>851652</v>
      </c>
      <c r="P304" s="55">
        <v>6.0544802693384829</v>
      </c>
      <c r="Q304" s="55">
        <v>5.9302621706427532</v>
      </c>
      <c r="R304" s="40"/>
      <c r="S304" s="40"/>
      <c r="T304" s="40"/>
      <c r="U304" s="42">
        <v>5.1593999999999998</v>
      </c>
      <c r="V304" s="42">
        <v>1.774937877174299</v>
      </c>
      <c r="W304" s="42">
        <v>11.725528821349844</v>
      </c>
      <c r="X304" s="42">
        <v>5.1593999999999998</v>
      </c>
    </row>
    <row r="305" spans="1:24" x14ac:dyDescent="0.2">
      <c r="A305" s="36" t="s">
        <v>1321</v>
      </c>
      <c r="B305" s="36" t="s">
        <v>1322</v>
      </c>
      <c r="C305" s="36" t="s">
        <v>1323</v>
      </c>
      <c r="D305" s="37">
        <v>36.189</v>
      </c>
      <c r="E305" s="37">
        <v>10317</v>
      </c>
      <c r="F305" s="36" t="s">
        <v>1324</v>
      </c>
      <c r="G305" s="37" t="s">
        <v>23</v>
      </c>
      <c r="H305" s="37" t="s">
        <v>24</v>
      </c>
      <c r="I305" s="37" t="s">
        <v>24</v>
      </c>
      <c r="J305" s="37" t="s">
        <v>24</v>
      </c>
      <c r="K305" s="37" t="s">
        <v>24</v>
      </c>
      <c r="L305" s="38" t="s">
        <v>1325</v>
      </c>
      <c r="M305" s="38"/>
      <c r="N305" s="39">
        <v>306265</v>
      </c>
      <c r="O305" s="39">
        <v>198385</v>
      </c>
      <c r="P305" s="55">
        <v>5.4860973684181289</v>
      </c>
      <c r="Q305" s="55">
        <v>5.297508831812606</v>
      </c>
      <c r="R305" s="40"/>
      <c r="S305" s="40"/>
      <c r="T305" s="40"/>
      <c r="U305" s="42">
        <v>5.5590999999999999</v>
      </c>
      <c r="V305" s="41" t="s">
        <v>82</v>
      </c>
      <c r="W305" s="41" t="s">
        <v>82</v>
      </c>
      <c r="X305" s="42">
        <v>5.5590999999999999</v>
      </c>
    </row>
    <row r="306" spans="1:24" x14ac:dyDescent="0.2">
      <c r="A306" s="36" t="s">
        <v>1326</v>
      </c>
      <c r="B306" s="36" t="s">
        <v>1327</v>
      </c>
      <c r="C306" s="36" t="s">
        <v>1328</v>
      </c>
      <c r="D306" s="37">
        <v>50.152000000000001</v>
      </c>
      <c r="E306" s="37">
        <v>10376</v>
      </c>
      <c r="F306" s="36" t="s">
        <v>1329</v>
      </c>
      <c r="G306" s="37" t="s">
        <v>23</v>
      </c>
      <c r="H306" s="37" t="s">
        <v>23</v>
      </c>
      <c r="I306" s="37" t="s">
        <v>24</v>
      </c>
      <c r="J306" s="37" t="s">
        <v>24</v>
      </c>
      <c r="K306" s="37" t="s">
        <v>24</v>
      </c>
      <c r="L306" s="38" t="s">
        <v>1330</v>
      </c>
      <c r="M306" s="38"/>
      <c r="N306" s="39">
        <v>1172526.6666666667</v>
      </c>
      <c r="O306" s="39">
        <v>1157560</v>
      </c>
      <c r="P306" s="55">
        <v>6.0691227286190932</v>
      </c>
      <c r="Q306" s="55">
        <v>6.0635435111315248</v>
      </c>
      <c r="R306" s="40"/>
      <c r="S306" s="40"/>
      <c r="T306" s="40"/>
      <c r="U306" s="42">
        <v>1.5633999999999999</v>
      </c>
      <c r="V306" s="42">
        <v>4.7458592378150062</v>
      </c>
      <c r="W306" s="42">
        <v>8.6941401495392103</v>
      </c>
      <c r="X306" s="42">
        <v>4.7458592378150062</v>
      </c>
    </row>
    <row r="307" spans="1:24" x14ac:dyDescent="0.2">
      <c r="A307" s="36" t="s">
        <v>1331</v>
      </c>
      <c r="B307" s="36" t="s">
        <v>1332</v>
      </c>
      <c r="C307" s="36" t="s">
        <v>1333</v>
      </c>
      <c r="D307" s="37">
        <v>49.831000000000003</v>
      </c>
      <c r="E307" s="37">
        <v>10383</v>
      </c>
      <c r="F307" s="36" t="s">
        <v>1334</v>
      </c>
      <c r="G307" s="37" t="s">
        <v>23</v>
      </c>
      <c r="H307" s="37" t="s">
        <v>23</v>
      </c>
      <c r="I307" s="37" t="s">
        <v>24</v>
      </c>
      <c r="J307" s="37" t="s">
        <v>24</v>
      </c>
      <c r="K307" s="37" t="s">
        <v>24</v>
      </c>
      <c r="L307" s="38" t="s">
        <v>1330</v>
      </c>
      <c r="M307" s="38"/>
      <c r="N307" s="39">
        <v>708673.33333333337</v>
      </c>
      <c r="O307" s="39">
        <v>778396.66666666663</v>
      </c>
      <c r="P307" s="55">
        <v>5.8504460910032607</v>
      </c>
      <c r="Q307" s="55">
        <v>5.8912009674820673</v>
      </c>
      <c r="R307" s="40"/>
      <c r="S307" s="40"/>
      <c r="T307" s="40"/>
      <c r="U307" s="42">
        <v>2.0731000000000002</v>
      </c>
      <c r="V307" s="42">
        <v>5.7830210501966226</v>
      </c>
      <c r="W307" s="42">
        <v>14.850676448312221</v>
      </c>
      <c r="X307" s="42">
        <v>5.7830210501966226</v>
      </c>
    </row>
    <row r="308" spans="1:24" x14ac:dyDescent="0.2">
      <c r="A308" s="36" t="s">
        <v>1335</v>
      </c>
      <c r="B308" s="36" t="s">
        <v>1336</v>
      </c>
      <c r="C308" s="36" t="s">
        <v>1337</v>
      </c>
      <c r="D308" s="37" t="s">
        <v>1338</v>
      </c>
      <c r="E308" s="37">
        <v>23345</v>
      </c>
      <c r="F308" s="36" t="s">
        <v>1339</v>
      </c>
      <c r="G308" s="37" t="s">
        <v>23</v>
      </c>
      <c r="H308" s="37" t="s">
        <v>24</v>
      </c>
      <c r="I308" s="37" t="s">
        <v>24</v>
      </c>
      <c r="J308" s="37" t="s">
        <v>24</v>
      </c>
      <c r="K308" s="37" t="s">
        <v>24</v>
      </c>
      <c r="L308" s="38" t="s">
        <v>1330</v>
      </c>
      <c r="M308" s="38" t="s">
        <v>1340</v>
      </c>
      <c r="N308" s="39">
        <v>3109.7449999999999</v>
      </c>
      <c r="O308" s="39">
        <v>4713.8</v>
      </c>
      <c r="P308" s="55">
        <v>3.4927247782122626</v>
      </c>
      <c r="Q308" s="55">
        <v>3.6733711520663261</v>
      </c>
      <c r="R308" s="40"/>
      <c r="S308" s="40"/>
      <c r="T308" s="40"/>
      <c r="U308" s="41" t="s">
        <v>82</v>
      </c>
      <c r="V308" s="41" t="s">
        <v>82</v>
      </c>
      <c r="W308" s="41" t="s">
        <v>82</v>
      </c>
      <c r="X308" s="42"/>
    </row>
    <row r="309" spans="1:24" x14ac:dyDescent="0.2">
      <c r="A309" s="36" t="s">
        <v>1341</v>
      </c>
      <c r="B309" s="36" t="s">
        <v>1342</v>
      </c>
      <c r="C309" s="36" t="s">
        <v>1343</v>
      </c>
      <c r="D309" s="37">
        <v>67.688999999999993</v>
      </c>
      <c r="E309" s="37">
        <v>51654</v>
      </c>
      <c r="F309" s="36" t="s">
        <v>1344</v>
      </c>
      <c r="G309" s="37" t="s">
        <v>23</v>
      </c>
      <c r="H309" s="37" t="s">
        <v>24</v>
      </c>
      <c r="I309" s="37" t="s">
        <v>24</v>
      </c>
      <c r="J309" s="37" t="s">
        <v>24</v>
      </c>
      <c r="K309" s="37" t="s">
        <v>24</v>
      </c>
      <c r="L309" s="38" t="s">
        <v>1345</v>
      </c>
      <c r="M309" s="38"/>
      <c r="N309" s="39">
        <v>183078.33333333334</v>
      </c>
      <c r="O309" s="39">
        <v>114143.33333333333</v>
      </c>
      <c r="P309" s="55">
        <v>5.262636950142463</v>
      </c>
      <c r="Q309" s="55">
        <v>5.0574505511210779</v>
      </c>
      <c r="R309" s="40"/>
      <c r="S309" s="40"/>
      <c r="T309" s="40"/>
      <c r="U309" s="42">
        <v>3.9668000000000001</v>
      </c>
      <c r="V309" s="42">
        <v>12.271745533084625</v>
      </c>
      <c r="W309" s="42"/>
      <c r="X309" s="42">
        <v>8.1192727665423128</v>
      </c>
    </row>
    <row r="310" spans="1:24" x14ac:dyDescent="0.2">
      <c r="A310" s="36" t="s">
        <v>1346</v>
      </c>
      <c r="B310" s="36" t="s">
        <v>1347</v>
      </c>
      <c r="C310" s="36" t="s">
        <v>1348</v>
      </c>
      <c r="D310" s="37">
        <v>86.471000000000004</v>
      </c>
      <c r="E310" s="37">
        <v>54888</v>
      </c>
      <c r="F310" s="36" t="s">
        <v>1349</v>
      </c>
      <c r="G310" s="37" t="s">
        <v>23</v>
      </c>
      <c r="H310" s="37" t="s">
        <v>24</v>
      </c>
      <c r="I310" s="37" t="s">
        <v>24</v>
      </c>
      <c r="J310" s="37" t="s">
        <v>24</v>
      </c>
      <c r="K310" s="37" t="s">
        <v>24</v>
      </c>
      <c r="L310" s="38" t="s">
        <v>70</v>
      </c>
      <c r="M310" s="38" t="s">
        <v>866</v>
      </c>
      <c r="N310" s="39">
        <v>25186</v>
      </c>
      <c r="O310" s="39">
        <v>20922.5</v>
      </c>
      <c r="P310" s="55">
        <v>4.4011591990237893</v>
      </c>
      <c r="Q310" s="55">
        <v>4.3206135765305911</v>
      </c>
      <c r="R310" s="40"/>
      <c r="S310" s="40"/>
      <c r="T310" s="40"/>
      <c r="U310" s="42">
        <v>4.5853000000000002</v>
      </c>
      <c r="V310" s="42">
        <v>16.299121477352372</v>
      </c>
      <c r="W310" s="41" t="s">
        <v>82</v>
      </c>
      <c r="X310" s="42">
        <v>10.442210738676186</v>
      </c>
    </row>
    <row r="311" spans="1:24" x14ac:dyDescent="0.2">
      <c r="A311" s="36" t="s">
        <v>1350</v>
      </c>
      <c r="B311" s="36" t="s">
        <v>1351</v>
      </c>
      <c r="C311" s="36" t="s">
        <v>1352</v>
      </c>
      <c r="D311" s="37">
        <v>8.0060000000000002</v>
      </c>
      <c r="E311" s="37">
        <v>55970</v>
      </c>
      <c r="F311" s="36" t="s">
        <v>1353</v>
      </c>
      <c r="G311" s="37" t="s">
        <v>23</v>
      </c>
      <c r="H311" s="37" t="s">
        <v>24</v>
      </c>
      <c r="I311" s="37" t="s">
        <v>24</v>
      </c>
      <c r="J311" s="37" t="s">
        <v>24</v>
      </c>
      <c r="K311" s="37" t="s">
        <v>24</v>
      </c>
      <c r="L311" s="38" t="s">
        <v>1354</v>
      </c>
      <c r="M311" s="38"/>
      <c r="N311" s="39">
        <v>87131</v>
      </c>
      <c r="O311" s="39">
        <v>127520</v>
      </c>
      <c r="P311" s="55">
        <v>4.9401726984480501</v>
      </c>
      <c r="Q311" s="55">
        <v>5.1055783040520364</v>
      </c>
      <c r="R311" s="40"/>
      <c r="S311" s="40"/>
      <c r="T311" s="40"/>
      <c r="U311" s="42">
        <v>4.2633000000000001</v>
      </c>
      <c r="V311" s="42"/>
      <c r="W311" s="41" t="s">
        <v>82</v>
      </c>
      <c r="X311" s="42">
        <v>4.2633000000000001</v>
      </c>
    </row>
    <row r="312" spans="1:24" x14ac:dyDescent="0.2">
      <c r="A312" s="36" t="s">
        <v>1355</v>
      </c>
      <c r="B312" s="36" t="s">
        <v>1356</v>
      </c>
      <c r="C312" s="36" t="s">
        <v>1357</v>
      </c>
      <c r="D312" s="37">
        <v>141.39699999999999</v>
      </c>
      <c r="E312" s="37">
        <v>57509</v>
      </c>
      <c r="F312" s="36" t="s">
        <v>1358</v>
      </c>
      <c r="G312" s="37" t="s">
        <v>23</v>
      </c>
      <c r="H312" s="37" t="s">
        <v>23</v>
      </c>
      <c r="I312" s="37" t="s">
        <v>24</v>
      </c>
      <c r="J312" s="37" t="s">
        <v>24</v>
      </c>
      <c r="K312" s="37" t="s">
        <v>24</v>
      </c>
      <c r="L312" s="38" t="s">
        <v>228</v>
      </c>
      <c r="M312" s="38"/>
      <c r="N312" s="39">
        <v>5785800</v>
      </c>
      <c r="O312" s="39">
        <v>5187966.666666667</v>
      </c>
      <c r="P312" s="55">
        <v>6.7623634171450764</v>
      </c>
      <c r="Q312" s="55">
        <v>6.7149971770247561</v>
      </c>
      <c r="R312" s="40"/>
      <c r="S312" s="40"/>
      <c r="T312" s="40"/>
      <c r="U312" s="42">
        <v>34.555</v>
      </c>
      <c r="V312" s="42">
        <v>7.9833945393581347</v>
      </c>
      <c r="W312" s="41" t="s">
        <v>82</v>
      </c>
      <c r="X312" s="42">
        <v>21.269197269679069</v>
      </c>
    </row>
    <row r="313" spans="1:24" x14ac:dyDescent="0.2">
      <c r="A313" s="36" t="s">
        <v>1359</v>
      </c>
      <c r="B313" s="36" t="s">
        <v>1360</v>
      </c>
      <c r="C313" s="36" t="s">
        <v>1361</v>
      </c>
      <c r="D313" s="37">
        <v>37.253</v>
      </c>
      <c r="E313" s="37">
        <v>142940</v>
      </c>
      <c r="F313" s="36" t="s">
        <v>1362</v>
      </c>
      <c r="G313" s="37" t="s">
        <v>23</v>
      </c>
      <c r="H313" s="37" t="s">
        <v>24</v>
      </c>
      <c r="I313" s="37" t="s">
        <v>24</v>
      </c>
      <c r="J313" s="37" t="s">
        <v>24</v>
      </c>
      <c r="K313" s="37" t="s">
        <v>24</v>
      </c>
      <c r="L313" s="38" t="s">
        <v>1059</v>
      </c>
      <c r="M313" s="38" t="s">
        <v>1363</v>
      </c>
      <c r="N313" s="39">
        <v>26990.5</v>
      </c>
      <c r="O313" s="39">
        <v>9495.4</v>
      </c>
      <c r="P313" s="55">
        <v>4.4312109299522042</v>
      </c>
      <c r="Q313" s="55">
        <v>3.9775132644004421</v>
      </c>
      <c r="R313" s="40"/>
      <c r="S313" s="40"/>
      <c r="T313" s="40"/>
      <c r="U313" s="41" t="s">
        <v>82</v>
      </c>
      <c r="V313" s="41" t="s">
        <v>82</v>
      </c>
      <c r="W313" s="41" t="s">
        <v>82</v>
      </c>
      <c r="X313" s="42"/>
    </row>
    <row r="314" spans="1:24" x14ac:dyDescent="0.2">
      <c r="A314" s="36" t="s">
        <v>1364</v>
      </c>
      <c r="B314" s="36" t="s">
        <v>1365</v>
      </c>
      <c r="C314" s="36" t="s">
        <v>1366</v>
      </c>
      <c r="D314" s="37">
        <v>49.670999999999999</v>
      </c>
      <c r="E314" s="37">
        <v>203068</v>
      </c>
      <c r="F314" s="36" t="s">
        <v>1367</v>
      </c>
      <c r="G314" s="37" t="s">
        <v>23</v>
      </c>
      <c r="H314" s="37" t="s">
        <v>23</v>
      </c>
      <c r="I314" s="37" t="s">
        <v>24</v>
      </c>
      <c r="J314" s="37" t="s">
        <v>24</v>
      </c>
      <c r="K314" s="37" t="s">
        <v>24</v>
      </c>
      <c r="L314" s="38" t="s">
        <v>1330</v>
      </c>
      <c r="M314" s="38"/>
      <c r="N314" s="39">
        <v>255750</v>
      </c>
      <c r="O314" s="39">
        <v>226846.66666666666</v>
      </c>
      <c r="P314" s="55">
        <v>5.4078156423841977</v>
      </c>
      <c r="Q314" s="55">
        <v>5.3557324020331176</v>
      </c>
      <c r="R314" s="40"/>
      <c r="S314" s="40"/>
      <c r="T314" s="40"/>
      <c r="U314" s="42">
        <v>1.6694</v>
      </c>
      <c r="V314" s="42">
        <v>5.7703404500865547</v>
      </c>
      <c r="W314" s="42">
        <v>16.891891891891891</v>
      </c>
      <c r="X314" s="42">
        <v>5.7703404500865547</v>
      </c>
    </row>
    <row r="315" spans="1:24" x14ac:dyDescent="0.2">
      <c r="A315" s="36" t="s">
        <v>1368</v>
      </c>
      <c r="B315" s="36" t="s">
        <v>1369</v>
      </c>
      <c r="C315" s="36" t="s">
        <v>1370</v>
      </c>
      <c r="D315" s="37">
        <v>54.223999999999997</v>
      </c>
      <c r="E315" s="37">
        <v>100996928</v>
      </c>
      <c r="F315" s="36" t="s">
        <v>1371</v>
      </c>
      <c r="G315" s="37" t="s">
        <v>23</v>
      </c>
      <c r="H315" s="37" t="s">
        <v>23</v>
      </c>
      <c r="I315" s="37" t="s">
        <v>24</v>
      </c>
      <c r="J315" s="37" t="s">
        <v>24</v>
      </c>
      <c r="K315" s="37" t="s">
        <v>24</v>
      </c>
      <c r="L315" s="38" t="s">
        <v>1372</v>
      </c>
      <c r="M315" s="38"/>
      <c r="N315" s="39">
        <v>759150</v>
      </c>
      <c r="O315" s="39">
        <v>537955</v>
      </c>
      <c r="P315" s="55">
        <v>5.8803275963644683</v>
      </c>
      <c r="Q315" s="55">
        <v>5.730745948400477</v>
      </c>
      <c r="R315" s="40"/>
      <c r="S315" s="40"/>
      <c r="T315" s="40"/>
      <c r="U315" s="41" t="s">
        <v>82</v>
      </c>
      <c r="V315" s="42">
        <v>56.338028169014088</v>
      </c>
      <c r="W315" s="42">
        <v>22.407959307145898</v>
      </c>
      <c r="X315" s="42">
        <v>39.372993738079998</v>
      </c>
    </row>
    <row r="316" spans="1:24" x14ac:dyDescent="0.2">
      <c r="A316" s="36" t="s">
        <v>1373</v>
      </c>
      <c r="B316" s="36" t="s">
        <v>1374</v>
      </c>
      <c r="C316" s="36" t="s">
        <v>1375</v>
      </c>
      <c r="D316" s="37">
        <v>48.098999999999997</v>
      </c>
      <c r="E316" s="37" t="s">
        <v>1376</v>
      </c>
      <c r="F316" s="36" t="s">
        <v>1376</v>
      </c>
      <c r="G316" s="37" t="s">
        <v>23</v>
      </c>
      <c r="H316" s="37" t="s">
        <v>23</v>
      </c>
      <c r="I316" s="37" t="s">
        <v>24</v>
      </c>
      <c r="J316" s="37" t="s">
        <v>24</v>
      </c>
      <c r="K316" s="37" t="s">
        <v>24</v>
      </c>
      <c r="L316" s="38" t="s">
        <v>1377</v>
      </c>
      <c r="M316" s="38"/>
      <c r="N316" s="39">
        <v>942263.33333333302</v>
      </c>
      <c r="O316" s="39">
        <v>1020900</v>
      </c>
      <c r="P316" s="55">
        <v>5.9741722915736162</v>
      </c>
      <c r="Q316" s="55">
        <v>6.0089832038154709</v>
      </c>
      <c r="R316" s="40"/>
      <c r="S316" s="40"/>
      <c r="T316" s="40"/>
      <c r="U316" s="41" t="s">
        <v>82</v>
      </c>
      <c r="V316" s="42">
        <v>20.863324362103857</v>
      </c>
      <c r="W316" s="44">
        <v>17.937863241730646</v>
      </c>
      <c r="X316" s="42">
        <v>19.400593801917253</v>
      </c>
    </row>
    <row r="317" spans="1:24" x14ac:dyDescent="0.2">
      <c r="A317" s="36" t="s">
        <v>1378</v>
      </c>
      <c r="B317" s="36" t="s">
        <v>1379</v>
      </c>
      <c r="C317" s="36" t="s">
        <v>1380</v>
      </c>
      <c r="D317" s="37">
        <v>25.268000000000001</v>
      </c>
      <c r="E317" s="37">
        <v>205</v>
      </c>
      <c r="F317" s="36" t="s">
        <v>1381</v>
      </c>
      <c r="G317" s="37" t="s">
        <v>24</v>
      </c>
      <c r="H317" s="37" t="s">
        <v>23</v>
      </c>
      <c r="I317" s="37" t="s">
        <v>23</v>
      </c>
      <c r="J317" s="37" t="s">
        <v>23</v>
      </c>
      <c r="K317" s="37" t="s">
        <v>24</v>
      </c>
      <c r="L317" s="36" t="s">
        <v>840</v>
      </c>
      <c r="M317" s="36"/>
      <c r="N317" s="39">
        <v>174940</v>
      </c>
      <c r="O317" s="39">
        <v>145645.66666666666</v>
      </c>
      <c r="P317" s="55">
        <v>5.2428891221893545</v>
      </c>
      <c r="Q317" s="55">
        <v>5.1632975677776161</v>
      </c>
      <c r="R317" s="40"/>
      <c r="S317" s="40"/>
      <c r="T317" s="40"/>
      <c r="U317" s="41" t="s">
        <v>82</v>
      </c>
      <c r="V317" s="42"/>
      <c r="W317" s="41" t="s">
        <v>82</v>
      </c>
      <c r="X317" s="42"/>
    </row>
    <row r="318" spans="1:24" x14ac:dyDescent="0.2">
      <c r="A318" s="36" t="s">
        <v>1382</v>
      </c>
      <c r="B318" s="36" t="s">
        <v>1383</v>
      </c>
      <c r="C318" s="36" t="s">
        <v>1384</v>
      </c>
      <c r="D318" s="37">
        <v>53.837000000000003</v>
      </c>
      <c r="E318" s="37">
        <v>2232</v>
      </c>
      <c r="F318" s="36" t="s">
        <v>1385</v>
      </c>
      <c r="G318" s="37" t="s">
        <v>24</v>
      </c>
      <c r="H318" s="37" t="s">
        <v>23</v>
      </c>
      <c r="I318" s="37" t="s">
        <v>23</v>
      </c>
      <c r="J318" s="37" t="s">
        <v>23</v>
      </c>
      <c r="K318" s="37" t="s">
        <v>24</v>
      </c>
      <c r="L318" s="36" t="s">
        <v>1386</v>
      </c>
      <c r="M318" s="45"/>
      <c r="N318" s="39">
        <v>71404</v>
      </c>
      <c r="O318" s="39">
        <v>78639.899999999994</v>
      </c>
      <c r="P318" s="55">
        <v>4.8537225413177563</v>
      </c>
      <c r="Q318" s="55">
        <v>4.8956429525672656</v>
      </c>
      <c r="R318" s="40"/>
      <c r="S318" s="40"/>
      <c r="T318" s="40"/>
      <c r="U318" s="41" t="s">
        <v>82</v>
      </c>
      <c r="V318" s="42">
        <v>2.7887001868429122</v>
      </c>
      <c r="W318" s="41" t="s">
        <v>82</v>
      </c>
      <c r="X318" s="42">
        <v>2.7887001868429122</v>
      </c>
    </row>
    <row r="319" spans="1:24" x14ac:dyDescent="0.2">
      <c r="A319" s="36" t="s">
        <v>1387</v>
      </c>
      <c r="B319" s="36" t="s">
        <v>1388</v>
      </c>
      <c r="C319" s="36" t="s">
        <v>1389</v>
      </c>
      <c r="D319" s="37">
        <v>15.137</v>
      </c>
      <c r="E319" s="37">
        <v>4700</v>
      </c>
      <c r="F319" s="36" t="s">
        <v>1390</v>
      </c>
      <c r="G319" s="37" t="s">
        <v>24</v>
      </c>
      <c r="H319" s="37" t="s">
        <v>23</v>
      </c>
      <c r="I319" s="37" t="s">
        <v>23</v>
      </c>
      <c r="J319" s="37" t="s">
        <v>23</v>
      </c>
      <c r="K319" s="37" t="s">
        <v>24</v>
      </c>
      <c r="L319" s="36" t="s">
        <v>25</v>
      </c>
      <c r="M319" s="36" t="s">
        <v>242</v>
      </c>
      <c r="N319" s="39">
        <v>369430</v>
      </c>
      <c r="O319" s="39">
        <v>179275</v>
      </c>
      <c r="P319" s="55">
        <v>5.5675321599332195</v>
      </c>
      <c r="Q319" s="55">
        <v>5.2535197311737551</v>
      </c>
      <c r="R319" s="40"/>
      <c r="S319" s="40"/>
      <c r="T319" s="40"/>
      <c r="U319" s="41" t="s">
        <v>82</v>
      </c>
      <c r="V319" s="41" t="s">
        <v>82</v>
      </c>
      <c r="W319" s="41" t="s">
        <v>82</v>
      </c>
      <c r="X319" s="42"/>
    </row>
    <row r="320" spans="1:24" x14ac:dyDescent="0.2">
      <c r="A320" s="36" t="s">
        <v>1391</v>
      </c>
      <c r="B320" s="36" t="s">
        <v>1392</v>
      </c>
      <c r="C320" s="36" t="s">
        <v>1393</v>
      </c>
      <c r="D320" s="37">
        <v>46.154000000000003</v>
      </c>
      <c r="E320" s="37">
        <v>5164</v>
      </c>
      <c r="F320" s="36" t="s">
        <v>1394</v>
      </c>
      <c r="G320" s="37" t="s">
        <v>24</v>
      </c>
      <c r="H320" s="37" t="s">
        <v>23</v>
      </c>
      <c r="I320" s="37" t="s">
        <v>23</v>
      </c>
      <c r="J320" s="37" t="s">
        <v>23</v>
      </c>
      <c r="K320" s="37" t="s">
        <v>24</v>
      </c>
      <c r="L320" s="36" t="s">
        <v>154</v>
      </c>
      <c r="M320" s="36"/>
      <c r="N320" s="39">
        <v>237210</v>
      </c>
      <c r="O320" s="39">
        <v>128795.66666666667</v>
      </c>
      <c r="P320" s="55">
        <v>5.3751329935171643</v>
      </c>
      <c r="Q320" s="55">
        <v>5.1099012514212028</v>
      </c>
      <c r="R320" s="40"/>
      <c r="S320" s="40"/>
      <c r="T320" s="40"/>
      <c r="U320" s="42">
        <v>6.5948000000000002</v>
      </c>
      <c r="V320" s="42"/>
      <c r="W320" s="41" t="s">
        <v>82</v>
      </c>
      <c r="X320" s="42">
        <v>6.5948000000000002</v>
      </c>
    </row>
    <row r="321" spans="1:24" x14ac:dyDescent="0.2">
      <c r="A321" s="36" t="s">
        <v>1399</v>
      </c>
      <c r="B321" s="36" t="s">
        <v>1400</v>
      </c>
      <c r="C321" s="36" t="s">
        <v>1401</v>
      </c>
      <c r="D321" s="37">
        <v>74.328000000000003</v>
      </c>
      <c r="E321" s="37">
        <v>60558</v>
      </c>
      <c r="F321" s="36" t="s">
        <v>1402</v>
      </c>
      <c r="G321" s="37" t="s">
        <v>24</v>
      </c>
      <c r="H321" s="37" t="s">
        <v>23</v>
      </c>
      <c r="I321" s="37" t="s">
        <v>23</v>
      </c>
      <c r="J321" s="37" t="s">
        <v>23</v>
      </c>
      <c r="K321" s="37" t="s">
        <v>24</v>
      </c>
      <c r="L321" s="36" t="s">
        <v>70</v>
      </c>
      <c r="M321" s="36" t="s">
        <v>71</v>
      </c>
      <c r="N321" s="39">
        <v>161425</v>
      </c>
      <c r="O321" s="39">
        <v>104721.26666666666</v>
      </c>
      <c r="P321" s="55">
        <v>5.2079707950778769</v>
      </c>
      <c r="Q321" s="55">
        <v>5.0200348866272755</v>
      </c>
      <c r="R321" s="58"/>
      <c r="S321" s="58"/>
      <c r="T321" s="40"/>
      <c r="U321" s="42">
        <v>18.780999999999999</v>
      </c>
      <c r="V321" s="42"/>
      <c r="W321" s="41" t="s">
        <v>82</v>
      </c>
      <c r="X321" s="42">
        <v>18.780999999999999</v>
      </c>
    </row>
    <row r="322" spans="1:24" x14ac:dyDescent="0.2">
      <c r="A322" s="36" t="s">
        <v>1403</v>
      </c>
      <c r="B322" s="36" t="s">
        <v>1404</v>
      </c>
      <c r="C322" s="36" t="s">
        <v>1405</v>
      </c>
      <c r="D322" s="37">
        <v>38.460999999999999</v>
      </c>
      <c r="E322" s="37">
        <v>285367</v>
      </c>
      <c r="F322" s="36" t="s">
        <v>1406</v>
      </c>
      <c r="G322" s="37" t="s">
        <v>24</v>
      </c>
      <c r="H322" s="37" t="s">
        <v>23</v>
      </c>
      <c r="I322" s="37" t="s">
        <v>23</v>
      </c>
      <c r="J322" s="37" t="s">
        <v>23</v>
      </c>
      <c r="K322" s="37" t="s">
        <v>24</v>
      </c>
      <c r="L322" s="36" t="s">
        <v>70</v>
      </c>
      <c r="M322" s="36" t="s">
        <v>866</v>
      </c>
      <c r="N322" s="39">
        <v>354197.66666666669</v>
      </c>
      <c r="O322" s="39">
        <v>398973.66666666669</v>
      </c>
      <c r="P322" s="55">
        <v>5.5492456958796659</v>
      </c>
      <c r="Q322" s="55">
        <v>5.6009442320306935</v>
      </c>
      <c r="R322" s="58"/>
      <c r="S322" s="58"/>
      <c r="T322" s="40"/>
      <c r="U322" s="42">
        <v>11.206</v>
      </c>
      <c r="V322" s="42">
        <v>2.6201331027616201</v>
      </c>
      <c r="W322" s="42"/>
      <c r="X322" s="42">
        <v>6.9130665513808101</v>
      </c>
    </row>
    <row r="323" spans="1:24" x14ac:dyDescent="0.2">
      <c r="A323" s="36" t="s">
        <v>1407</v>
      </c>
      <c r="B323" s="36" t="s">
        <v>1408</v>
      </c>
      <c r="C323" s="36" t="s">
        <v>1409</v>
      </c>
      <c r="D323" s="37">
        <v>42.232999999999997</v>
      </c>
      <c r="E323" s="37">
        <v>390916</v>
      </c>
      <c r="F323" s="36" t="s">
        <v>1410</v>
      </c>
      <c r="G323" s="37" t="s">
        <v>24</v>
      </c>
      <c r="H323" s="37" t="s">
        <v>23</v>
      </c>
      <c r="I323" s="37" t="s">
        <v>23</v>
      </c>
      <c r="J323" s="37" t="s">
        <v>23</v>
      </c>
      <c r="K323" s="37" t="s">
        <v>24</v>
      </c>
      <c r="L323" s="36" t="s">
        <v>1411</v>
      </c>
      <c r="M323" s="36"/>
      <c r="N323" s="39">
        <v>926306.66666666663</v>
      </c>
      <c r="O323" s="39">
        <v>1269046.6666666667</v>
      </c>
      <c r="P323" s="55">
        <v>5.9667547896976343</v>
      </c>
      <c r="Q323" s="55">
        <v>6.1034775927039844</v>
      </c>
      <c r="R323" s="58"/>
      <c r="S323" s="58"/>
      <c r="T323" s="40"/>
      <c r="U323" s="42">
        <v>14.137</v>
      </c>
      <c r="V323" s="42">
        <v>1.2740638815630216</v>
      </c>
      <c r="W323" s="42"/>
      <c r="X323" s="42">
        <v>7.705531940781511</v>
      </c>
    </row>
    <row r="324" spans="1:24" x14ac:dyDescent="0.2">
      <c r="A324" s="36" t="s">
        <v>1412</v>
      </c>
      <c r="B324" s="36" t="s">
        <v>1413</v>
      </c>
      <c r="C324" s="36" t="s">
        <v>1414</v>
      </c>
      <c r="D324" s="37">
        <v>46.441000000000003</v>
      </c>
      <c r="E324" s="37">
        <v>871</v>
      </c>
      <c r="F324" s="36" t="s">
        <v>1415</v>
      </c>
      <c r="G324" s="37" t="s">
        <v>24</v>
      </c>
      <c r="H324" s="37" t="s">
        <v>23</v>
      </c>
      <c r="I324" s="37" t="s">
        <v>24</v>
      </c>
      <c r="J324" s="37" t="s">
        <v>24</v>
      </c>
      <c r="K324" s="37" t="s">
        <v>24</v>
      </c>
      <c r="L324" s="38" t="s">
        <v>1416</v>
      </c>
      <c r="M324" s="36" t="s">
        <v>1417</v>
      </c>
      <c r="N324" s="39">
        <v>133501</v>
      </c>
      <c r="O324" s="39">
        <v>593763.33333333337</v>
      </c>
      <c r="P324" s="55">
        <v>5.1254845188305964</v>
      </c>
      <c r="Q324" s="55">
        <v>5.7736133751012613</v>
      </c>
      <c r="R324" s="58"/>
      <c r="S324" s="58"/>
      <c r="T324" s="40"/>
      <c r="U324" s="42">
        <v>2.6583999999999999</v>
      </c>
      <c r="V324" s="42">
        <v>2.9571800331204163</v>
      </c>
      <c r="W324" s="42">
        <v>3.587572648346129</v>
      </c>
      <c r="X324" s="42">
        <v>2.9571800331204163</v>
      </c>
    </row>
    <row r="325" spans="1:24" x14ac:dyDescent="0.2">
      <c r="A325" s="36" t="s">
        <v>1418</v>
      </c>
      <c r="B325" s="36" t="s">
        <v>1419</v>
      </c>
      <c r="C325" s="36" t="s">
        <v>1420</v>
      </c>
      <c r="D325" s="37">
        <v>17.695</v>
      </c>
      <c r="E325" s="37">
        <v>6147</v>
      </c>
      <c r="F325" s="36" t="s">
        <v>1421</v>
      </c>
      <c r="G325" s="37" t="s">
        <v>24</v>
      </c>
      <c r="H325" s="37" t="s">
        <v>23</v>
      </c>
      <c r="I325" s="37" t="s">
        <v>24</v>
      </c>
      <c r="J325" s="37" t="s">
        <v>24</v>
      </c>
      <c r="K325" s="37" t="s">
        <v>24</v>
      </c>
      <c r="L325" s="38" t="s">
        <v>1059</v>
      </c>
      <c r="M325" s="38" t="s">
        <v>109</v>
      </c>
      <c r="N325" s="39">
        <v>306265</v>
      </c>
      <c r="O325" s="39">
        <v>198385</v>
      </c>
      <c r="P325" s="55">
        <v>5.4860973684181289</v>
      </c>
      <c r="Q325" s="55">
        <v>5.297508831812606</v>
      </c>
      <c r="R325" s="58"/>
      <c r="S325" s="58"/>
      <c r="T325" s="40"/>
      <c r="U325" s="42">
        <v>5.5590999999999999</v>
      </c>
      <c r="V325" s="41" t="s">
        <v>82</v>
      </c>
      <c r="W325" s="41" t="s">
        <v>82</v>
      </c>
      <c r="X325" s="42">
        <v>5.5590999999999999</v>
      </c>
    </row>
    <row r="326" spans="1:24" x14ac:dyDescent="0.2">
      <c r="A326" s="36" t="s">
        <v>1422</v>
      </c>
      <c r="B326" s="36" t="s">
        <v>1423</v>
      </c>
      <c r="C326" s="36" t="s">
        <v>1424</v>
      </c>
      <c r="D326" s="37">
        <v>29.736999999999998</v>
      </c>
      <c r="E326" s="37">
        <v>100529241</v>
      </c>
      <c r="F326" s="36" t="s">
        <v>1425</v>
      </c>
      <c r="G326" s="37" t="s">
        <v>24</v>
      </c>
      <c r="H326" s="37" t="s">
        <v>23</v>
      </c>
      <c r="I326" s="37" t="s">
        <v>24</v>
      </c>
      <c r="J326" s="37" t="s">
        <v>24</v>
      </c>
      <c r="K326" s="37" t="s">
        <v>24</v>
      </c>
      <c r="L326" s="36" t="s">
        <v>228</v>
      </c>
      <c r="M326" s="36"/>
      <c r="N326" s="39"/>
      <c r="O326" s="39">
        <v>37513.5</v>
      </c>
      <c r="P326" s="55"/>
      <c r="Q326" s="55">
        <v>4.5741875856056735</v>
      </c>
      <c r="R326" s="58"/>
      <c r="S326" s="58"/>
      <c r="T326" s="40"/>
      <c r="U326" s="41" t="s">
        <v>82</v>
      </c>
      <c r="V326" s="41" t="s">
        <v>82</v>
      </c>
      <c r="W326" s="41" t="s">
        <v>82</v>
      </c>
      <c r="X326" s="42"/>
    </row>
    <row r="327" spans="1:24" x14ac:dyDescent="0.2">
      <c r="A327" s="46" t="s">
        <v>1426</v>
      </c>
      <c r="B327" s="46" t="s">
        <v>1427</v>
      </c>
      <c r="C327" s="46" t="s">
        <v>1428</v>
      </c>
      <c r="D327" s="47">
        <v>61.055</v>
      </c>
      <c r="E327" s="47">
        <v>3329</v>
      </c>
      <c r="F327" s="46" t="s">
        <v>1429</v>
      </c>
      <c r="G327" s="47" t="s">
        <v>23</v>
      </c>
      <c r="H327" s="47" t="s">
        <v>23</v>
      </c>
      <c r="I327" s="47" t="s">
        <v>23</v>
      </c>
      <c r="J327" s="47" t="s">
        <v>23</v>
      </c>
      <c r="K327" s="47" t="s">
        <v>24</v>
      </c>
      <c r="L327" s="48" t="s">
        <v>40</v>
      </c>
      <c r="M327" s="48" t="s">
        <v>41</v>
      </c>
      <c r="N327" s="49">
        <v>455866666.66666669</v>
      </c>
      <c r="O327" s="49">
        <v>497780000</v>
      </c>
      <c r="P327" s="56">
        <v>8.658837837404894</v>
      </c>
      <c r="Q327" s="56">
        <v>8.6970374433691422</v>
      </c>
      <c r="R327" s="56">
        <v>8.6216446666666666</v>
      </c>
      <c r="S327" s="56"/>
      <c r="T327" s="50"/>
      <c r="U327" s="51">
        <v>45.703000000000003</v>
      </c>
      <c r="V327" s="51">
        <v>18.738873793684999</v>
      </c>
      <c r="W327" s="51">
        <v>53.378883313761072</v>
      </c>
      <c r="X327" s="51">
        <v>45.703000000000003</v>
      </c>
    </row>
    <row r="328" spans="1:24" x14ac:dyDescent="0.2">
      <c r="A328" s="46" t="s">
        <v>1430</v>
      </c>
      <c r="B328" s="46" t="s">
        <v>1431</v>
      </c>
      <c r="C328" s="46" t="s">
        <v>1432</v>
      </c>
      <c r="D328" s="47">
        <v>10.932</v>
      </c>
      <c r="E328" s="47">
        <v>3336</v>
      </c>
      <c r="F328" s="46" t="s">
        <v>1433</v>
      </c>
      <c r="G328" s="47" t="s">
        <v>23</v>
      </c>
      <c r="H328" s="47" t="s">
        <v>23</v>
      </c>
      <c r="I328" s="47" t="s">
        <v>23</v>
      </c>
      <c r="J328" s="47" t="s">
        <v>23</v>
      </c>
      <c r="K328" s="47" t="s">
        <v>23</v>
      </c>
      <c r="L328" s="48" t="s">
        <v>40</v>
      </c>
      <c r="M328" s="48" t="s">
        <v>41</v>
      </c>
      <c r="N328" s="49">
        <v>108409000</v>
      </c>
      <c r="O328" s="49">
        <v>89968333.333333328</v>
      </c>
      <c r="P328" s="56">
        <v>8.0350653383655288</v>
      </c>
      <c r="Q328" s="56">
        <v>7.9540896752325407</v>
      </c>
      <c r="R328" s="56">
        <v>8.5570976666666656</v>
      </c>
      <c r="S328" s="56"/>
      <c r="T328" s="50"/>
      <c r="U328" s="51">
        <v>52.289000000000001</v>
      </c>
      <c r="V328" s="51">
        <v>83.598060524995816</v>
      </c>
      <c r="W328" s="51">
        <v>88.904694167852071</v>
      </c>
      <c r="X328" s="51">
        <v>83.598060524995816</v>
      </c>
    </row>
    <row r="335" spans="1:24" x14ac:dyDescent="0.2">
      <c r="L335" s="59"/>
    </row>
    <row r="343" spans="17:17" x14ac:dyDescent="0.2">
      <c r="Q343" s="60"/>
    </row>
  </sheetData>
  <autoFilter ref="A3:W328" xr:uid="{00000000-0009-0000-0000-000000000000}"/>
  <mergeCells count="1">
    <mergeCell ref="A2:T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Supplementary Table</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Bross</dc:creator>
  <cp:lastModifiedBy>Microsoft Office User</cp:lastModifiedBy>
  <dcterms:created xsi:type="dcterms:W3CDTF">2019-11-04T08:53:56Z</dcterms:created>
  <dcterms:modified xsi:type="dcterms:W3CDTF">2023-04-17T13:39:57Z</dcterms:modified>
</cp:coreProperties>
</file>