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athleen Aviso\Documents\Angelyn Lao\Crayfish\Revision\December 8 2021\"/>
    </mc:Choice>
  </mc:AlternateContent>
  <xr:revisionPtr revIDLastSave="0" documentId="13_ncr:1_{9BD41017-8FB7-43A2-B1D6-4EC0F73AB9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per kg of 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sqR0Dmo6o1LdLvhJmq0u9Zfhekw=="/>
    </ext>
  </extLst>
</workbook>
</file>

<file path=xl/calcChain.xml><?xml version="1.0" encoding="utf-8"?>
<calcChain xmlns="http://schemas.openxmlformats.org/spreadsheetml/2006/main">
  <c r="AJ6" i="2" l="1"/>
  <c r="AJ65" i="2"/>
  <c r="AI65" i="2"/>
  <c r="AE65" i="2"/>
  <c r="AC65" i="2"/>
  <c r="AA65" i="2"/>
  <c r="I65" i="2"/>
  <c r="H65" i="2"/>
  <c r="E65" i="2"/>
  <c r="D65" i="2"/>
  <c r="C65" i="2"/>
  <c r="AJ64" i="2"/>
  <c r="AI64" i="2"/>
  <c r="AH64" i="2"/>
  <c r="AG64" i="2"/>
  <c r="AE64" i="2"/>
  <c r="AC64" i="2"/>
  <c r="AA64" i="2"/>
  <c r="Y64" i="2"/>
  <c r="X64" i="2"/>
  <c r="W64" i="2"/>
  <c r="U64" i="2"/>
  <c r="S64" i="2"/>
  <c r="R64" i="2"/>
  <c r="K64" i="2"/>
  <c r="I64" i="2"/>
  <c r="H64" i="2"/>
  <c r="G64" i="2"/>
  <c r="F64" i="2"/>
  <c r="E64" i="2"/>
  <c r="D64" i="2"/>
  <c r="C64" i="2"/>
  <c r="AJ63" i="2"/>
  <c r="AI63" i="2"/>
  <c r="AH63" i="2"/>
  <c r="AG63" i="2"/>
  <c r="AE63" i="2"/>
  <c r="AC63" i="2"/>
  <c r="AA63" i="2"/>
  <c r="Y63" i="2"/>
  <c r="X63" i="2"/>
  <c r="W63" i="2"/>
  <c r="U63" i="2"/>
  <c r="T63" i="2"/>
  <c r="K63" i="2"/>
  <c r="I63" i="2"/>
  <c r="H63" i="2"/>
  <c r="G63" i="2"/>
  <c r="F63" i="2"/>
  <c r="E63" i="2"/>
  <c r="D63" i="2"/>
  <c r="C63" i="2"/>
  <c r="AJ62" i="2"/>
  <c r="AI62" i="2"/>
  <c r="AH62" i="2"/>
  <c r="AG62" i="2"/>
  <c r="AE62" i="2"/>
  <c r="AC62" i="2"/>
  <c r="AA62" i="2"/>
  <c r="Y62" i="2"/>
  <c r="X62" i="2"/>
  <c r="W62" i="2"/>
  <c r="V62" i="2"/>
  <c r="K62" i="2"/>
  <c r="I62" i="2"/>
  <c r="H62" i="2"/>
  <c r="G62" i="2"/>
  <c r="F62" i="2"/>
  <c r="E62" i="2"/>
  <c r="D62" i="2"/>
  <c r="C62" i="2"/>
  <c r="AJ61" i="2"/>
  <c r="AI61" i="2"/>
  <c r="AE61" i="2"/>
  <c r="AD61" i="2"/>
  <c r="AC61" i="2"/>
  <c r="AA61" i="2"/>
  <c r="K61" i="2"/>
  <c r="I61" i="2"/>
  <c r="H61" i="2"/>
  <c r="G61" i="2"/>
  <c r="E61" i="2"/>
  <c r="D61" i="2"/>
  <c r="C61" i="2"/>
  <c r="AJ60" i="2"/>
  <c r="AI60" i="2"/>
  <c r="AH60" i="2"/>
  <c r="AG60" i="2"/>
  <c r="AE60" i="2"/>
  <c r="AC60" i="2"/>
  <c r="AA60" i="2"/>
  <c r="Y60" i="2"/>
  <c r="X60" i="2"/>
  <c r="M60" i="2"/>
  <c r="L60" i="2"/>
  <c r="K60" i="2"/>
  <c r="I60" i="2"/>
  <c r="H60" i="2"/>
  <c r="G60" i="2"/>
  <c r="F60" i="2"/>
  <c r="E60" i="2"/>
  <c r="D60" i="2"/>
  <c r="C60" i="2"/>
  <c r="AJ59" i="2"/>
  <c r="AI59" i="2"/>
  <c r="AH59" i="2"/>
  <c r="AG59" i="2"/>
  <c r="AE59" i="2"/>
  <c r="AC59" i="2"/>
  <c r="AA59" i="2"/>
  <c r="Y59" i="2"/>
  <c r="X59" i="2"/>
  <c r="M59" i="2"/>
  <c r="L59" i="2"/>
  <c r="K59" i="2"/>
  <c r="I59" i="2"/>
  <c r="H59" i="2"/>
  <c r="G59" i="2"/>
  <c r="F59" i="2"/>
  <c r="E59" i="2"/>
  <c r="D59" i="2"/>
  <c r="C59" i="2"/>
  <c r="AJ58" i="2"/>
  <c r="AI58" i="2"/>
  <c r="AH58" i="2"/>
  <c r="AG58" i="2"/>
  <c r="AE58" i="2"/>
  <c r="AC58" i="2"/>
  <c r="AA58" i="2"/>
  <c r="Y58" i="2"/>
  <c r="X58" i="2"/>
  <c r="O58" i="2"/>
  <c r="N58" i="2"/>
  <c r="K58" i="2"/>
  <c r="I58" i="2"/>
  <c r="H58" i="2"/>
  <c r="G58" i="2"/>
  <c r="F58" i="2"/>
  <c r="E58" i="2"/>
  <c r="D58" i="2"/>
  <c r="C58" i="2"/>
  <c r="AJ57" i="2"/>
  <c r="AI57" i="2"/>
  <c r="AH57" i="2"/>
  <c r="AG57" i="2"/>
  <c r="AE57" i="2"/>
  <c r="AC57" i="2"/>
  <c r="AA57" i="2"/>
  <c r="X57" i="2"/>
  <c r="O57" i="2"/>
  <c r="N57" i="2"/>
  <c r="K57" i="2"/>
  <c r="I57" i="2"/>
  <c r="H57" i="2"/>
  <c r="G57" i="2"/>
  <c r="F57" i="2"/>
  <c r="E57" i="2"/>
  <c r="D57" i="2"/>
  <c r="C57" i="2"/>
  <c r="AJ56" i="2"/>
  <c r="AI56" i="2"/>
  <c r="AH56" i="2"/>
  <c r="AG56" i="2"/>
  <c r="AE56" i="2"/>
  <c r="AC56" i="2"/>
  <c r="AA56" i="2"/>
  <c r="Y56" i="2"/>
  <c r="Q56" i="2"/>
  <c r="P56" i="2"/>
  <c r="K56" i="2"/>
  <c r="I56" i="2"/>
  <c r="H56" i="2"/>
  <c r="G56" i="2"/>
  <c r="F56" i="2"/>
  <c r="E56" i="2"/>
  <c r="D56" i="2"/>
  <c r="C56" i="2"/>
  <c r="AJ55" i="2"/>
  <c r="AI55" i="2"/>
  <c r="AH55" i="2"/>
  <c r="AG55" i="2"/>
  <c r="AE55" i="2"/>
  <c r="AC55" i="2"/>
  <c r="AA55" i="2"/>
  <c r="X55" i="2"/>
  <c r="Q55" i="2"/>
  <c r="P55" i="2"/>
  <c r="K55" i="2"/>
  <c r="I55" i="2"/>
  <c r="H55" i="2"/>
  <c r="G55" i="2"/>
  <c r="F55" i="2"/>
  <c r="E55" i="2"/>
  <c r="D55" i="2"/>
  <c r="C55" i="2"/>
  <c r="AJ54" i="2"/>
  <c r="AI54" i="2"/>
  <c r="AH54" i="2"/>
  <c r="AG54" i="2"/>
  <c r="AF54" i="2"/>
  <c r="AE54" i="2"/>
  <c r="AC54" i="2"/>
  <c r="AA54" i="2"/>
  <c r="K54" i="2"/>
  <c r="I54" i="2"/>
  <c r="H54" i="2"/>
  <c r="G54" i="2"/>
  <c r="F54" i="2"/>
  <c r="E54" i="2"/>
  <c r="D54" i="2"/>
  <c r="C54" i="2"/>
  <c r="AJ53" i="2"/>
  <c r="AI53" i="2"/>
  <c r="AH53" i="2"/>
  <c r="AG53" i="2"/>
  <c r="AF53" i="2"/>
  <c r="AE53" i="2"/>
  <c r="AC53" i="2"/>
  <c r="AA53" i="2"/>
  <c r="Y53" i="2"/>
  <c r="X53" i="2"/>
  <c r="W53" i="2"/>
  <c r="U53" i="2"/>
  <c r="T53" i="2"/>
  <c r="K53" i="2"/>
  <c r="I53" i="2"/>
  <c r="H53" i="2"/>
  <c r="G53" i="2"/>
  <c r="F53" i="2"/>
  <c r="E53" i="2"/>
  <c r="D53" i="2"/>
  <c r="C53" i="2"/>
  <c r="AJ52" i="2"/>
  <c r="AI52" i="2"/>
  <c r="AH52" i="2"/>
  <c r="AG52" i="2"/>
  <c r="AF52" i="2"/>
  <c r="AE52" i="2"/>
  <c r="AC52" i="2"/>
  <c r="AA52" i="2"/>
  <c r="Y52" i="2"/>
  <c r="X52" i="2"/>
  <c r="W52" i="2"/>
  <c r="V52" i="2"/>
  <c r="K52" i="2"/>
  <c r="I52" i="2"/>
  <c r="H52" i="2"/>
  <c r="G52" i="2"/>
  <c r="F52" i="2"/>
  <c r="E52" i="2"/>
  <c r="D52" i="2"/>
  <c r="C52" i="2"/>
  <c r="AJ51" i="2"/>
  <c r="AI51" i="2"/>
  <c r="AH51" i="2"/>
  <c r="AG51" i="2"/>
  <c r="AF51" i="2"/>
  <c r="AE51" i="2"/>
  <c r="AD51" i="2"/>
  <c r="AC51" i="2"/>
  <c r="AA51" i="2"/>
  <c r="K51" i="2"/>
  <c r="I51" i="2"/>
  <c r="H51" i="2"/>
  <c r="G51" i="2"/>
  <c r="F51" i="2"/>
  <c r="E51" i="2"/>
  <c r="D51" i="2"/>
  <c r="C51" i="2"/>
  <c r="AJ50" i="2"/>
  <c r="AI50" i="2"/>
  <c r="AE50" i="2"/>
  <c r="AC50" i="2"/>
  <c r="AB50" i="2"/>
  <c r="AA50" i="2"/>
  <c r="K50" i="2"/>
  <c r="I50" i="2"/>
  <c r="H50" i="2"/>
  <c r="G50" i="2"/>
  <c r="E50" i="2"/>
  <c r="D50" i="2"/>
  <c r="C50" i="2"/>
  <c r="AJ49" i="2"/>
  <c r="AI49" i="2"/>
  <c r="AG49" i="2"/>
  <c r="AE49" i="2"/>
  <c r="AC49" i="2"/>
  <c r="AB49" i="2"/>
  <c r="AA49" i="2"/>
  <c r="Y49" i="2"/>
  <c r="X49" i="2"/>
  <c r="W49" i="2"/>
  <c r="U49" i="2"/>
  <c r="S49" i="2"/>
  <c r="R49" i="2"/>
  <c r="K49" i="2"/>
  <c r="I49" i="2"/>
  <c r="H49" i="2"/>
  <c r="G49" i="2"/>
  <c r="E49" i="2"/>
  <c r="D49" i="2"/>
  <c r="C49" i="2"/>
  <c r="AJ48" i="2"/>
  <c r="AI48" i="2"/>
  <c r="AG48" i="2"/>
  <c r="AE48" i="2"/>
  <c r="AC48" i="2"/>
  <c r="AB48" i="2"/>
  <c r="AA48" i="2"/>
  <c r="Y48" i="2"/>
  <c r="X48" i="2"/>
  <c r="W48" i="2"/>
  <c r="U48" i="2"/>
  <c r="T48" i="2"/>
  <c r="K48" i="2"/>
  <c r="I48" i="2"/>
  <c r="H48" i="2"/>
  <c r="G48" i="2"/>
  <c r="E48" i="2"/>
  <c r="D48" i="2"/>
  <c r="C48" i="2"/>
  <c r="AJ47" i="2"/>
  <c r="AI47" i="2"/>
  <c r="AG47" i="2"/>
  <c r="AE47" i="2"/>
  <c r="AC47" i="2"/>
  <c r="AB47" i="2"/>
  <c r="AA47" i="2"/>
  <c r="Y47" i="2"/>
  <c r="X47" i="2"/>
  <c r="W47" i="2"/>
  <c r="V47" i="2"/>
  <c r="K47" i="2"/>
  <c r="I47" i="2"/>
  <c r="H47" i="2"/>
  <c r="G47" i="2"/>
  <c r="E47" i="2"/>
  <c r="D47" i="2"/>
  <c r="C47" i="2"/>
  <c r="AJ46" i="2"/>
  <c r="AI46" i="2"/>
  <c r="AE46" i="2"/>
  <c r="AD46" i="2"/>
  <c r="AC46" i="2"/>
  <c r="AB46" i="2"/>
  <c r="AA46" i="2"/>
  <c r="K46" i="2"/>
  <c r="I46" i="2"/>
  <c r="H46" i="2"/>
  <c r="G46" i="2"/>
  <c r="E46" i="2"/>
  <c r="D46" i="2"/>
  <c r="C46" i="2"/>
  <c r="AJ45" i="2"/>
  <c r="AI45" i="2"/>
  <c r="AG45" i="2"/>
  <c r="AE45" i="2"/>
  <c r="AC45" i="2"/>
  <c r="AB45" i="2"/>
  <c r="AA45" i="2"/>
  <c r="Y45" i="2"/>
  <c r="M45" i="2"/>
  <c r="L45" i="2"/>
  <c r="K45" i="2"/>
  <c r="I45" i="2"/>
  <c r="H45" i="2"/>
  <c r="G45" i="2"/>
  <c r="E45" i="2"/>
  <c r="D45" i="2"/>
  <c r="C45" i="2"/>
  <c r="AJ44" i="2"/>
  <c r="AI44" i="2"/>
  <c r="AG44" i="2"/>
  <c r="AE44" i="2"/>
  <c r="AC44" i="2"/>
  <c r="AB44" i="2"/>
  <c r="AA44" i="2"/>
  <c r="Y44" i="2"/>
  <c r="X44" i="2"/>
  <c r="M44" i="2"/>
  <c r="L44" i="2"/>
  <c r="K44" i="2"/>
  <c r="I44" i="2"/>
  <c r="H44" i="2"/>
  <c r="G44" i="2"/>
  <c r="E44" i="2"/>
  <c r="D44" i="2"/>
  <c r="C44" i="2"/>
  <c r="AJ43" i="2"/>
  <c r="AI43" i="2"/>
  <c r="AG43" i="2"/>
  <c r="AE43" i="2"/>
  <c r="AC43" i="2"/>
  <c r="AB43" i="2"/>
  <c r="AA43" i="2"/>
  <c r="Y43" i="2"/>
  <c r="O43" i="2"/>
  <c r="N43" i="2"/>
  <c r="K43" i="2"/>
  <c r="I43" i="2"/>
  <c r="H43" i="2"/>
  <c r="G43" i="2"/>
  <c r="E43" i="2"/>
  <c r="D43" i="2"/>
  <c r="C43" i="2"/>
  <c r="AJ42" i="2"/>
  <c r="AI42" i="2"/>
  <c r="AG42" i="2"/>
  <c r="AE42" i="2"/>
  <c r="AC42" i="2"/>
  <c r="AB42" i="2"/>
  <c r="AA42" i="2"/>
  <c r="X42" i="2"/>
  <c r="O42" i="2"/>
  <c r="N42" i="2"/>
  <c r="K42" i="2"/>
  <c r="I42" i="2"/>
  <c r="H42" i="2"/>
  <c r="G42" i="2"/>
  <c r="E42" i="2"/>
  <c r="D42" i="2"/>
  <c r="C42" i="2"/>
  <c r="AJ41" i="2"/>
  <c r="AI41" i="2"/>
  <c r="AG41" i="2"/>
  <c r="AE41" i="2"/>
  <c r="AC41" i="2"/>
  <c r="AB41" i="2"/>
  <c r="AA41" i="2"/>
  <c r="Y41" i="2"/>
  <c r="Q41" i="2"/>
  <c r="P41" i="2"/>
  <c r="K41" i="2"/>
  <c r="I41" i="2"/>
  <c r="H41" i="2"/>
  <c r="G41" i="2"/>
  <c r="E41" i="2"/>
  <c r="D41" i="2"/>
  <c r="C41" i="2"/>
  <c r="AJ40" i="2"/>
  <c r="AI40" i="2"/>
  <c r="AG40" i="2"/>
  <c r="AE40" i="2"/>
  <c r="AC40" i="2"/>
  <c r="AB40" i="2"/>
  <c r="AA40" i="2"/>
  <c r="X40" i="2"/>
  <c r="Q40" i="2"/>
  <c r="P40" i="2"/>
  <c r="K40" i="2"/>
  <c r="I40" i="2"/>
  <c r="H40" i="2"/>
  <c r="G40" i="2"/>
  <c r="E40" i="2"/>
  <c r="D40" i="2"/>
  <c r="C40" i="2"/>
  <c r="AJ39" i="2"/>
  <c r="AI39" i="2"/>
  <c r="AE39" i="2"/>
  <c r="AC39" i="2"/>
  <c r="AA39" i="2"/>
  <c r="Z39" i="2"/>
  <c r="K39" i="2"/>
  <c r="I39" i="2"/>
  <c r="H39" i="2"/>
  <c r="G39" i="2"/>
  <c r="E39" i="2"/>
  <c r="D39" i="2"/>
  <c r="C39" i="2"/>
  <c r="AJ38" i="2"/>
  <c r="AI38" i="2"/>
  <c r="AG38" i="2"/>
  <c r="AE38" i="2"/>
  <c r="AC38" i="2"/>
  <c r="AA38" i="2"/>
  <c r="Z38" i="2"/>
  <c r="Y38" i="2"/>
  <c r="X38" i="2"/>
  <c r="W38" i="2"/>
  <c r="U38" i="2"/>
  <c r="S38" i="2"/>
  <c r="R38" i="2"/>
  <c r="K38" i="2"/>
  <c r="I38" i="2"/>
  <c r="H38" i="2"/>
  <c r="G38" i="2"/>
  <c r="E38" i="2"/>
  <c r="D38" i="2"/>
  <c r="C38" i="2"/>
  <c r="AJ37" i="2"/>
  <c r="AI37" i="2"/>
  <c r="AG37" i="2"/>
  <c r="AE37" i="2"/>
  <c r="AC37" i="2"/>
  <c r="AA37" i="2"/>
  <c r="Z37" i="2"/>
  <c r="Y37" i="2"/>
  <c r="X37" i="2"/>
  <c r="W37" i="2"/>
  <c r="U37" i="2"/>
  <c r="T37" i="2"/>
  <c r="K37" i="2"/>
  <c r="I37" i="2"/>
  <c r="H37" i="2"/>
  <c r="G37" i="2"/>
  <c r="E37" i="2"/>
  <c r="D37" i="2"/>
  <c r="C37" i="2"/>
  <c r="AJ36" i="2"/>
  <c r="AI36" i="2"/>
  <c r="AG36" i="2"/>
  <c r="AE36" i="2"/>
  <c r="AC36" i="2"/>
  <c r="AA36" i="2"/>
  <c r="Z36" i="2"/>
  <c r="Y36" i="2"/>
  <c r="X36" i="2"/>
  <c r="W36" i="2"/>
  <c r="V36" i="2"/>
  <c r="K36" i="2"/>
  <c r="I36" i="2"/>
  <c r="H36" i="2"/>
  <c r="G36" i="2"/>
  <c r="E36" i="2"/>
  <c r="D36" i="2"/>
  <c r="C36" i="2"/>
  <c r="AJ35" i="2"/>
  <c r="AI35" i="2"/>
  <c r="AE35" i="2"/>
  <c r="AD35" i="2"/>
  <c r="AC35" i="2"/>
  <c r="AA35" i="2"/>
  <c r="Z35" i="2"/>
  <c r="K35" i="2"/>
  <c r="I35" i="2"/>
  <c r="H35" i="2"/>
  <c r="G35" i="2"/>
  <c r="E35" i="2"/>
  <c r="D35" i="2"/>
  <c r="C35" i="2"/>
  <c r="AJ34" i="2"/>
  <c r="AI34" i="2"/>
  <c r="AG34" i="2"/>
  <c r="AE34" i="2"/>
  <c r="AC34" i="2"/>
  <c r="AA34" i="2"/>
  <c r="Z34" i="2"/>
  <c r="Y34" i="2"/>
  <c r="M34" i="2"/>
  <c r="L34" i="2"/>
  <c r="K34" i="2"/>
  <c r="I34" i="2"/>
  <c r="H34" i="2"/>
  <c r="G34" i="2"/>
  <c r="E34" i="2"/>
  <c r="D34" i="2"/>
  <c r="C34" i="2"/>
  <c r="AJ33" i="2"/>
  <c r="AI33" i="2"/>
  <c r="AG33" i="2"/>
  <c r="AE33" i="2"/>
  <c r="AC33" i="2"/>
  <c r="AA33" i="2"/>
  <c r="Z33" i="2"/>
  <c r="Y33" i="2"/>
  <c r="X33" i="2"/>
  <c r="M33" i="2"/>
  <c r="L33" i="2"/>
  <c r="K33" i="2"/>
  <c r="I33" i="2"/>
  <c r="H33" i="2"/>
  <c r="G33" i="2"/>
  <c r="E33" i="2"/>
  <c r="D33" i="2"/>
  <c r="C33" i="2"/>
  <c r="AJ32" i="2"/>
  <c r="AI32" i="2"/>
  <c r="AG32" i="2"/>
  <c r="AE32" i="2"/>
  <c r="AC32" i="2"/>
  <c r="AA32" i="2"/>
  <c r="Z32" i="2"/>
  <c r="Y32" i="2"/>
  <c r="O32" i="2"/>
  <c r="N32" i="2"/>
  <c r="K32" i="2"/>
  <c r="I32" i="2"/>
  <c r="H32" i="2"/>
  <c r="G32" i="2"/>
  <c r="E32" i="2"/>
  <c r="D32" i="2"/>
  <c r="C32" i="2"/>
  <c r="AJ31" i="2"/>
  <c r="AI31" i="2"/>
  <c r="AG31" i="2"/>
  <c r="AE31" i="2"/>
  <c r="AC31" i="2"/>
  <c r="AA31" i="2"/>
  <c r="Z31" i="2"/>
  <c r="X31" i="2"/>
  <c r="O31" i="2"/>
  <c r="N31" i="2"/>
  <c r="K31" i="2"/>
  <c r="I31" i="2"/>
  <c r="H31" i="2"/>
  <c r="G31" i="2"/>
  <c r="E31" i="2"/>
  <c r="D31" i="2"/>
  <c r="C31" i="2"/>
  <c r="AJ30" i="2"/>
  <c r="AI30" i="2"/>
  <c r="AG30" i="2"/>
  <c r="AE30" i="2"/>
  <c r="AC30" i="2"/>
  <c r="AA30" i="2"/>
  <c r="Z30" i="2"/>
  <c r="Y30" i="2"/>
  <c r="Q30" i="2"/>
  <c r="P30" i="2"/>
  <c r="K30" i="2"/>
  <c r="I30" i="2"/>
  <c r="H30" i="2"/>
  <c r="G30" i="2"/>
  <c r="E30" i="2"/>
  <c r="D30" i="2"/>
  <c r="C30" i="2"/>
  <c r="AJ29" i="2"/>
  <c r="AI29" i="2"/>
  <c r="AG29" i="2"/>
  <c r="AE29" i="2"/>
  <c r="AC29" i="2"/>
  <c r="AA29" i="2"/>
  <c r="Z29" i="2"/>
  <c r="X29" i="2"/>
  <c r="Q29" i="2"/>
  <c r="P29" i="2"/>
  <c r="K29" i="2"/>
  <c r="I29" i="2"/>
  <c r="H29" i="2"/>
  <c r="G29" i="2"/>
  <c r="E29" i="2"/>
  <c r="D29" i="2"/>
  <c r="C29" i="2"/>
  <c r="AJ28" i="2"/>
  <c r="AI28" i="2"/>
  <c r="AG28" i="2"/>
  <c r="AF28" i="2"/>
  <c r="AE28" i="2"/>
  <c r="AC28" i="2"/>
  <c r="AB28" i="2"/>
  <c r="AA28" i="2"/>
  <c r="K28" i="2"/>
  <c r="I28" i="2"/>
  <c r="H28" i="2"/>
  <c r="G28" i="2"/>
  <c r="E28" i="2"/>
  <c r="D28" i="2"/>
  <c r="C28" i="2"/>
  <c r="AJ27" i="2"/>
  <c r="AI27" i="2"/>
  <c r="AG27" i="2"/>
  <c r="AF27" i="2"/>
  <c r="AE27" i="2"/>
  <c r="AC27" i="2"/>
  <c r="AB27" i="2"/>
  <c r="AA27" i="2"/>
  <c r="Y27" i="2"/>
  <c r="X27" i="2"/>
  <c r="W27" i="2"/>
  <c r="U27" i="2"/>
  <c r="T27" i="2"/>
  <c r="K27" i="2"/>
  <c r="I27" i="2"/>
  <c r="H27" i="2"/>
  <c r="G27" i="2"/>
  <c r="E27" i="2"/>
  <c r="D27" i="2"/>
  <c r="C27" i="2"/>
  <c r="AJ26" i="2"/>
  <c r="AI26" i="2"/>
  <c r="AG26" i="2"/>
  <c r="AF26" i="2"/>
  <c r="AE26" i="2"/>
  <c r="AC26" i="2"/>
  <c r="AB26" i="2"/>
  <c r="AA26" i="2"/>
  <c r="Y26" i="2"/>
  <c r="X26" i="2"/>
  <c r="W26" i="2"/>
  <c r="V26" i="2"/>
  <c r="K26" i="2"/>
  <c r="I26" i="2"/>
  <c r="H26" i="2"/>
  <c r="G26" i="2"/>
  <c r="E26" i="2"/>
  <c r="D26" i="2"/>
  <c r="C26" i="2"/>
  <c r="AJ25" i="2"/>
  <c r="AI25" i="2"/>
  <c r="AG25" i="2"/>
  <c r="AF25" i="2"/>
  <c r="AE25" i="2"/>
  <c r="AD25" i="2"/>
  <c r="AC25" i="2"/>
  <c r="AB25" i="2"/>
  <c r="AA25" i="2"/>
  <c r="K25" i="2"/>
  <c r="I25" i="2"/>
  <c r="H25" i="2"/>
  <c r="G25" i="2"/>
  <c r="E25" i="2"/>
  <c r="D25" i="2"/>
  <c r="C25" i="2"/>
  <c r="AJ24" i="2"/>
  <c r="AI24" i="2"/>
  <c r="AG24" i="2"/>
  <c r="AF24" i="2"/>
  <c r="AE24" i="2"/>
  <c r="AC24" i="2"/>
  <c r="AA24" i="2"/>
  <c r="Z24" i="2"/>
  <c r="K24" i="2"/>
  <c r="I24" i="2"/>
  <c r="H24" i="2"/>
  <c r="G24" i="2"/>
  <c r="E24" i="2"/>
  <c r="D24" i="2"/>
  <c r="C24" i="2"/>
  <c r="AJ23" i="2"/>
  <c r="AI23" i="2"/>
  <c r="AG23" i="2"/>
  <c r="AF23" i="2"/>
  <c r="AE23" i="2"/>
  <c r="AC23" i="2"/>
  <c r="AA23" i="2"/>
  <c r="Z23" i="2"/>
  <c r="Y23" i="2"/>
  <c r="X23" i="2"/>
  <c r="W23" i="2"/>
  <c r="U23" i="2"/>
  <c r="T23" i="2"/>
  <c r="K23" i="2"/>
  <c r="I23" i="2"/>
  <c r="H23" i="2"/>
  <c r="G23" i="2"/>
  <c r="E23" i="2"/>
  <c r="D23" i="2"/>
  <c r="C23" i="2"/>
  <c r="AJ22" i="2"/>
  <c r="AI22" i="2"/>
  <c r="AG22" i="2"/>
  <c r="AF22" i="2"/>
  <c r="AE22" i="2"/>
  <c r="AC22" i="2"/>
  <c r="AA22" i="2"/>
  <c r="Z22" i="2"/>
  <c r="Y22" i="2"/>
  <c r="X22" i="2"/>
  <c r="W22" i="2"/>
  <c r="V22" i="2"/>
  <c r="K22" i="2"/>
  <c r="I22" i="2"/>
  <c r="H22" i="2"/>
  <c r="G22" i="2"/>
  <c r="E22" i="2"/>
  <c r="D22" i="2"/>
  <c r="C22" i="2"/>
  <c r="AJ21" i="2"/>
  <c r="AI21" i="2"/>
  <c r="AG21" i="2"/>
  <c r="AF21" i="2"/>
  <c r="AE21" i="2"/>
  <c r="AD21" i="2"/>
  <c r="AC21" i="2"/>
  <c r="AA21" i="2"/>
  <c r="Z21" i="2"/>
  <c r="K21" i="2"/>
  <c r="I21" i="2"/>
  <c r="H21" i="2"/>
  <c r="G21" i="2"/>
  <c r="E21" i="2"/>
  <c r="D21" i="2"/>
  <c r="C21" i="2"/>
  <c r="AJ20" i="2"/>
  <c r="AI20" i="2"/>
  <c r="AE20" i="2"/>
  <c r="AC20" i="2"/>
  <c r="AB20" i="2"/>
  <c r="AA20" i="2"/>
  <c r="Z20" i="2"/>
  <c r="K20" i="2"/>
  <c r="I20" i="2"/>
  <c r="H20" i="2"/>
  <c r="G20" i="2"/>
  <c r="E20" i="2"/>
  <c r="D20" i="2"/>
  <c r="C20" i="2"/>
  <c r="AJ19" i="2"/>
  <c r="AI19" i="2"/>
  <c r="AG19" i="2"/>
  <c r="AE19" i="2"/>
  <c r="AC19" i="2"/>
  <c r="AB19" i="2"/>
  <c r="AA19" i="2"/>
  <c r="Z19" i="2"/>
  <c r="Y19" i="2"/>
  <c r="X19" i="2"/>
  <c r="W19" i="2"/>
  <c r="U19" i="2"/>
  <c r="S19" i="2"/>
  <c r="K19" i="2"/>
  <c r="I19" i="2"/>
  <c r="H19" i="2"/>
  <c r="G19" i="2"/>
  <c r="E19" i="2"/>
  <c r="D19" i="2"/>
  <c r="C19" i="2"/>
  <c r="AJ18" i="2"/>
  <c r="AI18" i="2"/>
  <c r="AG18" i="2"/>
  <c r="AE18" i="2"/>
  <c r="AC18" i="2"/>
  <c r="AB18" i="2"/>
  <c r="AA18" i="2"/>
  <c r="Z18" i="2"/>
  <c r="Y18" i="2"/>
  <c r="X18" i="2"/>
  <c r="W18" i="2"/>
  <c r="U18" i="2"/>
  <c r="T18" i="2"/>
  <c r="K18" i="2"/>
  <c r="I18" i="2"/>
  <c r="H18" i="2"/>
  <c r="G18" i="2"/>
  <c r="E18" i="2"/>
  <c r="D18" i="2"/>
  <c r="C18" i="2"/>
  <c r="AJ17" i="2"/>
  <c r="AI17" i="2"/>
  <c r="AG17" i="2"/>
  <c r="AE17" i="2"/>
  <c r="AC17" i="2"/>
  <c r="AB17" i="2"/>
  <c r="AA17" i="2"/>
  <c r="Z17" i="2"/>
  <c r="Y17" i="2"/>
  <c r="X17" i="2"/>
  <c r="W17" i="2"/>
  <c r="V17" i="2"/>
  <c r="K17" i="2"/>
  <c r="I17" i="2"/>
  <c r="H17" i="2"/>
  <c r="G17" i="2"/>
  <c r="E17" i="2"/>
  <c r="D17" i="2"/>
  <c r="C17" i="2"/>
  <c r="AJ16" i="2"/>
  <c r="AI16" i="2"/>
  <c r="AE16" i="2"/>
  <c r="AD16" i="2"/>
  <c r="AC16" i="2"/>
  <c r="AB16" i="2"/>
  <c r="AA16" i="2"/>
  <c r="Z16" i="2"/>
  <c r="K16" i="2"/>
  <c r="I16" i="2"/>
  <c r="H16" i="2"/>
  <c r="G16" i="2"/>
  <c r="E16" i="2"/>
  <c r="D16" i="2"/>
  <c r="C16" i="2"/>
  <c r="AJ15" i="2"/>
  <c r="AI15" i="2"/>
  <c r="AG15" i="2"/>
  <c r="AE15" i="2"/>
  <c r="AC15" i="2"/>
  <c r="AB15" i="2"/>
  <c r="AA15" i="2"/>
  <c r="Z15" i="2"/>
  <c r="Y15" i="2"/>
  <c r="M15" i="2"/>
  <c r="L15" i="2"/>
  <c r="K15" i="2"/>
  <c r="I15" i="2"/>
  <c r="H15" i="2"/>
  <c r="G15" i="2"/>
  <c r="E15" i="2"/>
  <c r="D15" i="2"/>
  <c r="C15" i="2"/>
  <c r="AJ14" i="2"/>
  <c r="AI14" i="2"/>
  <c r="AG14" i="2"/>
  <c r="AE14" i="2"/>
  <c r="AC14" i="2"/>
  <c r="AB14" i="2"/>
  <c r="AA14" i="2"/>
  <c r="Z14" i="2"/>
  <c r="Y14" i="2"/>
  <c r="X14" i="2"/>
  <c r="M14" i="2"/>
  <c r="L14" i="2"/>
  <c r="K14" i="2"/>
  <c r="I14" i="2"/>
  <c r="H14" i="2"/>
  <c r="G14" i="2"/>
  <c r="E14" i="2"/>
  <c r="D14" i="2"/>
  <c r="C14" i="2"/>
  <c r="AJ13" i="2"/>
  <c r="AI13" i="2"/>
  <c r="AG13" i="2"/>
  <c r="AE13" i="2"/>
  <c r="AC13" i="2"/>
  <c r="AB13" i="2"/>
  <c r="AA13" i="2"/>
  <c r="Z13" i="2"/>
  <c r="Y13" i="2"/>
  <c r="O13" i="2"/>
  <c r="N13" i="2"/>
  <c r="K13" i="2"/>
  <c r="I13" i="2"/>
  <c r="H13" i="2"/>
  <c r="G13" i="2"/>
  <c r="E13" i="2"/>
  <c r="D13" i="2"/>
  <c r="C13" i="2"/>
  <c r="AJ12" i="2"/>
  <c r="AI12" i="2"/>
  <c r="AG12" i="2"/>
  <c r="AE12" i="2"/>
  <c r="AC12" i="2"/>
  <c r="AB12" i="2"/>
  <c r="AA12" i="2"/>
  <c r="Z12" i="2"/>
  <c r="X12" i="2"/>
  <c r="O12" i="2"/>
  <c r="N12" i="2"/>
  <c r="K12" i="2"/>
  <c r="I12" i="2"/>
  <c r="H12" i="2"/>
  <c r="G12" i="2"/>
  <c r="E12" i="2"/>
  <c r="D12" i="2"/>
  <c r="C12" i="2"/>
  <c r="AJ11" i="2"/>
  <c r="AI11" i="2"/>
  <c r="AG11" i="2"/>
  <c r="AE11" i="2"/>
  <c r="AC11" i="2"/>
  <c r="AB11" i="2"/>
  <c r="AA11" i="2"/>
  <c r="Z11" i="2"/>
  <c r="Y11" i="2"/>
  <c r="Q11" i="2"/>
  <c r="P11" i="2"/>
  <c r="K11" i="2"/>
  <c r="I11" i="2"/>
  <c r="H11" i="2"/>
  <c r="G11" i="2"/>
  <c r="E11" i="2"/>
  <c r="D11" i="2"/>
  <c r="C11" i="2"/>
  <c r="AJ10" i="2"/>
  <c r="AI10" i="2"/>
  <c r="AG10" i="2"/>
  <c r="AE10" i="2"/>
  <c r="AC10" i="2"/>
  <c r="AB10" i="2"/>
  <c r="AA10" i="2"/>
  <c r="Z10" i="2"/>
  <c r="X10" i="2"/>
  <c r="Q10" i="2"/>
  <c r="P10" i="2"/>
  <c r="K10" i="2"/>
  <c r="I10" i="2"/>
  <c r="H10" i="2"/>
  <c r="G10" i="2"/>
  <c r="E10" i="2"/>
  <c r="D10" i="2"/>
  <c r="C10" i="2"/>
  <c r="AJ9" i="2"/>
  <c r="AI9" i="2"/>
  <c r="AG9" i="2"/>
  <c r="AF9" i="2"/>
  <c r="AE9" i="2"/>
  <c r="AC9" i="2"/>
  <c r="AB9" i="2"/>
  <c r="AA9" i="2"/>
  <c r="Z9" i="2"/>
  <c r="K9" i="2"/>
  <c r="I9" i="2"/>
  <c r="H9" i="2"/>
  <c r="G9" i="2"/>
  <c r="E9" i="2"/>
  <c r="D9" i="2"/>
  <c r="C9" i="2"/>
  <c r="AJ8" i="2"/>
  <c r="AI8" i="2"/>
  <c r="AG8" i="2"/>
  <c r="AF8" i="2"/>
  <c r="AE8" i="2"/>
  <c r="AC8" i="2"/>
  <c r="AB8" i="2"/>
  <c r="AA8" i="2"/>
  <c r="Z8" i="2"/>
  <c r="Y8" i="2"/>
  <c r="X8" i="2"/>
  <c r="W8" i="2"/>
  <c r="U8" i="2"/>
  <c r="T8" i="2"/>
  <c r="K8" i="2"/>
  <c r="I8" i="2"/>
  <c r="H8" i="2"/>
  <c r="G8" i="2"/>
  <c r="E8" i="2"/>
  <c r="D8" i="2"/>
  <c r="C8" i="2"/>
  <c r="AJ7" i="2"/>
  <c r="AI7" i="2"/>
  <c r="AG7" i="2"/>
  <c r="AF7" i="2"/>
  <c r="AE7" i="2"/>
  <c r="AC7" i="2"/>
  <c r="AB7" i="2"/>
  <c r="AA7" i="2"/>
  <c r="Z7" i="2"/>
  <c r="Y7" i="2"/>
  <c r="X7" i="2"/>
  <c r="W7" i="2"/>
  <c r="V7" i="2"/>
  <c r="K7" i="2"/>
  <c r="I7" i="2"/>
  <c r="H7" i="2"/>
  <c r="G7" i="2"/>
  <c r="E7" i="2"/>
  <c r="D7" i="2"/>
  <c r="C7" i="2"/>
  <c r="AI6" i="2"/>
  <c r="AG6" i="2"/>
  <c r="AF6" i="2"/>
  <c r="AE6" i="2"/>
  <c r="AD6" i="2"/>
  <c r="AC6" i="2"/>
  <c r="AB6" i="2"/>
  <c r="AA6" i="2"/>
  <c r="Z6" i="2"/>
  <c r="K6" i="2"/>
  <c r="I6" i="2"/>
  <c r="H6" i="2"/>
  <c r="G6" i="2"/>
  <c r="E6" i="2"/>
  <c r="D6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ID#AAAAOgJVO5M
Heriberto Cabezas    (2021-08-24 16:12:08)
Column AJ: should this not be kg Crayfish/kg of Rice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5bZTqGBrgnanJPDQAgDz2MbgPWw=="/>
    </ext>
  </extLst>
</comments>
</file>

<file path=xl/sharedStrings.xml><?xml version="1.0" encoding="utf-8"?>
<sst xmlns="http://schemas.openxmlformats.org/spreadsheetml/2006/main" count="201" uniqueCount="102">
  <si>
    <t>PNS</t>
  </si>
  <si>
    <t>Summary of ecosystem structures that were generated by P-graph</t>
  </si>
  <si>
    <t>Solution
structures</t>
  </si>
  <si>
    <t>Raw materials</t>
  </si>
  <si>
    <t>Products</t>
  </si>
  <si>
    <t>Operating units</t>
  </si>
  <si>
    <t>available_RM10</t>
  </si>
  <si>
    <t>available_RM11</t>
  </si>
  <si>
    <t>available_RM12</t>
  </si>
  <si>
    <t>RM_DET</t>
  </si>
  <si>
    <t>P01</t>
  </si>
  <si>
    <t>P11</t>
  </si>
  <si>
    <t>RR</t>
  </si>
  <si>
    <t>_01_01</t>
  </si>
  <si>
    <t>_01_PClarkii</t>
  </si>
  <si>
    <t>_02_01</t>
  </si>
  <si>
    <t>_02_Snail</t>
  </si>
  <si>
    <t>_03_01</t>
  </si>
  <si>
    <t>_03_AWorm</t>
  </si>
  <si>
    <t>_04_01</t>
  </si>
  <si>
    <t>_04_CLarvae</t>
  </si>
  <si>
    <t>_05_01</t>
  </si>
  <si>
    <t>_05_Copepoda</t>
  </si>
  <si>
    <t>_06_01</t>
  </si>
  <si>
    <t>_06_Cladocera</t>
  </si>
  <si>
    <t>_07_01</t>
  </si>
  <si>
    <t>_07_Rotifera</t>
  </si>
  <si>
    <t>_08_BBacteria</t>
  </si>
  <si>
    <t>_09_Bacterioplankton</t>
  </si>
  <si>
    <t>_10_01</t>
  </si>
  <si>
    <t>_10_APlants</t>
  </si>
  <si>
    <t>_11_01</t>
  </si>
  <si>
    <t>_11_Rice</t>
  </si>
  <si>
    <t>_12_01</t>
  </si>
  <si>
    <t>_12_PPlankton</t>
  </si>
  <si>
    <t>_13_1</t>
  </si>
  <si>
    <t>_13_Detritus</t>
  </si>
  <si>
    <t>External_Detritus</t>
  </si>
  <si>
    <t>Ratios</t>
  </si>
  <si>
    <t>Structure1</t>
  </si>
  <si>
    <t>Structure2</t>
  </si>
  <si>
    <t>Structure3</t>
  </si>
  <si>
    <t>Structure4</t>
  </si>
  <si>
    <t>Structure5</t>
  </si>
  <si>
    <t>Structure6</t>
  </si>
  <si>
    <t>Structure7</t>
  </si>
  <si>
    <t>Structure8</t>
  </si>
  <si>
    <t>Structure9</t>
  </si>
  <si>
    <t>Structure10</t>
  </si>
  <si>
    <t>Structure11</t>
  </si>
  <si>
    <t>Structure12</t>
  </si>
  <si>
    <t>Structure13</t>
  </si>
  <si>
    <t>Structure14</t>
  </si>
  <si>
    <t>Structure15</t>
  </si>
  <si>
    <t>Structure16</t>
  </si>
  <si>
    <t>Structure17</t>
  </si>
  <si>
    <t>Structure18</t>
  </si>
  <si>
    <t>Structure19</t>
  </si>
  <si>
    <t>Structure20</t>
  </si>
  <si>
    <t>Structure21</t>
  </si>
  <si>
    <t>Structure22</t>
  </si>
  <si>
    <t>Structure23</t>
  </si>
  <si>
    <t>Structure24</t>
  </si>
  <si>
    <t>Structure25</t>
  </si>
  <si>
    <t>Structure26</t>
  </si>
  <si>
    <t>Structure27</t>
  </si>
  <si>
    <t>Structure28</t>
  </si>
  <si>
    <t>Structure29</t>
  </si>
  <si>
    <t>Structure30</t>
  </si>
  <si>
    <t>Structure31</t>
  </si>
  <si>
    <t>Structure32</t>
  </si>
  <si>
    <t>Structure33</t>
  </si>
  <si>
    <t>Structure34</t>
  </si>
  <si>
    <t>Structure35</t>
  </si>
  <si>
    <t>Structure36</t>
  </si>
  <si>
    <t>Structure37</t>
  </si>
  <si>
    <t>Structure38</t>
  </si>
  <si>
    <t>Structure39</t>
  </si>
  <si>
    <t>Structure40</t>
  </si>
  <si>
    <t>Structure41</t>
  </si>
  <si>
    <t>Structure42</t>
  </si>
  <si>
    <t>Structure43</t>
  </si>
  <si>
    <t>Structure44</t>
  </si>
  <si>
    <t>Structure45</t>
  </si>
  <si>
    <t>Structure46</t>
  </si>
  <si>
    <t>Structure47</t>
  </si>
  <si>
    <t>Structure48</t>
  </si>
  <si>
    <t>Structure49</t>
  </si>
  <si>
    <t>Structure50</t>
  </si>
  <si>
    <t>Structure51</t>
  </si>
  <si>
    <t>Structure52</t>
  </si>
  <si>
    <t>Structure53</t>
  </si>
  <si>
    <t>Structure54</t>
  </si>
  <si>
    <t>Structure55</t>
  </si>
  <si>
    <t>Structure56</t>
  </si>
  <si>
    <t>Structure57</t>
  </si>
  <si>
    <t>Structure58</t>
  </si>
  <si>
    <t>Structure59</t>
  </si>
  <si>
    <t>Structure60</t>
  </si>
  <si>
    <t>s</t>
  </si>
  <si>
    <r>
      <t>Productivity is expressed in 10</t>
    </r>
    <r>
      <rPr>
        <vertAlign val="superscript"/>
        <sz val="11"/>
        <color theme="1"/>
        <rFont val="Calibri"/>
        <family val="2"/>
      </rPr>
      <t>-2</t>
    </r>
    <r>
      <rPr>
        <sz val="11"/>
        <color theme="1"/>
        <rFont val="Calibri"/>
        <family val="2"/>
      </rPr>
      <t xml:space="preserve"> kg of species/kg of rice</t>
    </r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</si>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</sst>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vertAlign val="superscript"/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E6C8"/>
        <bgColor rgb="FFFAE6C8"/>
      </patternFill>
    </fill>
    <fill>
      <patternFill patternType="solid">
        <fgColor rgb="FFC8E1FA"/>
        <bgColor rgb="FFC8E1FA"/>
      </patternFill>
    </fill>
    <fill>
      <patternFill patternType="solid">
        <fgColor rgb="FFD2FAD2"/>
        <bgColor rgb="FFD2FAD2"/>
      </patternFill>
    </fill>
    <fill>
      <patternFill patternType="solid">
        <fgColor rgb="FFE1CFB4"/>
        <bgColor rgb="FFE1CFB4"/>
      </patternFill>
    </fill>
    <fill>
      <patternFill patternType="solid">
        <fgColor rgb="FFB4CAE1"/>
        <bgColor rgb="FFB4CAE1"/>
      </patternFill>
    </fill>
    <fill>
      <patternFill patternType="solid">
        <fgColor rgb="FFBDE1BD"/>
        <bgColor rgb="FFBDE1B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3" borderId="6" xfId="0" applyFont="1" applyFill="1" applyBorder="1" applyAlignment="1">
      <alignment horizontal="center" textRotation="90"/>
    </xf>
    <xf numFmtId="0" fontId="2" fillId="4" borderId="6" xfId="0" applyFont="1" applyFill="1" applyBorder="1" applyAlignment="1">
      <alignment horizontal="center" textRotation="90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4" fontId="2" fillId="6" borderId="6" xfId="0" applyNumberFormat="1" applyFont="1" applyFill="1" applyBorder="1" applyAlignment="1">
      <alignment horizontal="right" vertical="center"/>
    </xf>
    <xf numFmtId="4" fontId="2" fillId="7" borderId="6" xfId="0" applyNumberFormat="1" applyFont="1" applyFill="1" applyBorder="1" applyAlignment="1">
      <alignment horizontal="right" vertical="center"/>
    </xf>
    <xf numFmtId="4" fontId="2" fillId="5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4" fontId="2" fillId="3" borderId="6" xfId="0" applyNumberFormat="1" applyFont="1" applyFill="1" applyBorder="1" applyAlignment="1">
      <alignment horizontal="right" vertical="center"/>
    </xf>
    <xf numFmtId="4" fontId="2" fillId="4" borderId="6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4" fontId="2" fillId="3" borderId="9" xfId="0" applyNumberFormat="1" applyFont="1" applyFill="1" applyBorder="1" applyAlignment="1">
      <alignment horizontal="right" vertical="center"/>
    </xf>
    <xf numFmtId="4" fontId="2" fillId="4" borderId="9" xfId="0" applyNumberFormat="1" applyFont="1" applyFill="1" applyBorder="1" applyAlignment="1">
      <alignment horizontal="right" vertical="center"/>
    </xf>
    <xf numFmtId="4" fontId="2" fillId="2" borderId="9" xfId="0" applyNumberFormat="1" applyFont="1" applyFill="1" applyBorder="1" applyAlignment="1">
      <alignment horizontal="right" vertical="center"/>
    </xf>
    <xf numFmtId="2" fontId="2" fillId="6" borderId="6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4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workbookViewId="0">
      <selection activeCell="I4" sqref="I4"/>
    </sheetView>
  </sheetViews>
  <sheetFormatPr defaultColWidth="12.6640625" defaultRowHeight="15" customHeight="1" x14ac:dyDescent="0.3"/>
  <cols>
    <col min="1" max="1" width="3.5" customWidth="1"/>
    <col min="2" max="2" width="11" customWidth="1"/>
    <col min="3" max="3" width="4.4140625" customWidth="1"/>
    <col min="4" max="4" width="5.5" bestFit="1" customWidth="1"/>
    <col min="5" max="6" width="4.4140625" customWidth="1"/>
    <col min="7" max="7" width="4.25" customWidth="1"/>
    <col min="8" max="9" width="4.75" customWidth="1"/>
    <col min="10" max="10" width="3" customWidth="1"/>
    <col min="11" max="28" width="3.9140625" customWidth="1"/>
    <col min="29" max="29" width="4.75" customWidth="1"/>
    <col min="30" max="34" width="3.9140625" customWidth="1"/>
    <col min="35" max="35" width="4.75" customWidth="1"/>
    <col min="36" max="36" width="6.25" customWidth="1"/>
  </cols>
  <sheetData>
    <row r="1" spans="1:37" ht="14.25" customHeight="1" x14ac:dyDescent="0.35">
      <c r="A1" s="1" t="s">
        <v>0</v>
      </c>
      <c r="B1" s="1" t="s">
        <v>1</v>
      </c>
    </row>
    <row r="2" spans="1:37" ht="14.25" customHeight="1" x14ac:dyDescent="0.3">
      <c r="B2" s="21" t="s">
        <v>2</v>
      </c>
      <c r="C2" s="24" t="s">
        <v>3</v>
      </c>
      <c r="D2" s="25"/>
      <c r="E2" s="25"/>
      <c r="F2" s="26"/>
      <c r="G2" s="24" t="s">
        <v>4</v>
      </c>
      <c r="H2" s="25"/>
      <c r="I2" s="26"/>
      <c r="J2" s="27" t="s">
        <v>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6"/>
      <c r="AJ2" s="28" t="s">
        <v>101</v>
      </c>
    </row>
    <row r="3" spans="1:37" ht="89" customHeight="1" x14ac:dyDescent="0.3">
      <c r="B3" s="22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34</v>
      </c>
      <c r="AF3" s="3" t="s">
        <v>35</v>
      </c>
      <c r="AG3" s="3" t="s">
        <v>36</v>
      </c>
      <c r="AH3" s="3" t="s">
        <v>37</v>
      </c>
      <c r="AI3" s="3" t="s">
        <v>38</v>
      </c>
      <c r="AJ3" s="29"/>
    </row>
    <row r="4" spans="1:37" ht="14.25" customHeight="1" x14ac:dyDescent="0.3">
      <c r="B4" s="23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9"/>
    </row>
    <row r="5" spans="1:37" ht="14.25" customHeight="1" x14ac:dyDescent="0.3">
      <c r="B5" s="6" t="s">
        <v>39</v>
      </c>
      <c r="C5" s="7">
        <v>-3.9140000000000001</v>
      </c>
      <c r="D5" s="7">
        <v>-10.3</v>
      </c>
      <c r="E5" s="7">
        <v>-4.0169999999999997E-2</v>
      </c>
      <c r="F5" s="7"/>
      <c r="G5" s="7">
        <v>1.23963</v>
      </c>
      <c r="H5" s="7">
        <v>7.72</v>
      </c>
      <c r="I5" s="7">
        <v>10.3</v>
      </c>
      <c r="J5" s="8"/>
      <c r="K5" s="8">
        <v>8.26417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>
        <v>3.9140000000000001</v>
      </c>
      <c r="AA5" s="8">
        <v>3.9140000000000001</v>
      </c>
      <c r="AB5" s="8">
        <v>2.58</v>
      </c>
      <c r="AC5" s="8">
        <v>10.3</v>
      </c>
      <c r="AD5" s="8">
        <v>4.0169999999999997E-2</v>
      </c>
      <c r="AE5" s="8">
        <v>4.0169999999999997E-2</v>
      </c>
      <c r="AF5" s="8">
        <v>1.73</v>
      </c>
      <c r="AG5" s="8">
        <v>1.73</v>
      </c>
      <c r="AH5" s="8"/>
      <c r="AI5" s="8">
        <v>10.3</v>
      </c>
      <c r="AJ5" s="9">
        <v>1.23963</v>
      </c>
      <c r="AK5" s="20"/>
    </row>
    <row r="6" spans="1:37" ht="14.25" customHeight="1" x14ac:dyDescent="0.3">
      <c r="B6" s="10" t="s">
        <v>40</v>
      </c>
      <c r="C6" s="11">
        <v>-3.9140000000000001</v>
      </c>
      <c r="D6" s="11">
        <v>-10.3</v>
      </c>
      <c r="E6" s="11">
        <v>-4.0169999999999997E-2</v>
      </c>
      <c r="F6" s="11"/>
      <c r="G6" s="11">
        <v>1.234</v>
      </c>
      <c r="H6" s="11">
        <v>7.72</v>
      </c>
      <c r="I6" s="11">
        <v>10.3</v>
      </c>
      <c r="J6" s="12"/>
      <c r="K6" s="12">
        <v>8.2266499999999994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>
        <v>2.1684200000000001E-2</v>
      </c>
      <c r="W6" s="12">
        <v>5.4210500000000002E-2</v>
      </c>
      <c r="X6" s="12">
        <v>3.6140399999999998E-3</v>
      </c>
      <c r="Y6" s="12">
        <v>5.01447E-3</v>
      </c>
      <c r="Z6" s="12">
        <v>3.9140000000000001</v>
      </c>
      <c r="AA6" s="12">
        <v>3.9140000000000001</v>
      </c>
      <c r="AB6" s="12">
        <v>2.58</v>
      </c>
      <c r="AC6" s="12">
        <v>10.3</v>
      </c>
      <c r="AD6" s="12"/>
      <c r="AE6" s="12">
        <v>4.0169999999999997E-2</v>
      </c>
      <c r="AF6" s="12">
        <v>1.71096</v>
      </c>
      <c r="AG6" s="12">
        <v>1.73</v>
      </c>
      <c r="AH6" s="12"/>
      <c r="AI6" s="12">
        <v>10.3</v>
      </c>
      <c r="AJ6" s="13">
        <v>1.234</v>
      </c>
    </row>
    <row r="7" spans="1:37" ht="14.25" customHeight="1" x14ac:dyDescent="0.3">
      <c r="B7" s="6" t="s">
        <v>41</v>
      </c>
      <c r="C7" s="7">
        <v>-3.9140000000000001</v>
      </c>
      <c r="D7" s="7">
        <v>-10.3</v>
      </c>
      <c r="E7" s="7">
        <v>-4.0169999999999997E-2</v>
      </c>
      <c r="F7" s="7"/>
      <c r="G7" s="7">
        <v>1.2337199999999999</v>
      </c>
      <c r="H7" s="7">
        <v>7.72</v>
      </c>
      <c r="I7" s="7">
        <v>10.3</v>
      </c>
      <c r="J7" s="8"/>
      <c r="K7" s="8">
        <v>8.2247800000000009</v>
      </c>
      <c r="L7" s="8"/>
      <c r="M7" s="8"/>
      <c r="N7" s="8"/>
      <c r="O7" s="8"/>
      <c r="P7" s="8"/>
      <c r="Q7" s="8"/>
      <c r="R7" s="8"/>
      <c r="S7" s="8"/>
      <c r="T7" s="8">
        <v>1.7163500000000002E-2</v>
      </c>
      <c r="U7" s="8">
        <v>4.29089E-2</v>
      </c>
      <c r="V7" s="8"/>
      <c r="W7" s="8">
        <v>1.5876299999999999E-2</v>
      </c>
      <c r="X7" s="8">
        <v>2.4887099999999999E-3</v>
      </c>
      <c r="Y7" s="8">
        <v>4.5794499999999997E-3</v>
      </c>
      <c r="Z7" s="8">
        <v>3.9140000000000001</v>
      </c>
      <c r="AA7" s="8">
        <v>3.9140000000000001</v>
      </c>
      <c r="AB7" s="8">
        <v>2.58</v>
      </c>
      <c r="AC7" s="8">
        <v>10.3</v>
      </c>
      <c r="AD7" s="8"/>
      <c r="AE7" s="8">
        <v>4.0169999999999997E-2</v>
      </c>
      <c r="AF7" s="8">
        <v>1.7136199999999999</v>
      </c>
      <c r="AG7" s="8">
        <v>1.73</v>
      </c>
      <c r="AH7" s="8"/>
      <c r="AI7" s="8">
        <v>10.3</v>
      </c>
      <c r="AJ7" s="9">
        <v>1.2337199999999999</v>
      </c>
    </row>
    <row r="8" spans="1:37" ht="14.25" customHeight="1" x14ac:dyDescent="0.3">
      <c r="B8" s="10" t="s">
        <v>42</v>
      </c>
      <c r="C8" s="11">
        <v>-3.9140000000000001</v>
      </c>
      <c r="D8" s="11">
        <v>-10.3</v>
      </c>
      <c r="E8" s="11">
        <v>-4.0169999999999997E-2</v>
      </c>
      <c r="F8" s="11"/>
      <c r="G8" s="11">
        <v>1.2336</v>
      </c>
      <c r="H8" s="11">
        <v>7.72</v>
      </c>
      <c r="I8" s="11">
        <v>10.3</v>
      </c>
      <c r="J8" s="12"/>
      <c r="K8" s="12">
        <v>8.2240000000000002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>
        <v>3.9140000000000001</v>
      </c>
      <c r="AA8" s="12">
        <v>3.9140000000000001</v>
      </c>
      <c r="AB8" s="12">
        <v>2.58</v>
      </c>
      <c r="AC8" s="12">
        <v>10.3</v>
      </c>
      <c r="AD8" s="12"/>
      <c r="AE8" s="12">
        <v>4.0169999999999997E-2</v>
      </c>
      <c r="AF8" s="12">
        <v>1.73</v>
      </c>
      <c r="AG8" s="12">
        <v>1.73</v>
      </c>
      <c r="AH8" s="12"/>
      <c r="AI8" s="12">
        <v>10.3</v>
      </c>
      <c r="AJ8" s="13">
        <v>1.2336</v>
      </c>
    </row>
    <row r="9" spans="1:37" ht="14.25" customHeight="1" x14ac:dyDescent="0.3">
      <c r="B9" s="6" t="s">
        <v>43</v>
      </c>
      <c r="C9" s="7">
        <v>-3.9140000000000001</v>
      </c>
      <c r="D9" s="7">
        <v>-10.3</v>
      </c>
      <c r="E9" s="7">
        <v>-4.0169999999999997E-2</v>
      </c>
      <c r="F9" s="7"/>
      <c r="G9" s="7">
        <v>0.99820200000000003</v>
      </c>
      <c r="H9" s="7">
        <v>7.72</v>
      </c>
      <c r="I9" s="7">
        <v>10.3</v>
      </c>
      <c r="J9" s="8"/>
      <c r="K9" s="8">
        <v>6.6546799999999999</v>
      </c>
      <c r="L9" s="8"/>
      <c r="M9" s="8"/>
      <c r="N9" s="8"/>
      <c r="O9" s="8"/>
      <c r="P9" s="8">
        <v>0.16067999999999999</v>
      </c>
      <c r="Q9" s="8">
        <v>0.8034</v>
      </c>
      <c r="R9" s="8"/>
      <c r="S9" s="8"/>
      <c r="T9" s="8"/>
      <c r="U9" s="8"/>
      <c r="V9" s="8"/>
      <c r="W9" s="8"/>
      <c r="X9" s="8">
        <v>0.96677000000000002</v>
      </c>
      <c r="Y9" s="8"/>
      <c r="Z9" s="8">
        <v>3.9140000000000001</v>
      </c>
      <c r="AA9" s="8">
        <v>3.9140000000000001</v>
      </c>
      <c r="AB9" s="8">
        <v>2.58</v>
      </c>
      <c r="AC9" s="8">
        <v>10.3</v>
      </c>
      <c r="AD9" s="8"/>
      <c r="AE9" s="8">
        <v>4.0169999999999997E-2</v>
      </c>
      <c r="AF9" s="8"/>
      <c r="AG9" s="8">
        <v>1.73</v>
      </c>
      <c r="AH9" s="8"/>
      <c r="AI9" s="8">
        <v>10.3</v>
      </c>
      <c r="AJ9" s="9">
        <v>0.99820200000000003</v>
      </c>
    </row>
    <row r="10" spans="1:37" ht="14.25" customHeight="1" x14ac:dyDescent="0.3">
      <c r="B10" s="10" t="s">
        <v>44</v>
      </c>
      <c r="C10" s="11">
        <v>-3.9140000000000001</v>
      </c>
      <c r="D10" s="11">
        <v>-10.3</v>
      </c>
      <c r="E10" s="11">
        <v>-4.0169999999999997E-2</v>
      </c>
      <c r="F10" s="11"/>
      <c r="G10" s="11">
        <v>0.99820200000000003</v>
      </c>
      <c r="H10" s="11">
        <v>7.72</v>
      </c>
      <c r="I10" s="11">
        <v>10.3</v>
      </c>
      <c r="J10" s="12"/>
      <c r="K10" s="12">
        <v>6.6546799999999999</v>
      </c>
      <c r="L10" s="12"/>
      <c r="M10" s="12"/>
      <c r="N10" s="12"/>
      <c r="O10" s="12"/>
      <c r="P10" s="12">
        <v>0.16067999999999999</v>
      </c>
      <c r="Q10" s="12">
        <v>0.8034</v>
      </c>
      <c r="R10" s="12"/>
      <c r="S10" s="12"/>
      <c r="T10" s="12"/>
      <c r="U10" s="12"/>
      <c r="V10" s="12"/>
      <c r="W10" s="12"/>
      <c r="X10" s="12"/>
      <c r="Y10" s="12">
        <v>0.96677000000000002</v>
      </c>
      <c r="Z10" s="12">
        <v>3.9140000000000001</v>
      </c>
      <c r="AA10" s="12">
        <v>3.9140000000000001</v>
      </c>
      <c r="AB10" s="12">
        <v>2.58</v>
      </c>
      <c r="AC10" s="12">
        <v>10.3</v>
      </c>
      <c r="AD10" s="12"/>
      <c r="AE10" s="12">
        <v>4.0169999999999997E-2</v>
      </c>
      <c r="AF10" s="12"/>
      <c r="AG10" s="12">
        <v>1.73</v>
      </c>
      <c r="AH10" s="12"/>
      <c r="AI10" s="12">
        <v>10.3</v>
      </c>
      <c r="AJ10" s="13">
        <v>0.99820200000000003</v>
      </c>
    </row>
    <row r="11" spans="1:37" ht="14.25" customHeight="1" x14ac:dyDescent="0.3">
      <c r="B11" s="6" t="s">
        <v>45</v>
      </c>
      <c r="C11" s="7">
        <v>-3.9140000000000001</v>
      </c>
      <c r="D11" s="7">
        <v>-10.3</v>
      </c>
      <c r="E11" s="7">
        <v>-4.0169999999999997E-2</v>
      </c>
      <c r="F11" s="7"/>
      <c r="G11" s="7">
        <v>0.992116</v>
      </c>
      <c r="H11" s="7">
        <v>7.72</v>
      </c>
      <c r="I11" s="7">
        <v>10.3</v>
      </c>
      <c r="J11" s="8"/>
      <c r="K11" s="8">
        <v>6.6141100000000002</v>
      </c>
      <c r="L11" s="8"/>
      <c r="M11" s="8"/>
      <c r="N11" s="8">
        <v>0.12051000000000001</v>
      </c>
      <c r="O11" s="8">
        <v>0.4017</v>
      </c>
      <c r="P11" s="8"/>
      <c r="Q11" s="8"/>
      <c r="R11" s="8"/>
      <c r="S11" s="8"/>
      <c r="T11" s="8"/>
      <c r="U11" s="8"/>
      <c r="V11" s="8"/>
      <c r="W11" s="8"/>
      <c r="X11" s="8">
        <v>1.36887</v>
      </c>
      <c r="Y11" s="8"/>
      <c r="Z11" s="8">
        <v>3.9136000000000002</v>
      </c>
      <c r="AA11" s="8">
        <v>3.9140000000000001</v>
      </c>
      <c r="AB11" s="8">
        <v>2.58</v>
      </c>
      <c r="AC11" s="8">
        <v>10.3</v>
      </c>
      <c r="AD11" s="8"/>
      <c r="AE11" s="8">
        <v>4.0169999999999997E-2</v>
      </c>
      <c r="AF11" s="8"/>
      <c r="AG11" s="8">
        <v>1.73</v>
      </c>
      <c r="AH11" s="8"/>
      <c r="AI11" s="8">
        <v>10.3</v>
      </c>
      <c r="AJ11" s="9">
        <v>0.992116</v>
      </c>
    </row>
    <row r="12" spans="1:37" ht="14.25" customHeight="1" x14ac:dyDescent="0.3">
      <c r="B12" s="10" t="s">
        <v>46</v>
      </c>
      <c r="C12" s="11">
        <v>-3.9140000000000001</v>
      </c>
      <c r="D12" s="11">
        <v>-10.3</v>
      </c>
      <c r="E12" s="11">
        <v>-4.0169999999999997E-2</v>
      </c>
      <c r="F12" s="11"/>
      <c r="G12" s="11">
        <v>0.992116</v>
      </c>
      <c r="H12" s="11">
        <v>7.72</v>
      </c>
      <c r="I12" s="11">
        <v>10.3</v>
      </c>
      <c r="J12" s="12"/>
      <c r="K12" s="12">
        <v>6.6141100000000002</v>
      </c>
      <c r="L12" s="12"/>
      <c r="M12" s="12"/>
      <c r="N12" s="12">
        <v>0.12051000000000001</v>
      </c>
      <c r="O12" s="12">
        <v>0.4017</v>
      </c>
      <c r="P12" s="12"/>
      <c r="Q12" s="12"/>
      <c r="R12" s="12"/>
      <c r="S12" s="12"/>
      <c r="T12" s="12"/>
      <c r="U12" s="12"/>
      <c r="V12" s="12"/>
      <c r="W12" s="12"/>
      <c r="X12" s="12"/>
      <c r="Y12" s="12">
        <v>1.36887</v>
      </c>
      <c r="Z12" s="12">
        <v>3.9136000000000002</v>
      </c>
      <c r="AA12" s="12">
        <v>3.9140000000000001</v>
      </c>
      <c r="AB12" s="12">
        <v>2.58</v>
      </c>
      <c r="AC12" s="12">
        <v>10.3</v>
      </c>
      <c r="AD12" s="12"/>
      <c r="AE12" s="12">
        <v>4.0169999999999997E-2</v>
      </c>
      <c r="AF12" s="12"/>
      <c r="AG12" s="12">
        <v>1.73</v>
      </c>
      <c r="AH12" s="12"/>
      <c r="AI12" s="12">
        <v>10.3</v>
      </c>
      <c r="AJ12" s="13">
        <v>0.992116</v>
      </c>
    </row>
    <row r="13" spans="1:37" ht="14.25" customHeight="1" x14ac:dyDescent="0.3">
      <c r="B13" s="6" t="s">
        <v>47</v>
      </c>
      <c r="C13" s="7">
        <v>-3.9140000000000001</v>
      </c>
      <c r="D13" s="7">
        <v>-10.3</v>
      </c>
      <c r="E13" s="7">
        <v>-4.0169999999999997E-2</v>
      </c>
      <c r="F13" s="7"/>
      <c r="G13" s="7">
        <v>0.98579700000000003</v>
      </c>
      <c r="H13" s="7">
        <v>7.72</v>
      </c>
      <c r="I13" s="7">
        <v>10.3</v>
      </c>
      <c r="J13" s="8"/>
      <c r="K13" s="8">
        <v>6.5719799999999999</v>
      </c>
      <c r="L13" s="8">
        <v>7.8764700000000007E-2</v>
      </c>
      <c r="M13" s="8">
        <v>0.78764699999999999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0.97031400000000001</v>
      </c>
      <c r="Y13" s="8">
        <v>2.16603E-2</v>
      </c>
      <c r="Z13" s="8">
        <v>3.9132099999999999</v>
      </c>
      <c r="AA13" s="8">
        <v>3.9140000000000001</v>
      </c>
      <c r="AB13" s="8">
        <v>2.58</v>
      </c>
      <c r="AC13" s="8">
        <v>10.3</v>
      </c>
      <c r="AD13" s="8"/>
      <c r="AE13" s="8">
        <v>4.0169999999999997E-2</v>
      </c>
      <c r="AF13" s="8"/>
      <c r="AG13" s="8">
        <v>1.73</v>
      </c>
      <c r="AH13" s="8"/>
      <c r="AI13" s="8">
        <v>10.3</v>
      </c>
      <c r="AJ13" s="9">
        <v>0.98579700000000003</v>
      </c>
    </row>
    <row r="14" spans="1:37" ht="14.25" customHeight="1" x14ac:dyDescent="0.3">
      <c r="B14" s="10" t="s">
        <v>48</v>
      </c>
      <c r="C14" s="11">
        <v>-3.9140000000000001</v>
      </c>
      <c r="D14" s="11">
        <v>-10.3</v>
      </c>
      <c r="E14" s="11">
        <v>-4.0169999999999997E-2</v>
      </c>
      <c r="F14" s="11"/>
      <c r="G14" s="11">
        <v>0.98579700000000003</v>
      </c>
      <c r="H14" s="11">
        <v>7.72</v>
      </c>
      <c r="I14" s="11">
        <v>10.3</v>
      </c>
      <c r="J14" s="12"/>
      <c r="K14" s="12">
        <v>6.5719799999999999</v>
      </c>
      <c r="L14" s="12">
        <v>7.8764700000000007E-2</v>
      </c>
      <c r="M14" s="12">
        <v>0.78764699999999999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>
        <v>0.99197500000000005</v>
      </c>
      <c r="Z14" s="12">
        <v>3.9132099999999999</v>
      </c>
      <c r="AA14" s="12">
        <v>3.9140000000000001</v>
      </c>
      <c r="AB14" s="12">
        <v>2.58</v>
      </c>
      <c r="AC14" s="12">
        <v>10.3</v>
      </c>
      <c r="AD14" s="12"/>
      <c r="AE14" s="12">
        <v>4.0169999999999997E-2</v>
      </c>
      <c r="AF14" s="12"/>
      <c r="AG14" s="12">
        <v>1.73</v>
      </c>
      <c r="AH14" s="12"/>
      <c r="AI14" s="12">
        <v>10.3</v>
      </c>
      <c r="AJ14" s="13">
        <v>0.98579700000000003</v>
      </c>
    </row>
    <row r="15" spans="1:37" ht="14.25" customHeight="1" x14ac:dyDescent="0.3">
      <c r="B15" s="6" t="s">
        <v>49</v>
      </c>
      <c r="C15" s="7">
        <v>-3.9140000000000001</v>
      </c>
      <c r="D15" s="7">
        <v>-10.3</v>
      </c>
      <c r="E15" s="7">
        <v>-4.0169999999999997E-2</v>
      </c>
      <c r="F15" s="7"/>
      <c r="G15" s="7">
        <v>0.98012500000000002</v>
      </c>
      <c r="H15" s="7">
        <v>7.72</v>
      </c>
      <c r="I15" s="7">
        <v>10.3</v>
      </c>
      <c r="J15" s="8"/>
      <c r="K15" s="8">
        <v>6.5341699999999996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3.9140000000000001</v>
      </c>
      <c r="AA15" s="8">
        <v>3.9140000000000001</v>
      </c>
      <c r="AB15" s="8">
        <v>2.58</v>
      </c>
      <c r="AC15" s="8">
        <v>10.3</v>
      </c>
      <c r="AD15" s="8">
        <v>4.0169999999999997E-2</v>
      </c>
      <c r="AE15" s="8">
        <v>4.0169999999999997E-2</v>
      </c>
      <c r="AF15" s="8"/>
      <c r="AG15" s="8"/>
      <c r="AH15" s="8"/>
      <c r="AI15" s="8">
        <v>10.3</v>
      </c>
      <c r="AJ15" s="9">
        <v>0.98012500000000002</v>
      </c>
    </row>
    <row r="16" spans="1:37" ht="14.25" customHeight="1" x14ac:dyDescent="0.3">
      <c r="B16" s="10" t="s">
        <v>50</v>
      </c>
      <c r="C16" s="11">
        <v>-3.9140000000000001</v>
      </c>
      <c r="D16" s="11">
        <v>-10.3</v>
      </c>
      <c r="E16" s="11">
        <v>-4.0169999999999997E-2</v>
      </c>
      <c r="F16" s="11"/>
      <c r="G16" s="11">
        <v>0.97735300000000003</v>
      </c>
      <c r="H16" s="11">
        <v>7.72</v>
      </c>
      <c r="I16" s="11">
        <v>10.3</v>
      </c>
      <c r="J16" s="12"/>
      <c r="K16" s="12">
        <v>6.5156799999999997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2.1684200000000001E-2</v>
      </c>
      <c r="W16" s="12">
        <v>5.4210500000000002E-2</v>
      </c>
      <c r="X16" s="12">
        <v>1.71458</v>
      </c>
      <c r="Y16" s="12">
        <v>5.01447E-3</v>
      </c>
      <c r="Z16" s="12">
        <v>3.9140000000000001</v>
      </c>
      <c r="AA16" s="12">
        <v>3.9140000000000001</v>
      </c>
      <c r="AB16" s="12">
        <v>2.58</v>
      </c>
      <c r="AC16" s="12">
        <v>10.3</v>
      </c>
      <c r="AD16" s="12"/>
      <c r="AE16" s="12">
        <v>4.0169999999999997E-2</v>
      </c>
      <c r="AF16" s="12"/>
      <c r="AG16" s="12">
        <v>1.73</v>
      </c>
      <c r="AH16" s="12"/>
      <c r="AI16" s="12">
        <v>10.3</v>
      </c>
      <c r="AJ16" s="13">
        <v>0.97735300000000003</v>
      </c>
    </row>
    <row r="17" spans="2:36" ht="14.25" customHeight="1" x14ac:dyDescent="0.3">
      <c r="B17" s="6" t="s">
        <v>51</v>
      </c>
      <c r="C17" s="7">
        <v>-3.9140000000000001</v>
      </c>
      <c r="D17" s="7">
        <v>-10.3</v>
      </c>
      <c r="E17" s="7">
        <v>-4.0169999999999997E-2</v>
      </c>
      <c r="F17" s="7"/>
      <c r="G17" s="7">
        <v>0.97667499999999996</v>
      </c>
      <c r="H17" s="7">
        <v>7.72</v>
      </c>
      <c r="I17" s="7">
        <v>10.3</v>
      </c>
      <c r="J17" s="8"/>
      <c r="K17" s="8">
        <v>6.5111600000000003</v>
      </c>
      <c r="L17" s="8"/>
      <c r="M17" s="8"/>
      <c r="N17" s="8"/>
      <c r="O17" s="8"/>
      <c r="P17" s="8"/>
      <c r="Q17" s="8"/>
      <c r="R17" s="8"/>
      <c r="S17" s="8"/>
      <c r="T17" s="8">
        <v>1.7163500000000002E-2</v>
      </c>
      <c r="U17" s="8">
        <v>4.29089E-2</v>
      </c>
      <c r="V17" s="8"/>
      <c r="W17" s="8">
        <v>1.5876299999999999E-2</v>
      </c>
      <c r="X17" s="8">
        <v>1.71611</v>
      </c>
      <c r="Y17" s="8">
        <v>4.5794499999999997E-3</v>
      </c>
      <c r="Z17" s="8">
        <v>3.9140000000000001</v>
      </c>
      <c r="AA17" s="8">
        <v>3.9140000000000001</v>
      </c>
      <c r="AB17" s="8">
        <v>2.58</v>
      </c>
      <c r="AC17" s="8">
        <v>10.3</v>
      </c>
      <c r="AD17" s="8"/>
      <c r="AE17" s="8">
        <v>4.0169999999999997E-2</v>
      </c>
      <c r="AF17" s="8"/>
      <c r="AG17" s="8">
        <v>1.73</v>
      </c>
      <c r="AH17" s="8"/>
      <c r="AI17" s="8">
        <v>10.3</v>
      </c>
      <c r="AJ17" s="9">
        <v>0.97667499999999996</v>
      </c>
    </row>
    <row r="18" spans="2:36" ht="14.25" customHeight="1" x14ac:dyDescent="0.3">
      <c r="B18" s="10" t="s">
        <v>52</v>
      </c>
      <c r="C18" s="11">
        <v>-3.9140000000000001</v>
      </c>
      <c r="D18" s="11">
        <v>-10.3</v>
      </c>
      <c r="E18" s="11">
        <v>-4.0169999999999997E-2</v>
      </c>
      <c r="F18" s="11"/>
      <c r="G18" s="11">
        <v>0.97552399999999995</v>
      </c>
      <c r="H18" s="11">
        <v>7.72</v>
      </c>
      <c r="I18" s="11">
        <v>10.3</v>
      </c>
      <c r="J18" s="12"/>
      <c r="K18" s="12">
        <v>6.5034999999999998</v>
      </c>
      <c r="L18" s="12"/>
      <c r="M18" s="12"/>
      <c r="N18" s="12"/>
      <c r="O18" s="12"/>
      <c r="P18" s="12"/>
      <c r="Q18" s="12"/>
      <c r="R18" s="12">
        <v>9.4966600000000005E-3</v>
      </c>
      <c r="S18" s="12">
        <v>2.3741700000000001E-2</v>
      </c>
      <c r="T18" s="12"/>
      <c r="U18" s="12">
        <v>2.7302900000000001E-2</v>
      </c>
      <c r="V18" s="12"/>
      <c r="W18" s="12">
        <v>2.0014199999999999E-2</v>
      </c>
      <c r="X18" s="12">
        <v>1.7171799999999999</v>
      </c>
      <c r="Y18" s="12">
        <v>3.8307800000000002E-3</v>
      </c>
      <c r="Z18" s="12">
        <v>3.9140000000000001</v>
      </c>
      <c r="AA18" s="12">
        <v>3.9140000000000001</v>
      </c>
      <c r="AB18" s="12">
        <v>2.58</v>
      </c>
      <c r="AC18" s="12">
        <v>10.3</v>
      </c>
      <c r="AD18" s="12"/>
      <c r="AE18" s="12">
        <v>4.0169999999999997E-2</v>
      </c>
      <c r="AF18" s="12"/>
      <c r="AG18" s="12">
        <v>1.73</v>
      </c>
      <c r="AH18" s="12"/>
      <c r="AI18" s="12">
        <v>10.3</v>
      </c>
      <c r="AJ18" s="13">
        <v>0.97552399999999995</v>
      </c>
    </row>
    <row r="19" spans="2:36" ht="14.25" customHeight="1" x14ac:dyDescent="0.3">
      <c r="B19" s="6" t="s">
        <v>53</v>
      </c>
      <c r="C19" s="7">
        <v>-3.9140000000000001</v>
      </c>
      <c r="D19" s="7">
        <v>-10.3</v>
      </c>
      <c r="E19" s="7">
        <v>-4.0169999999999997E-2</v>
      </c>
      <c r="F19" s="7"/>
      <c r="G19" s="7">
        <v>0.97409999999999997</v>
      </c>
      <c r="H19" s="7">
        <v>7.72</v>
      </c>
      <c r="I19" s="7">
        <v>10.3</v>
      </c>
      <c r="J19" s="8"/>
      <c r="K19" s="8">
        <v>6.4939999999999998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>
        <v>3.9140000000000001</v>
      </c>
      <c r="AA19" s="8">
        <v>3.9140000000000001</v>
      </c>
      <c r="AB19" s="8">
        <v>2.58</v>
      </c>
      <c r="AC19" s="8">
        <v>10.3</v>
      </c>
      <c r="AD19" s="8"/>
      <c r="AE19" s="8">
        <v>4.0169999999999997E-2</v>
      </c>
      <c r="AF19" s="8"/>
      <c r="AG19" s="8"/>
      <c r="AH19" s="8"/>
      <c r="AI19" s="8">
        <v>10.3</v>
      </c>
      <c r="AJ19" s="9">
        <v>0.97409999999999997</v>
      </c>
    </row>
    <row r="20" spans="2:36" ht="14.25" customHeight="1" x14ac:dyDescent="0.3">
      <c r="B20" s="10" t="s">
        <v>54</v>
      </c>
      <c r="C20" s="11">
        <v>-3.9140000000000001</v>
      </c>
      <c r="D20" s="11">
        <v>-10.3</v>
      </c>
      <c r="E20" s="11">
        <v>-4.0169999999999997E-2</v>
      </c>
      <c r="F20" s="11"/>
      <c r="G20" s="11">
        <v>0.852626</v>
      </c>
      <c r="H20" s="11">
        <v>10.3</v>
      </c>
      <c r="I20" s="11">
        <v>10.3</v>
      </c>
      <c r="J20" s="12"/>
      <c r="K20" s="12">
        <v>5.6841699999999999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>
        <v>3.9140000000000001</v>
      </c>
      <c r="AA20" s="12">
        <v>3.9140000000000001</v>
      </c>
      <c r="AB20" s="12"/>
      <c r="AC20" s="12">
        <v>10.3</v>
      </c>
      <c r="AD20" s="12">
        <v>4.0169999999999997E-2</v>
      </c>
      <c r="AE20" s="12">
        <v>4.0169999999999997E-2</v>
      </c>
      <c r="AF20" s="12">
        <v>1.73</v>
      </c>
      <c r="AG20" s="12">
        <v>1.73</v>
      </c>
      <c r="AH20" s="12"/>
      <c r="AI20" s="12">
        <v>10.3</v>
      </c>
      <c r="AJ20" s="13">
        <v>0.852626</v>
      </c>
    </row>
    <row r="21" spans="2:36" ht="14.25" customHeight="1" x14ac:dyDescent="0.3">
      <c r="B21" s="6" t="s">
        <v>55</v>
      </c>
      <c r="C21" s="7">
        <v>-3.9140000000000001</v>
      </c>
      <c r="D21" s="7">
        <v>-10.3</v>
      </c>
      <c r="E21" s="7">
        <v>-4.0169999999999997E-2</v>
      </c>
      <c r="F21" s="7"/>
      <c r="G21" s="7">
        <v>0.846997</v>
      </c>
      <c r="H21" s="7">
        <v>10.3</v>
      </c>
      <c r="I21" s="7">
        <v>10.3</v>
      </c>
      <c r="J21" s="8"/>
      <c r="K21" s="8">
        <v>5.6466500000000002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2.1684200000000001E-2</v>
      </c>
      <c r="W21" s="8">
        <v>5.4210500000000002E-2</v>
      </c>
      <c r="X21" s="8">
        <v>3.6140399999999998E-3</v>
      </c>
      <c r="Y21" s="8">
        <v>5.01447E-3</v>
      </c>
      <c r="Z21" s="8">
        <v>3.9140000000000001</v>
      </c>
      <c r="AA21" s="8">
        <v>3.9140000000000001</v>
      </c>
      <c r="AB21" s="8"/>
      <c r="AC21" s="8">
        <v>10.3</v>
      </c>
      <c r="AD21" s="8"/>
      <c r="AE21" s="8">
        <v>4.0169999999999997E-2</v>
      </c>
      <c r="AF21" s="8">
        <v>1.71096</v>
      </c>
      <c r="AG21" s="8">
        <v>1.73</v>
      </c>
      <c r="AH21" s="8"/>
      <c r="AI21" s="8">
        <v>10.3</v>
      </c>
      <c r="AJ21" s="9">
        <v>0.846997</v>
      </c>
    </row>
    <row r="22" spans="2:36" ht="14.25" customHeight="1" x14ac:dyDescent="0.3">
      <c r="B22" s="10" t="s">
        <v>56</v>
      </c>
      <c r="C22" s="11">
        <v>-3.9140000000000001</v>
      </c>
      <c r="D22" s="11">
        <v>-10.3</v>
      </c>
      <c r="E22" s="11">
        <v>-4.0169999999999997E-2</v>
      </c>
      <c r="F22" s="11"/>
      <c r="G22" s="11">
        <v>0.84671700000000005</v>
      </c>
      <c r="H22" s="11">
        <v>10.3</v>
      </c>
      <c r="I22" s="11">
        <v>10.3</v>
      </c>
      <c r="J22" s="12"/>
      <c r="K22" s="12">
        <v>5.6447799999999999</v>
      </c>
      <c r="L22" s="12"/>
      <c r="M22" s="12"/>
      <c r="N22" s="12"/>
      <c r="O22" s="12"/>
      <c r="P22" s="12"/>
      <c r="Q22" s="12"/>
      <c r="R22" s="12"/>
      <c r="S22" s="12"/>
      <c r="T22" s="12">
        <v>1.7163500000000002E-2</v>
      </c>
      <c r="U22" s="12">
        <v>4.29089E-2</v>
      </c>
      <c r="V22" s="12"/>
      <c r="W22" s="12">
        <v>1.5876299999999999E-2</v>
      </c>
      <c r="X22" s="12">
        <v>2.4887099999999999E-3</v>
      </c>
      <c r="Y22" s="12">
        <v>4.5794499999999997E-3</v>
      </c>
      <c r="Z22" s="12">
        <v>3.9140000000000001</v>
      </c>
      <c r="AA22" s="12">
        <v>3.9140000000000001</v>
      </c>
      <c r="AB22" s="12"/>
      <c r="AC22" s="12">
        <v>10.3</v>
      </c>
      <c r="AD22" s="12"/>
      <c r="AE22" s="12">
        <v>4.0169999999999997E-2</v>
      </c>
      <c r="AF22" s="12">
        <v>1.7136199999999999</v>
      </c>
      <c r="AG22" s="12">
        <v>1.73</v>
      </c>
      <c r="AH22" s="12"/>
      <c r="AI22" s="12">
        <v>10.3</v>
      </c>
      <c r="AJ22" s="13">
        <v>0.84671700000000005</v>
      </c>
    </row>
    <row r="23" spans="2:36" ht="14.25" customHeight="1" x14ac:dyDescent="0.3">
      <c r="B23" s="6" t="s">
        <v>57</v>
      </c>
      <c r="C23" s="7">
        <v>-3.9140000000000001</v>
      </c>
      <c r="D23" s="7">
        <v>-10.3</v>
      </c>
      <c r="E23" s="7">
        <v>-4.0169999999999997E-2</v>
      </c>
      <c r="F23" s="7"/>
      <c r="G23" s="7">
        <v>0.84660000000000002</v>
      </c>
      <c r="H23" s="7">
        <v>10.3</v>
      </c>
      <c r="I23" s="7">
        <v>10.3</v>
      </c>
      <c r="J23" s="8"/>
      <c r="K23" s="8">
        <v>5.6440000000000001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3.9140000000000001</v>
      </c>
      <c r="AA23" s="8">
        <v>3.9140000000000001</v>
      </c>
      <c r="AB23" s="8"/>
      <c r="AC23" s="8">
        <v>10.3</v>
      </c>
      <c r="AD23" s="8"/>
      <c r="AE23" s="8">
        <v>4.0169999999999997E-2</v>
      </c>
      <c r="AF23" s="8">
        <v>1.73</v>
      </c>
      <c r="AG23" s="8">
        <v>1.73</v>
      </c>
      <c r="AH23" s="8"/>
      <c r="AI23" s="8">
        <v>10.3</v>
      </c>
      <c r="AJ23" s="9">
        <v>0.84660000000000002</v>
      </c>
    </row>
    <row r="24" spans="2:36" ht="14.25" customHeight="1" x14ac:dyDescent="0.3">
      <c r="B24" s="10" t="s">
        <v>58</v>
      </c>
      <c r="C24" s="11">
        <v>-3.9140000000000001</v>
      </c>
      <c r="D24" s="11">
        <v>-10.3</v>
      </c>
      <c r="E24" s="11">
        <v>-4.0169999999999997E-2</v>
      </c>
      <c r="F24" s="11"/>
      <c r="G24" s="11">
        <v>0.65252600000000005</v>
      </c>
      <c r="H24" s="11">
        <v>7.72</v>
      </c>
      <c r="I24" s="11">
        <v>10.3</v>
      </c>
      <c r="J24" s="12"/>
      <c r="K24" s="12">
        <v>4.3501700000000003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3.9140000000000001</v>
      </c>
      <c r="AB24" s="12">
        <v>2.58</v>
      </c>
      <c r="AC24" s="12">
        <v>10.3</v>
      </c>
      <c r="AD24" s="12">
        <v>4.0169999999999997E-2</v>
      </c>
      <c r="AE24" s="12">
        <v>4.0169999999999997E-2</v>
      </c>
      <c r="AF24" s="12">
        <v>1.73</v>
      </c>
      <c r="AG24" s="12">
        <v>1.73</v>
      </c>
      <c r="AH24" s="12"/>
      <c r="AI24" s="12">
        <v>10.3</v>
      </c>
      <c r="AJ24" s="13">
        <v>0.65252600000000005</v>
      </c>
    </row>
    <row r="25" spans="2:36" ht="14.25" customHeight="1" x14ac:dyDescent="0.3">
      <c r="B25" s="6" t="s">
        <v>59</v>
      </c>
      <c r="C25" s="7">
        <v>-3.9140000000000001</v>
      </c>
      <c r="D25" s="7">
        <v>-10.3</v>
      </c>
      <c r="E25" s="7">
        <v>-4.0169999999999997E-2</v>
      </c>
      <c r="F25" s="7"/>
      <c r="G25" s="7">
        <v>0.64689700000000006</v>
      </c>
      <c r="H25" s="7">
        <v>7.72</v>
      </c>
      <c r="I25" s="7">
        <v>10.3</v>
      </c>
      <c r="J25" s="8"/>
      <c r="K25" s="8">
        <v>4.3126499999999997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2.1684200000000001E-2</v>
      </c>
      <c r="W25" s="8">
        <v>5.4210500000000002E-2</v>
      </c>
      <c r="X25" s="8">
        <v>3.6140399999999998E-3</v>
      </c>
      <c r="Y25" s="8">
        <v>5.01447E-3</v>
      </c>
      <c r="Z25" s="8"/>
      <c r="AA25" s="8">
        <v>3.9140000000000001</v>
      </c>
      <c r="AB25" s="8">
        <v>2.58</v>
      </c>
      <c r="AC25" s="8">
        <v>10.3</v>
      </c>
      <c r="AD25" s="8"/>
      <c r="AE25" s="8">
        <v>4.0169999999999997E-2</v>
      </c>
      <c r="AF25" s="8">
        <v>1.71096</v>
      </c>
      <c r="AG25" s="8">
        <v>1.73</v>
      </c>
      <c r="AH25" s="8"/>
      <c r="AI25" s="8">
        <v>10.3</v>
      </c>
      <c r="AJ25" s="9">
        <v>0.64689700000000006</v>
      </c>
    </row>
    <row r="26" spans="2:36" ht="14.25" customHeight="1" x14ac:dyDescent="0.3">
      <c r="B26" s="10" t="s">
        <v>60</v>
      </c>
      <c r="C26" s="11">
        <v>-3.9140000000000001</v>
      </c>
      <c r="D26" s="11">
        <v>-10.3</v>
      </c>
      <c r="E26" s="11">
        <v>-4.0169999999999997E-2</v>
      </c>
      <c r="F26" s="11"/>
      <c r="G26" s="11">
        <v>0.646617</v>
      </c>
      <c r="H26" s="11">
        <v>7.72</v>
      </c>
      <c r="I26" s="11">
        <v>10.3</v>
      </c>
      <c r="J26" s="12"/>
      <c r="K26" s="12">
        <v>4.3107800000000003</v>
      </c>
      <c r="L26" s="12"/>
      <c r="M26" s="12"/>
      <c r="N26" s="12"/>
      <c r="O26" s="12"/>
      <c r="P26" s="12"/>
      <c r="Q26" s="12"/>
      <c r="R26" s="12"/>
      <c r="S26" s="12"/>
      <c r="T26" s="12">
        <v>1.7163500000000002E-2</v>
      </c>
      <c r="U26" s="12">
        <v>4.29089E-2</v>
      </c>
      <c r="V26" s="12"/>
      <c r="W26" s="12">
        <v>1.5876299999999999E-2</v>
      </c>
      <c r="X26" s="12">
        <v>2.4887099999999999E-3</v>
      </c>
      <c r="Y26" s="12">
        <v>4.5794499999999997E-3</v>
      </c>
      <c r="Z26" s="12"/>
      <c r="AA26" s="12">
        <v>3.9140000000000001</v>
      </c>
      <c r="AB26" s="12">
        <v>2.58</v>
      </c>
      <c r="AC26" s="12">
        <v>10.3</v>
      </c>
      <c r="AD26" s="12"/>
      <c r="AE26" s="12">
        <v>4.0169999999999997E-2</v>
      </c>
      <c r="AF26" s="12">
        <v>1.7136199999999999</v>
      </c>
      <c r="AG26" s="12">
        <v>1.73</v>
      </c>
      <c r="AH26" s="12"/>
      <c r="AI26" s="12">
        <v>10.3</v>
      </c>
      <c r="AJ26" s="13">
        <v>0.646617</v>
      </c>
    </row>
    <row r="27" spans="2:36" ht="14.25" customHeight="1" x14ac:dyDescent="0.3">
      <c r="B27" s="6" t="s">
        <v>61</v>
      </c>
      <c r="C27" s="7">
        <v>-3.9140000000000001</v>
      </c>
      <c r="D27" s="7">
        <v>-10.3</v>
      </c>
      <c r="E27" s="7">
        <v>-4.0169999999999997E-2</v>
      </c>
      <c r="F27" s="7"/>
      <c r="G27" s="7">
        <v>0.64649999999999996</v>
      </c>
      <c r="H27" s="7">
        <v>7.72</v>
      </c>
      <c r="I27" s="7">
        <v>10.3</v>
      </c>
      <c r="J27" s="8"/>
      <c r="K27" s="8">
        <v>4.3099999999999996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v>3.9140000000000001</v>
      </c>
      <c r="AB27" s="8">
        <v>2.58</v>
      </c>
      <c r="AC27" s="8">
        <v>10.3</v>
      </c>
      <c r="AD27" s="8"/>
      <c r="AE27" s="8">
        <v>4.0169999999999997E-2</v>
      </c>
      <c r="AF27" s="8">
        <v>1.73</v>
      </c>
      <c r="AG27" s="8">
        <v>1.73</v>
      </c>
      <c r="AH27" s="8"/>
      <c r="AI27" s="8">
        <v>10.3</v>
      </c>
      <c r="AJ27" s="9">
        <v>0.64649999999999996</v>
      </c>
    </row>
    <row r="28" spans="2:36" ht="14.25" customHeight="1" x14ac:dyDescent="0.3">
      <c r="B28" s="10" t="s">
        <v>62</v>
      </c>
      <c r="C28" s="11">
        <v>-3.9140000000000001</v>
      </c>
      <c r="D28" s="11">
        <v>-10.3</v>
      </c>
      <c r="E28" s="11">
        <v>-4.0169999999999997E-2</v>
      </c>
      <c r="F28" s="11"/>
      <c r="G28" s="11">
        <v>0.61120200000000002</v>
      </c>
      <c r="H28" s="11">
        <v>10.3</v>
      </c>
      <c r="I28" s="11">
        <v>10.3</v>
      </c>
      <c r="J28" s="12"/>
      <c r="K28" s="12">
        <v>4.0746799999999999</v>
      </c>
      <c r="L28" s="12"/>
      <c r="M28" s="12"/>
      <c r="N28" s="12"/>
      <c r="O28" s="12"/>
      <c r="P28" s="12">
        <v>0.16067999999999999</v>
      </c>
      <c r="Q28" s="12">
        <v>0.8034</v>
      </c>
      <c r="R28" s="12"/>
      <c r="S28" s="12"/>
      <c r="T28" s="12"/>
      <c r="U28" s="12"/>
      <c r="V28" s="12"/>
      <c r="W28" s="12"/>
      <c r="X28" s="12">
        <v>0.96677000000000002</v>
      </c>
      <c r="Y28" s="12"/>
      <c r="Z28" s="12">
        <v>3.9140000000000001</v>
      </c>
      <c r="AA28" s="12">
        <v>3.9140000000000001</v>
      </c>
      <c r="AB28" s="12"/>
      <c r="AC28" s="12">
        <v>10.3</v>
      </c>
      <c r="AD28" s="12"/>
      <c r="AE28" s="12">
        <v>4.0169999999999997E-2</v>
      </c>
      <c r="AF28" s="12"/>
      <c r="AG28" s="12">
        <v>1.73</v>
      </c>
      <c r="AH28" s="12"/>
      <c r="AI28" s="12">
        <v>10.3</v>
      </c>
      <c r="AJ28" s="13">
        <v>0.61120200000000002</v>
      </c>
    </row>
    <row r="29" spans="2:36" ht="14.25" customHeight="1" x14ac:dyDescent="0.3">
      <c r="B29" s="6" t="s">
        <v>63</v>
      </c>
      <c r="C29" s="7">
        <v>-3.9140000000000001</v>
      </c>
      <c r="D29" s="7">
        <v>-10.3</v>
      </c>
      <c r="E29" s="7">
        <v>-4.0169999999999997E-2</v>
      </c>
      <c r="F29" s="7"/>
      <c r="G29" s="7">
        <v>0.61120200000000002</v>
      </c>
      <c r="H29" s="7">
        <v>10.3</v>
      </c>
      <c r="I29" s="7">
        <v>10.3</v>
      </c>
      <c r="J29" s="8"/>
      <c r="K29" s="8">
        <v>4.0746799999999999</v>
      </c>
      <c r="L29" s="8"/>
      <c r="M29" s="8"/>
      <c r="N29" s="8"/>
      <c r="O29" s="8"/>
      <c r="P29" s="8">
        <v>0.16067999999999999</v>
      </c>
      <c r="Q29" s="8">
        <v>0.8034</v>
      </c>
      <c r="R29" s="8"/>
      <c r="S29" s="8"/>
      <c r="T29" s="8"/>
      <c r="U29" s="8"/>
      <c r="V29" s="8"/>
      <c r="W29" s="8"/>
      <c r="X29" s="8"/>
      <c r="Y29" s="8">
        <v>0.96677000000000002</v>
      </c>
      <c r="Z29" s="8">
        <v>3.9140000000000001</v>
      </c>
      <c r="AA29" s="8">
        <v>3.9140000000000001</v>
      </c>
      <c r="AB29" s="8"/>
      <c r="AC29" s="8">
        <v>10.3</v>
      </c>
      <c r="AD29" s="8"/>
      <c r="AE29" s="8">
        <v>4.0169999999999997E-2</v>
      </c>
      <c r="AF29" s="8"/>
      <c r="AG29" s="8">
        <v>1.73</v>
      </c>
      <c r="AH29" s="8"/>
      <c r="AI29" s="8">
        <v>10.3</v>
      </c>
      <c r="AJ29" s="9">
        <v>0.61120200000000002</v>
      </c>
    </row>
    <row r="30" spans="2:36" ht="14.25" customHeight="1" x14ac:dyDescent="0.3">
      <c r="B30" s="10" t="s">
        <v>64</v>
      </c>
      <c r="C30" s="11">
        <v>-3.9140000000000001</v>
      </c>
      <c r="D30" s="11">
        <v>-10.3</v>
      </c>
      <c r="E30" s="11">
        <v>-4.0169999999999997E-2</v>
      </c>
      <c r="F30" s="11"/>
      <c r="G30" s="11">
        <v>0.60511599999999999</v>
      </c>
      <c r="H30" s="11">
        <v>10.3</v>
      </c>
      <c r="I30" s="11">
        <v>10.3</v>
      </c>
      <c r="J30" s="12"/>
      <c r="K30" s="12">
        <v>4.0341100000000001</v>
      </c>
      <c r="L30" s="12"/>
      <c r="M30" s="12"/>
      <c r="N30" s="12">
        <v>0.12051000000000001</v>
      </c>
      <c r="O30" s="12">
        <v>0.4017</v>
      </c>
      <c r="P30" s="12"/>
      <c r="Q30" s="12"/>
      <c r="R30" s="12"/>
      <c r="S30" s="12"/>
      <c r="T30" s="12"/>
      <c r="U30" s="12"/>
      <c r="V30" s="12"/>
      <c r="W30" s="12"/>
      <c r="X30" s="12">
        <v>1.36887</v>
      </c>
      <c r="Y30" s="12"/>
      <c r="Z30" s="12">
        <v>3.9136000000000002</v>
      </c>
      <c r="AA30" s="12">
        <v>3.9140000000000001</v>
      </c>
      <c r="AB30" s="12"/>
      <c r="AC30" s="12">
        <v>10.3</v>
      </c>
      <c r="AD30" s="12"/>
      <c r="AE30" s="12">
        <v>4.0169999999999997E-2</v>
      </c>
      <c r="AF30" s="12"/>
      <c r="AG30" s="12">
        <v>1.73</v>
      </c>
      <c r="AH30" s="12"/>
      <c r="AI30" s="12">
        <v>10.3</v>
      </c>
      <c r="AJ30" s="13">
        <v>0.60511599999999999</v>
      </c>
    </row>
    <row r="31" spans="2:36" ht="14.25" customHeight="1" x14ac:dyDescent="0.3">
      <c r="B31" s="6" t="s">
        <v>65</v>
      </c>
      <c r="C31" s="7">
        <v>-3.9140000000000001</v>
      </c>
      <c r="D31" s="7">
        <v>-10.3</v>
      </c>
      <c r="E31" s="7">
        <v>-4.0169999999999997E-2</v>
      </c>
      <c r="F31" s="7"/>
      <c r="G31" s="7">
        <v>0.60511599999999999</v>
      </c>
      <c r="H31" s="7">
        <v>10.3</v>
      </c>
      <c r="I31" s="7">
        <v>10.3</v>
      </c>
      <c r="J31" s="8"/>
      <c r="K31" s="8">
        <v>4.0341100000000001</v>
      </c>
      <c r="L31" s="8"/>
      <c r="M31" s="8"/>
      <c r="N31" s="8">
        <v>0.12051000000000001</v>
      </c>
      <c r="O31" s="8">
        <v>0.4017</v>
      </c>
      <c r="P31" s="8"/>
      <c r="Q31" s="8"/>
      <c r="R31" s="8"/>
      <c r="S31" s="8"/>
      <c r="T31" s="8"/>
      <c r="U31" s="8"/>
      <c r="V31" s="8"/>
      <c r="W31" s="8"/>
      <c r="X31" s="8"/>
      <c r="Y31" s="8">
        <v>1.36887</v>
      </c>
      <c r="Z31" s="8">
        <v>3.9136000000000002</v>
      </c>
      <c r="AA31" s="8">
        <v>3.9140000000000001</v>
      </c>
      <c r="AB31" s="8"/>
      <c r="AC31" s="8">
        <v>10.3</v>
      </c>
      <c r="AD31" s="8"/>
      <c r="AE31" s="8">
        <v>4.0169999999999997E-2</v>
      </c>
      <c r="AF31" s="8"/>
      <c r="AG31" s="8">
        <v>1.73</v>
      </c>
      <c r="AH31" s="8"/>
      <c r="AI31" s="8">
        <v>10.3</v>
      </c>
      <c r="AJ31" s="9">
        <v>0.60511599999999999</v>
      </c>
    </row>
    <row r="32" spans="2:36" ht="14.25" customHeight="1" x14ac:dyDescent="0.3">
      <c r="B32" s="10" t="s">
        <v>66</v>
      </c>
      <c r="C32" s="11">
        <v>-3.9140000000000001</v>
      </c>
      <c r="D32" s="11">
        <v>-10.3</v>
      </c>
      <c r="E32" s="11">
        <v>-4.0169999999999997E-2</v>
      </c>
      <c r="F32" s="11"/>
      <c r="G32" s="11">
        <v>0.59879700000000002</v>
      </c>
      <c r="H32" s="11">
        <v>10.3</v>
      </c>
      <c r="I32" s="11">
        <v>10.3</v>
      </c>
      <c r="J32" s="12"/>
      <c r="K32" s="12">
        <v>3.9919799999999999</v>
      </c>
      <c r="L32" s="12">
        <v>7.8764700000000007E-2</v>
      </c>
      <c r="M32" s="12">
        <v>0.78764699999999999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0.97031400000000001</v>
      </c>
      <c r="Y32" s="12">
        <v>2.16603E-2</v>
      </c>
      <c r="Z32" s="12">
        <v>3.9132099999999999</v>
      </c>
      <c r="AA32" s="12">
        <v>3.9140000000000001</v>
      </c>
      <c r="AB32" s="12"/>
      <c r="AC32" s="12">
        <v>10.3</v>
      </c>
      <c r="AD32" s="12"/>
      <c r="AE32" s="12">
        <v>4.0169999999999997E-2</v>
      </c>
      <c r="AF32" s="12"/>
      <c r="AG32" s="12">
        <v>1.73</v>
      </c>
      <c r="AH32" s="12"/>
      <c r="AI32" s="12">
        <v>10.3</v>
      </c>
      <c r="AJ32" s="13">
        <v>0.59879700000000002</v>
      </c>
    </row>
    <row r="33" spans="2:36" ht="14.25" customHeight="1" x14ac:dyDescent="0.3">
      <c r="B33" s="6" t="s">
        <v>67</v>
      </c>
      <c r="C33" s="7">
        <v>-3.9140000000000001</v>
      </c>
      <c r="D33" s="7">
        <v>-10.3</v>
      </c>
      <c r="E33" s="7">
        <v>-4.0169999999999997E-2</v>
      </c>
      <c r="F33" s="7"/>
      <c r="G33" s="7">
        <v>0.59879700000000002</v>
      </c>
      <c r="H33" s="7">
        <v>10.3</v>
      </c>
      <c r="I33" s="7">
        <v>10.3</v>
      </c>
      <c r="J33" s="8"/>
      <c r="K33" s="8">
        <v>3.9919799999999999</v>
      </c>
      <c r="L33" s="8">
        <v>7.8764700000000007E-2</v>
      </c>
      <c r="M33" s="8">
        <v>0.78764699999999999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>
        <v>0.99197500000000005</v>
      </c>
      <c r="Z33" s="8">
        <v>3.9132099999999999</v>
      </c>
      <c r="AA33" s="8">
        <v>3.9140000000000001</v>
      </c>
      <c r="AB33" s="8"/>
      <c r="AC33" s="8">
        <v>10.3</v>
      </c>
      <c r="AD33" s="8"/>
      <c r="AE33" s="8">
        <v>4.0169999999999997E-2</v>
      </c>
      <c r="AF33" s="8"/>
      <c r="AG33" s="8">
        <v>1.73</v>
      </c>
      <c r="AH33" s="8"/>
      <c r="AI33" s="8">
        <v>10.3</v>
      </c>
      <c r="AJ33" s="9">
        <v>0.59879700000000002</v>
      </c>
    </row>
    <row r="34" spans="2:36" ht="14.25" customHeight="1" x14ac:dyDescent="0.3">
      <c r="B34" s="10" t="s">
        <v>68</v>
      </c>
      <c r="C34" s="11">
        <v>-3.9140000000000001</v>
      </c>
      <c r="D34" s="11">
        <v>-10.3</v>
      </c>
      <c r="E34" s="11">
        <v>-4.0169999999999997E-2</v>
      </c>
      <c r="F34" s="11"/>
      <c r="G34" s="11">
        <v>0.59312500000000001</v>
      </c>
      <c r="H34" s="11">
        <v>10.3</v>
      </c>
      <c r="I34" s="11">
        <v>10.3</v>
      </c>
      <c r="J34" s="12"/>
      <c r="K34" s="12">
        <v>3.95417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3.9140000000000001</v>
      </c>
      <c r="AA34" s="12">
        <v>3.9140000000000001</v>
      </c>
      <c r="AB34" s="12"/>
      <c r="AC34" s="12">
        <v>10.3</v>
      </c>
      <c r="AD34" s="12">
        <v>4.0169999999999997E-2</v>
      </c>
      <c r="AE34" s="12">
        <v>4.0169999999999997E-2</v>
      </c>
      <c r="AF34" s="12"/>
      <c r="AG34" s="12"/>
      <c r="AH34" s="12"/>
      <c r="AI34" s="12">
        <v>10.3</v>
      </c>
      <c r="AJ34" s="13">
        <v>0.59312500000000001</v>
      </c>
    </row>
    <row r="35" spans="2:36" ht="14.25" customHeight="1" x14ac:dyDescent="0.3">
      <c r="B35" s="6" t="s">
        <v>69</v>
      </c>
      <c r="C35" s="7">
        <v>-3.9140000000000001</v>
      </c>
      <c r="D35" s="7">
        <v>-10.3</v>
      </c>
      <c r="E35" s="7">
        <v>-4.0169999999999997E-2</v>
      </c>
      <c r="F35" s="7"/>
      <c r="G35" s="7">
        <v>0.59035300000000002</v>
      </c>
      <c r="H35" s="7">
        <v>10.3</v>
      </c>
      <c r="I35" s="7">
        <v>10.3</v>
      </c>
      <c r="J35" s="8"/>
      <c r="K35" s="8">
        <v>3.9356800000000001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2.1684200000000001E-2</v>
      </c>
      <c r="W35" s="8">
        <v>5.4210500000000002E-2</v>
      </c>
      <c r="X35" s="8">
        <v>1.71458</v>
      </c>
      <c r="Y35" s="8">
        <v>5.01447E-3</v>
      </c>
      <c r="Z35" s="8">
        <v>3.9140000000000001</v>
      </c>
      <c r="AA35" s="8">
        <v>3.9140000000000001</v>
      </c>
      <c r="AB35" s="8"/>
      <c r="AC35" s="8">
        <v>10.3</v>
      </c>
      <c r="AD35" s="8"/>
      <c r="AE35" s="8">
        <v>4.0169999999999997E-2</v>
      </c>
      <c r="AF35" s="8"/>
      <c r="AG35" s="8">
        <v>1.73</v>
      </c>
      <c r="AH35" s="8"/>
      <c r="AI35" s="8">
        <v>10.3</v>
      </c>
      <c r="AJ35" s="9">
        <v>0.59035300000000002</v>
      </c>
    </row>
    <row r="36" spans="2:36" ht="14.25" customHeight="1" x14ac:dyDescent="0.3">
      <c r="B36" s="10" t="s">
        <v>70</v>
      </c>
      <c r="C36" s="11">
        <v>-3.9140000000000001</v>
      </c>
      <c r="D36" s="11">
        <v>-10.3</v>
      </c>
      <c r="E36" s="11">
        <v>-4.0169999999999997E-2</v>
      </c>
      <c r="F36" s="11"/>
      <c r="G36" s="11">
        <v>0.58967499999999995</v>
      </c>
      <c r="H36" s="11">
        <v>10.3</v>
      </c>
      <c r="I36" s="11">
        <v>10.3</v>
      </c>
      <c r="J36" s="12"/>
      <c r="K36" s="12">
        <v>3.9311600000000002</v>
      </c>
      <c r="L36" s="12"/>
      <c r="M36" s="12"/>
      <c r="N36" s="12"/>
      <c r="O36" s="12"/>
      <c r="P36" s="12"/>
      <c r="Q36" s="12"/>
      <c r="R36" s="12"/>
      <c r="S36" s="12"/>
      <c r="T36" s="12">
        <v>1.7163500000000002E-2</v>
      </c>
      <c r="U36" s="12">
        <v>4.29089E-2</v>
      </c>
      <c r="V36" s="12"/>
      <c r="W36" s="12">
        <v>1.5876299999999999E-2</v>
      </c>
      <c r="X36" s="12">
        <v>1.71611</v>
      </c>
      <c r="Y36" s="12">
        <v>4.5794499999999997E-3</v>
      </c>
      <c r="Z36" s="12">
        <v>3.9140000000000001</v>
      </c>
      <c r="AA36" s="12">
        <v>3.9140000000000001</v>
      </c>
      <c r="AB36" s="12"/>
      <c r="AC36" s="12">
        <v>10.3</v>
      </c>
      <c r="AD36" s="12"/>
      <c r="AE36" s="12">
        <v>4.0169999999999997E-2</v>
      </c>
      <c r="AF36" s="12"/>
      <c r="AG36" s="12">
        <v>1.73</v>
      </c>
      <c r="AH36" s="12"/>
      <c r="AI36" s="12">
        <v>10.3</v>
      </c>
      <c r="AJ36" s="13">
        <v>0.58967499999999995</v>
      </c>
    </row>
    <row r="37" spans="2:36" ht="14.25" customHeight="1" x14ac:dyDescent="0.3">
      <c r="B37" s="6" t="s">
        <v>71</v>
      </c>
      <c r="C37" s="7">
        <v>-3.9140000000000001</v>
      </c>
      <c r="D37" s="7">
        <v>-10.3</v>
      </c>
      <c r="E37" s="7">
        <v>-4.0169999999999997E-2</v>
      </c>
      <c r="F37" s="7"/>
      <c r="G37" s="7">
        <v>0.58852400000000005</v>
      </c>
      <c r="H37" s="7">
        <v>10.3</v>
      </c>
      <c r="I37" s="7">
        <v>10.3</v>
      </c>
      <c r="J37" s="8"/>
      <c r="K37" s="8">
        <v>3.9235000000000002</v>
      </c>
      <c r="L37" s="8"/>
      <c r="M37" s="8"/>
      <c r="N37" s="8"/>
      <c r="O37" s="8"/>
      <c r="P37" s="8"/>
      <c r="Q37" s="8"/>
      <c r="R37" s="8">
        <v>9.4966600000000005E-3</v>
      </c>
      <c r="S37" s="8">
        <v>2.3741700000000001E-2</v>
      </c>
      <c r="T37" s="8"/>
      <c r="U37" s="8">
        <v>2.7302900000000001E-2</v>
      </c>
      <c r="V37" s="8"/>
      <c r="W37" s="8">
        <v>2.0014199999999999E-2</v>
      </c>
      <c r="X37" s="8">
        <v>1.7171799999999999</v>
      </c>
      <c r="Y37" s="8">
        <v>3.8307800000000002E-3</v>
      </c>
      <c r="Z37" s="8">
        <v>3.9140000000000001</v>
      </c>
      <c r="AA37" s="8">
        <v>3.9140000000000001</v>
      </c>
      <c r="AB37" s="8"/>
      <c r="AC37" s="8">
        <v>10.3</v>
      </c>
      <c r="AD37" s="8"/>
      <c r="AE37" s="8">
        <v>4.0169999999999997E-2</v>
      </c>
      <c r="AF37" s="8"/>
      <c r="AG37" s="8">
        <v>1.73</v>
      </c>
      <c r="AH37" s="8"/>
      <c r="AI37" s="8">
        <v>10.3</v>
      </c>
      <c r="AJ37" s="9">
        <v>0.58852400000000005</v>
      </c>
    </row>
    <row r="38" spans="2:36" ht="14.25" customHeight="1" x14ac:dyDescent="0.3">
      <c r="B38" s="10" t="s">
        <v>72</v>
      </c>
      <c r="C38" s="11">
        <v>-3.9140000000000001</v>
      </c>
      <c r="D38" s="11">
        <v>-10.3</v>
      </c>
      <c r="E38" s="11">
        <v>-4.0169999999999997E-2</v>
      </c>
      <c r="F38" s="11"/>
      <c r="G38" s="11">
        <v>0.58709999999999996</v>
      </c>
      <c r="H38" s="11">
        <v>10.3</v>
      </c>
      <c r="I38" s="11">
        <v>10.3</v>
      </c>
      <c r="J38" s="12"/>
      <c r="K38" s="12">
        <v>3.9140000000000001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3.9140000000000001</v>
      </c>
      <c r="AA38" s="12">
        <v>3.9140000000000001</v>
      </c>
      <c r="AB38" s="12"/>
      <c r="AC38" s="12">
        <v>10.3</v>
      </c>
      <c r="AD38" s="12"/>
      <c r="AE38" s="12">
        <v>4.0169999999999997E-2</v>
      </c>
      <c r="AF38" s="12"/>
      <c r="AG38" s="12"/>
      <c r="AH38" s="12"/>
      <c r="AI38" s="12">
        <v>10.3</v>
      </c>
      <c r="AJ38" s="13">
        <v>0.58709999999999996</v>
      </c>
    </row>
    <row r="39" spans="2:36" ht="14.25" customHeight="1" x14ac:dyDescent="0.3">
      <c r="B39" s="6" t="s">
        <v>73</v>
      </c>
      <c r="C39" s="7">
        <v>-3.9140000000000001</v>
      </c>
      <c r="D39" s="7">
        <v>-10.3</v>
      </c>
      <c r="E39" s="7">
        <v>-4.0169999999999997E-2</v>
      </c>
      <c r="F39" s="7"/>
      <c r="G39" s="7">
        <v>0.41110200000000002</v>
      </c>
      <c r="H39" s="7">
        <v>7.72</v>
      </c>
      <c r="I39" s="7">
        <v>10.3</v>
      </c>
      <c r="J39" s="8"/>
      <c r="K39" s="8">
        <v>2.7406799999999998</v>
      </c>
      <c r="L39" s="8"/>
      <c r="M39" s="8"/>
      <c r="N39" s="8"/>
      <c r="O39" s="8"/>
      <c r="P39" s="8">
        <v>0.16067999999999999</v>
      </c>
      <c r="Q39" s="8">
        <v>0.8034</v>
      </c>
      <c r="R39" s="8"/>
      <c r="S39" s="8"/>
      <c r="T39" s="8"/>
      <c r="U39" s="8"/>
      <c r="V39" s="8"/>
      <c r="W39" s="8"/>
      <c r="X39" s="8">
        <v>0.96677000000000002</v>
      </c>
      <c r="Y39" s="8"/>
      <c r="Z39" s="8"/>
      <c r="AA39" s="8">
        <v>3.9140000000000001</v>
      </c>
      <c r="AB39" s="8">
        <v>2.58</v>
      </c>
      <c r="AC39" s="8">
        <v>10.3</v>
      </c>
      <c r="AD39" s="8"/>
      <c r="AE39" s="8">
        <v>4.0169999999999997E-2</v>
      </c>
      <c r="AF39" s="8"/>
      <c r="AG39" s="8">
        <v>1.73</v>
      </c>
      <c r="AH39" s="8"/>
      <c r="AI39" s="8">
        <v>10.3</v>
      </c>
      <c r="AJ39" s="9">
        <v>0.41110200000000002</v>
      </c>
    </row>
    <row r="40" spans="2:36" ht="14.25" customHeight="1" x14ac:dyDescent="0.3">
      <c r="B40" s="10" t="s">
        <v>74</v>
      </c>
      <c r="C40" s="11">
        <v>-3.9140000000000001</v>
      </c>
      <c r="D40" s="11">
        <v>-10.3</v>
      </c>
      <c r="E40" s="11">
        <v>-4.0169999999999997E-2</v>
      </c>
      <c r="F40" s="11"/>
      <c r="G40" s="11">
        <v>0.41110200000000002</v>
      </c>
      <c r="H40" s="11">
        <v>7.72</v>
      </c>
      <c r="I40" s="11">
        <v>10.3</v>
      </c>
      <c r="J40" s="12"/>
      <c r="K40" s="12">
        <v>2.7406799999999998</v>
      </c>
      <c r="L40" s="12"/>
      <c r="M40" s="12"/>
      <c r="N40" s="12"/>
      <c r="O40" s="12"/>
      <c r="P40" s="12">
        <v>0.16067999999999999</v>
      </c>
      <c r="Q40" s="12">
        <v>0.8034</v>
      </c>
      <c r="R40" s="12"/>
      <c r="S40" s="12"/>
      <c r="T40" s="12"/>
      <c r="U40" s="12"/>
      <c r="V40" s="12"/>
      <c r="W40" s="12"/>
      <c r="X40" s="12"/>
      <c r="Y40" s="12">
        <v>0.96677000000000002</v>
      </c>
      <c r="Z40" s="12"/>
      <c r="AA40" s="12">
        <v>3.9140000000000001</v>
      </c>
      <c r="AB40" s="12">
        <v>2.58</v>
      </c>
      <c r="AC40" s="12">
        <v>10.3</v>
      </c>
      <c r="AD40" s="12"/>
      <c r="AE40" s="12">
        <v>4.0169999999999997E-2</v>
      </c>
      <c r="AF40" s="12"/>
      <c r="AG40" s="12">
        <v>1.73</v>
      </c>
      <c r="AH40" s="12"/>
      <c r="AI40" s="12">
        <v>10.3</v>
      </c>
      <c r="AJ40" s="13">
        <v>0.41110200000000002</v>
      </c>
    </row>
    <row r="41" spans="2:36" ht="14.25" customHeight="1" x14ac:dyDescent="0.3">
      <c r="B41" s="6" t="s">
        <v>75</v>
      </c>
      <c r="C41" s="7">
        <v>-3.9140000000000001</v>
      </c>
      <c r="D41" s="7">
        <v>-10.3</v>
      </c>
      <c r="E41" s="7">
        <v>-4.0169999999999997E-2</v>
      </c>
      <c r="F41" s="7"/>
      <c r="G41" s="7">
        <v>0.40507700000000002</v>
      </c>
      <c r="H41" s="7">
        <v>7.72</v>
      </c>
      <c r="I41" s="7">
        <v>10.3</v>
      </c>
      <c r="J41" s="8"/>
      <c r="K41" s="8">
        <v>2.70051</v>
      </c>
      <c r="L41" s="8"/>
      <c r="M41" s="8"/>
      <c r="N41" s="8">
        <v>0.12051000000000001</v>
      </c>
      <c r="O41" s="8">
        <v>0.4017</v>
      </c>
      <c r="P41" s="8"/>
      <c r="Q41" s="8"/>
      <c r="R41" s="8"/>
      <c r="S41" s="8"/>
      <c r="T41" s="8"/>
      <c r="U41" s="8"/>
      <c r="V41" s="8"/>
      <c r="W41" s="8"/>
      <c r="X41" s="8">
        <v>1.36887</v>
      </c>
      <c r="Y41" s="8"/>
      <c r="Z41" s="8"/>
      <c r="AA41" s="8">
        <v>3.9140000000000001</v>
      </c>
      <c r="AB41" s="8">
        <v>2.58</v>
      </c>
      <c r="AC41" s="8">
        <v>10.3</v>
      </c>
      <c r="AD41" s="8"/>
      <c r="AE41" s="8">
        <v>4.0169999999999997E-2</v>
      </c>
      <c r="AF41" s="8"/>
      <c r="AG41" s="8">
        <v>1.73</v>
      </c>
      <c r="AH41" s="8"/>
      <c r="AI41" s="8">
        <v>10.3</v>
      </c>
      <c r="AJ41" s="9">
        <v>0.40507700000000002</v>
      </c>
    </row>
    <row r="42" spans="2:36" ht="14.25" customHeight="1" x14ac:dyDescent="0.3">
      <c r="B42" s="10" t="s">
        <v>76</v>
      </c>
      <c r="C42" s="11">
        <v>-3.9140000000000001</v>
      </c>
      <c r="D42" s="11">
        <v>-10.3</v>
      </c>
      <c r="E42" s="11">
        <v>-4.0169999999999997E-2</v>
      </c>
      <c r="F42" s="11"/>
      <c r="G42" s="11">
        <v>0.40507700000000002</v>
      </c>
      <c r="H42" s="11">
        <v>7.72</v>
      </c>
      <c r="I42" s="11">
        <v>10.3</v>
      </c>
      <c r="J42" s="12"/>
      <c r="K42" s="12">
        <v>2.70051</v>
      </c>
      <c r="L42" s="12"/>
      <c r="M42" s="12"/>
      <c r="N42" s="12">
        <v>0.12051000000000001</v>
      </c>
      <c r="O42" s="12">
        <v>0.4017</v>
      </c>
      <c r="P42" s="12"/>
      <c r="Q42" s="12"/>
      <c r="R42" s="12"/>
      <c r="S42" s="12"/>
      <c r="T42" s="12"/>
      <c r="U42" s="12"/>
      <c r="V42" s="12"/>
      <c r="W42" s="12"/>
      <c r="X42" s="12"/>
      <c r="Y42" s="12">
        <v>1.36887</v>
      </c>
      <c r="Z42" s="12"/>
      <c r="AA42" s="12">
        <v>3.9140000000000001</v>
      </c>
      <c r="AB42" s="12">
        <v>2.58</v>
      </c>
      <c r="AC42" s="12">
        <v>10.3</v>
      </c>
      <c r="AD42" s="12"/>
      <c r="AE42" s="12">
        <v>4.0169999999999997E-2</v>
      </c>
      <c r="AF42" s="12"/>
      <c r="AG42" s="12">
        <v>1.73</v>
      </c>
      <c r="AH42" s="12"/>
      <c r="AI42" s="12">
        <v>10.3</v>
      </c>
      <c r="AJ42" s="13">
        <v>0.40507700000000002</v>
      </c>
    </row>
    <row r="43" spans="2:36" ht="14.25" customHeight="1" x14ac:dyDescent="0.3">
      <c r="B43" s="6" t="s">
        <v>77</v>
      </c>
      <c r="C43" s="7">
        <v>-3.9140000000000001</v>
      </c>
      <c r="D43" s="7">
        <v>-10.3</v>
      </c>
      <c r="E43" s="7">
        <v>-4.0169999999999997E-2</v>
      </c>
      <c r="F43" s="7"/>
      <c r="G43" s="7">
        <v>0.39881499999999998</v>
      </c>
      <c r="H43" s="7">
        <v>7.72</v>
      </c>
      <c r="I43" s="7">
        <v>10.3</v>
      </c>
      <c r="J43" s="8"/>
      <c r="K43" s="8">
        <v>2.65876</v>
      </c>
      <c r="L43" s="8">
        <v>7.8764700000000007E-2</v>
      </c>
      <c r="M43" s="8">
        <v>0.78764699999999999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0.97031400000000001</v>
      </c>
      <c r="Y43" s="8">
        <v>2.16603E-2</v>
      </c>
      <c r="Z43" s="8"/>
      <c r="AA43" s="8">
        <v>3.9140000000000001</v>
      </c>
      <c r="AB43" s="8">
        <v>2.58</v>
      </c>
      <c r="AC43" s="8">
        <v>10.3</v>
      </c>
      <c r="AD43" s="8"/>
      <c r="AE43" s="8">
        <v>4.0169999999999997E-2</v>
      </c>
      <c r="AF43" s="8"/>
      <c r="AG43" s="8">
        <v>1.73</v>
      </c>
      <c r="AH43" s="8"/>
      <c r="AI43" s="8">
        <v>10.3</v>
      </c>
      <c r="AJ43" s="9">
        <v>0.39881499999999998</v>
      </c>
    </row>
    <row r="44" spans="2:36" ht="14.25" customHeight="1" x14ac:dyDescent="0.3">
      <c r="B44" s="10" t="s">
        <v>78</v>
      </c>
      <c r="C44" s="11">
        <v>-3.9140000000000001</v>
      </c>
      <c r="D44" s="11">
        <v>-10.3</v>
      </c>
      <c r="E44" s="11">
        <v>-4.0169999999999997E-2</v>
      </c>
      <c r="F44" s="11"/>
      <c r="G44" s="11">
        <v>0.39881499999999998</v>
      </c>
      <c r="H44" s="11">
        <v>7.72</v>
      </c>
      <c r="I44" s="11">
        <v>10.3</v>
      </c>
      <c r="J44" s="12"/>
      <c r="K44" s="12">
        <v>2.65876</v>
      </c>
      <c r="L44" s="12">
        <v>7.8764700000000007E-2</v>
      </c>
      <c r="M44" s="12">
        <v>0.78764699999999999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>
        <v>0.99197500000000005</v>
      </c>
      <c r="Z44" s="12"/>
      <c r="AA44" s="12">
        <v>3.9140000000000001</v>
      </c>
      <c r="AB44" s="12">
        <v>2.58</v>
      </c>
      <c r="AC44" s="12">
        <v>10.3</v>
      </c>
      <c r="AD44" s="12"/>
      <c r="AE44" s="12">
        <v>4.0169999999999997E-2</v>
      </c>
      <c r="AF44" s="12"/>
      <c r="AG44" s="12">
        <v>1.73</v>
      </c>
      <c r="AH44" s="12"/>
      <c r="AI44" s="12">
        <v>10.3</v>
      </c>
      <c r="AJ44" s="13">
        <v>0.39881499999999998</v>
      </c>
    </row>
    <row r="45" spans="2:36" ht="14.25" customHeight="1" x14ac:dyDescent="0.3">
      <c r="B45" s="6" t="s">
        <v>79</v>
      </c>
      <c r="C45" s="7">
        <v>-3.9140000000000001</v>
      </c>
      <c r="D45" s="7">
        <v>-10.3</v>
      </c>
      <c r="E45" s="7">
        <v>-4.0169999999999997E-2</v>
      </c>
      <c r="F45" s="7"/>
      <c r="G45" s="7">
        <v>0.39302599999999999</v>
      </c>
      <c r="H45" s="7">
        <v>7.72</v>
      </c>
      <c r="I45" s="7">
        <v>10.3</v>
      </c>
      <c r="J45" s="8"/>
      <c r="K45" s="8">
        <v>2.6201699999999999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>
        <v>3.9140000000000001</v>
      </c>
      <c r="AB45" s="8">
        <v>2.58</v>
      </c>
      <c r="AC45" s="8">
        <v>10.3</v>
      </c>
      <c r="AD45" s="8">
        <v>4.0169999999999997E-2</v>
      </c>
      <c r="AE45" s="8">
        <v>4.0169999999999997E-2</v>
      </c>
      <c r="AF45" s="8"/>
      <c r="AG45" s="8"/>
      <c r="AH45" s="8"/>
      <c r="AI45" s="8">
        <v>10.3</v>
      </c>
      <c r="AJ45" s="9">
        <v>0.39302599999999999</v>
      </c>
    </row>
    <row r="46" spans="2:36" ht="14.25" customHeight="1" x14ac:dyDescent="0.3">
      <c r="B46" s="10" t="s">
        <v>80</v>
      </c>
      <c r="C46" s="11">
        <v>-3.9140000000000001</v>
      </c>
      <c r="D46" s="11">
        <v>-10.3</v>
      </c>
      <c r="E46" s="11">
        <v>-4.0169999999999997E-2</v>
      </c>
      <c r="F46" s="11"/>
      <c r="G46" s="11">
        <v>0.39025300000000002</v>
      </c>
      <c r="H46" s="11">
        <v>7.72</v>
      </c>
      <c r="I46" s="11">
        <v>10.3</v>
      </c>
      <c r="J46" s="12"/>
      <c r="K46" s="12">
        <v>2.60168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2.1684200000000001E-2</v>
      </c>
      <c r="W46" s="12">
        <v>5.4210500000000002E-2</v>
      </c>
      <c r="X46" s="12">
        <v>1.71458</v>
      </c>
      <c r="Y46" s="12">
        <v>5.01447E-3</v>
      </c>
      <c r="Z46" s="12"/>
      <c r="AA46" s="12">
        <v>3.9140000000000001</v>
      </c>
      <c r="AB46" s="12">
        <v>2.58</v>
      </c>
      <c r="AC46" s="12">
        <v>10.3</v>
      </c>
      <c r="AD46" s="12"/>
      <c r="AE46" s="12">
        <v>4.0169999999999997E-2</v>
      </c>
      <c r="AF46" s="12"/>
      <c r="AG46" s="12">
        <v>1.73</v>
      </c>
      <c r="AH46" s="12"/>
      <c r="AI46" s="12">
        <v>10.3</v>
      </c>
      <c r="AJ46" s="13">
        <v>0.39025300000000002</v>
      </c>
    </row>
    <row r="47" spans="2:36" ht="14.25" customHeight="1" x14ac:dyDescent="0.3">
      <c r="B47" s="6" t="s">
        <v>81</v>
      </c>
      <c r="C47" s="7">
        <v>-3.9140000000000001</v>
      </c>
      <c r="D47" s="7">
        <v>-10.3</v>
      </c>
      <c r="E47" s="7">
        <v>-4.0169999999999997E-2</v>
      </c>
      <c r="F47" s="7"/>
      <c r="G47" s="7">
        <v>0.389575</v>
      </c>
      <c r="H47" s="7">
        <v>7.72</v>
      </c>
      <c r="I47" s="7">
        <v>10.3</v>
      </c>
      <c r="J47" s="8"/>
      <c r="K47" s="8">
        <v>2.5971600000000001</v>
      </c>
      <c r="L47" s="8"/>
      <c r="M47" s="8"/>
      <c r="N47" s="8"/>
      <c r="O47" s="8"/>
      <c r="P47" s="8"/>
      <c r="Q47" s="8"/>
      <c r="R47" s="8"/>
      <c r="S47" s="8"/>
      <c r="T47" s="8">
        <v>1.7163500000000002E-2</v>
      </c>
      <c r="U47" s="8">
        <v>4.29089E-2</v>
      </c>
      <c r="V47" s="8"/>
      <c r="W47" s="8">
        <v>1.5876299999999999E-2</v>
      </c>
      <c r="X47" s="8">
        <v>1.71611</v>
      </c>
      <c r="Y47" s="8">
        <v>4.5794499999999997E-3</v>
      </c>
      <c r="Z47" s="8"/>
      <c r="AA47" s="8">
        <v>3.9140000000000001</v>
      </c>
      <c r="AB47" s="8">
        <v>2.58</v>
      </c>
      <c r="AC47" s="8">
        <v>10.3</v>
      </c>
      <c r="AD47" s="8"/>
      <c r="AE47" s="8">
        <v>4.0169999999999997E-2</v>
      </c>
      <c r="AF47" s="8"/>
      <c r="AG47" s="8">
        <v>1.73</v>
      </c>
      <c r="AH47" s="8"/>
      <c r="AI47" s="8">
        <v>10.3</v>
      </c>
      <c r="AJ47" s="9">
        <v>0.389575</v>
      </c>
    </row>
    <row r="48" spans="2:36" ht="14.25" customHeight="1" x14ac:dyDescent="0.3">
      <c r="B48" s="10" t="s">
        <v>82</v>
      </c>
      <c r="C48" s="11">
        <v>-3.9140000000000001</v>
      </c>
      <c r="D48" s="11">
        <v>-10.3</v>
      </c>
      <c r="E48" s="11">
        <v>-4.0169999999999997E-2</v>
      </c>
      <c r="F48" s="11"/>
      <c r="G48" s="11">
        <v>0.38842399999999999</v>
      </c>
      <c r="H48" s="11">
        <v>7.72</v>
      </c>
      <c r="I48" s="11">
        <v>10.3</v>
      </c>
      <c r="J48" s="12"/>
      <c r="K48" s="12">
        <v>2.5895000000000001</v>
      </c>
      <c r="L48" s="12"/>
      <c r="M48" s="12"/>
      <c r="N48" s="12"/>
      <c r="O48" s="12"/>
      <c r="P48" s="12"/>
      <c r="Q48" s="12"/>
      <c r="R48" s="12">
        <v>9.4966600000000005E-3</v>
      </c>
      <c r="S48" s="12">
        <v>2.3741700000000001E-2</v>
      </c>
      <c r="T48" s="12"/>
      <c r="U48" s="12">
        <v>2.7302900000000001E-2</v>
      </c>
      <c r="V48" s="12"/>
      <c r="W48" s="12">
        <v>2.0014199999999999E-2</v>
      </c>
      <c r="X48" s="12">
        <v>1.7171799999999999</v>
      </c>
      <c r="Y48" s="12">
        <v>3.8307800000000002E-3</v>
      </c>
      <c r="Z48" s="12"/>
      <c r="AA48" s="12">
        <v>3.9140000000000001</v>
      </c>
      <c r="AB48" s="12">
        <v>2.58</v>
      </c>
      <c r="AC48" s="12">
        <v>10.3</v>
      </c>
      <c r="AD48" s="12"/>
      <c r="AE48" s="12">
        <v>4.0169999999999997E-2</v>
      </c>
      <c r="AF48" s="12"/>
      <c r="AG48" s="12">
        <v>1.73</v>
      </c>
      <c r="AH48" s="12"/>
      <c r="AI48" s="12">
        <v>10.3</v>
      </c>
      <c r="AJ48" s="13">
        <v>0.38842399999999999</v>
      </c>
    </row>
    <row r="49" spans="2:36" ht="14.25" customHeight="1" x14ac:dyDescent="0.3">
      <c r="B49" s="6" t="s">
        <v>83</v>
      </c>
      <c r="C49" s="7">
        <v>-3.9140000000000001</v>
      </c>
      <c r="D49" s="7">
        <v>-10.3</v>
      </c>
      <c r="E49" s="7">
        <v>-4.0169999999999997E-2</v>
      </c>
      <c r="F49" s="7"/>
      <c r="G49" s="7">
        <v>0.38700000000000001</v>
      </c>
      <c r="H49" s="7">
        <v>7.72</v>
      </c>
      <c r="I49" s="7">
        <v>10.3</v>
      </c>
      <c r="J49" s="8"/>
      <c r="K49" s="8">
        <v>2.58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>
        <v>3.9140000000000001</v>
      </c>
      <c r="AB49" s="8">
        <v>2.58</v>
      </c>
      <c r="AC49" s="8">
        <v>10.3</v>
      </c>
      <c r="AD49" s="8"/>
      <c r="AE49" s="8">
        <v>4.0169999999999997E-2</v>
      </c>
      <c r="AF49" s="8"/>
      <c r="AG49" s="8"/>
      <c r="AH49" s="8"/>
      <c r="AI49" s="8">
        <v>10.3</v>
      </c>
      <c r="AJ49" s="9">
        <v>0.38700000000000001</v>
      </c>
    </row>
    <row r="50" spans="2:36" ht="14.25" customHeight="1" x14ac:dyDescent="0.3">
      <c r="B50" s="10" t="s">
        <v>84</v>
      </c>
      <c r="C50" s="11">
        <v>-3.9140000000000001</v>
      </c>
      <c r="D50" s="11">
        <v>-10.3</v>
      </c>
      <c r="E50" s="11">
        <v>-4.0169999999999997E-2</v>
      </c>
      <c r="F50" s="11">
        <v>-0.49088100000000001</v>
      </c>
      <c r="G50" s="11">
        <v>0.26552500000000001</v>
      </c>
      <c r="H50" s="11">
        <v>10.3</v>
      </c>
      <c r="I50" s="11">
        <v>10.3</v>
      </c>
      <c r="J50" s="12"/>
      <c r="K50" s="12">
        <v>1.77017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3.9140000000000001</v>
      </c>
      <c r="AB50" s="12"/>
      <c r="AC50" s="12">
        <v>10.3</v>
      </c>
      <c r="AD50" s="12">
        <v>4.0169999999999997E-2</v>
      </c>
      <c r="AE50" s="12">
        <v>4.0169999999999997E-2</v>
      </c>
      <c r="AF50" s="12">
        <v>1.73</v>
      </c>
      <c r="AG50" s="12">
        <v>1.73</v>
      </c>
      <c r="AH50" s="12">
        <v>0.49088100000000001</v>
      </c>
      <c r="AI50" s="12">
        <v>10.3</v>
      </c>
      <c r="AJ50" s="13">
        <v>0.26552500000000001</v>
      </c>
    </row>
    <row r="51" spans="2:36" ht="14.25" customHeight="1" x14ac:dyDescent="0.3">
      <c r="B51" s="6" t="s">
        <v>85</v>
      </c>
      <c r="C51" s="7">
        <v>-3.9140000000000001</v>
      </c>
      <c r="D51" s="7">
        <v>-10.3</v>
      </c>
      <c r="E51" s="7">
        <v>-4.0169999999999997E-2</v>
      </c>
      <c r="F51" s="7">
        <v>-0.49373699999999998</v>
      </c>
      <c r="G51" s="7">
        <v>0.25989699999999999</v>
      </c>
      <c r="H51" s="7">
        <v>10.3</v>
      </c>
      <c r="I51" s="7">
        <v>10.3</v>
      </c>
      <c r="J51" s="8"/>
      <c r="K51" s="8">
        <v>1.73265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>
        <v>2.1684200000000001E-2</v>
      </c>
      <c r="W51" s="8">
        <v>5.4210500000000002E-2</v>
      </c>
      <c r="X51" s="8">
        <v>3.6140399999999998E-3</v>
      </c>
      <c r="Y51" s="8">
        <v>5.01447E-3</v>
      </c>
      <c r="Z51" s="8"/>
      <c r="AA51" s="8">
        <v>3.9140000000000001</v>
      </c>
      <c r="AB51" s="8"/>
      <c r="AC51" s="8">
        <v>10.3</v>
      </c>
      <c r="AD51" s="8"/>
      <c r="AE51" s="8">
        <v>4.0169999999999997E-2</v>
      </c>
      <c r="AF51" s="8">
        <v>1.71096</v>
      </c>
      <c r="AG51" s="8">
        <v>1.73</v>
      </c>
      <c r="AH51" s="8">
        <v>0.49373699999999998</v>
      </c>
      <c r="AI51" s="8">
        <v>10.3</v>
      </c>
      <c r="AJ51" s="9">
        <v>0.25989699999999999</v>
      </c>
    </row>
    <row r="52" spans="2:36" ht="14.25" customHeight="1" x14ac:dyDescent="0.3">
      <c r="B52" s="10" t="s">
        <v>86</v>
      </c>
      <c r="C52" s="11">
        <v>-3.9140000000000001</v>
      </c>
      <c r="D52" s="11">
        <v>-10.3</v>
      </c>
      <c r="E52" s="11">
        <v>-4.0169999999999997E-2</v>
      </c>
      <c r="F52" s="11">
        <v>-0.49352499999999999</v>
      </c>
      <c r="G52" s="11">
        <v>0.25961699999999999</v>
      </c>
      <c r="H52" s="11">
        <v>10.3</v>
      </c>
      <c r="I52" s="11">
        <v>10.3</v>
      </c>
      <c r="J52" s="12"/>
      <c r="K52" s="12">
        <v>1.73078</v>
      </c>
      <c r="L52" s="12"/>
      <c r="M52" s="12"/>
      <c r="N52" s="12"/>
      <c r="O52" s="12"/>
      <c r="P52" s="12"/>
      <c r="Q52" s="12"/>
      <c r="R52" s="12"/>
      <c r="S52" s="12"/>
      <c r="T52" s="12">
        <v>1.7163500000000002E-2</v>
      </c>
      <c r="U52" s="12">
        <v>4.29089E-2</v>
      </c>
      <c r="V52" s="12"/>
      <c r="W52" s="12">
        <v>1.5876299999999999E-2</v>
      </c>
      <c r="X52" s="12">
        <v>2.4887099999999999E-3</v>
      </c>
      <c r="Y52" s="12">
        <v>4.5794499999999997E-3</v>
      </c>
      <c r="Z52" s="12"/>
      <c r="AA52" s="12">
        <v>3.9140000000000001</v>
      </c>
      <c r="AB52" s="12"/>
      <c r="AC52" s="12">
        <v>10.3</v>
      </c>
      <c r="AD52" s="12"/>
      <c r="AE52" s="12">
        <v>4.0169999999999997E-2</v>
      </c>
      <c r="AF52" s="12">
        <v>1.7136199999999999</v>
      </c>
      <c r="AG52" s="12">
        <v>1.73</v>
      </c>
      <c r="AH52" s="12">
        <v>0.49352499999999999</v>
      </c>
      <c r="AI52" s="12">
        <v>10.3</v>
      </c>
      <c r="AJ52" s="13">
        <v>0.25961699999999999</v>
      </c>
    </row>
    <row r="53" spans="2:36" ht="14.25" customHeight="1" x14ac:dyDescent="0.3">
      <c r="B53" s="6" t="s">
        <v>87</v>
      </c>
      <c r="C53" s="7">
        <v>-3.9140000000000001</v>
      </c>
      <c r="D53" s="7">
        <v>-10.3</v>
      </c>
      <c r="E53" s="7">
        <v>-4.0169999999999997E-2</v>
      </c>
      <c r="F53" s="7">
        <v>-0.51900000000000002</v>
      </c>
      <c r="G53" s="7">
        <v>0.25950000000000001</v>
      </c>
      <c r="H53" s="7">
        <v>10.3</v>
      </c>
      <c r="I53" s="7">
        <v>10.3</v>
      </c>
      <c r="J53" s="8"/>
      <c r="K53" s="8">
        <v>1.73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>
        <v>3.9140000000000001</v>
      </c>
      <c r="AB53" s="8"/>
      <c r="AC53" s="8">
        <v>10.3</v>
      </c>
      <c r="AD53" s="8"/>
      <c r="AE53" s="8">
        <v>4.0169999999999997E-2</v>
      </c>
      <c r="AF53" s="8">
        <v>1.73</v>
      </c>
      <c r="AG53" s="8">
        <v>1.73</v>
      </c>
      <c r="AH53" s="8">
        <v>0.51900000000000002</v>
      </c>
      <c r="AI53" s="8">
        <v>10.3</v>
      </c>
      <c r="AJ53" s="9">
        <v>0.25950000000000001</v>
      </c>
    </row>
    <row r="54" spans="2:36" ht="14.25" customHeight="1" x14ac:dyDescent="0.3">
      <c r="B54" s="10" t="s">
        <v>88</v>
      </c>
      <c r="C54" s="11">
        <v>-3.9140000000000001</v>
      </c>
      <c r="D54" s="11">
        <v>-10.3</v>
      </c>
      <c r="E54" s="11">
        <v>-4.0169999999999997E-2</v>
      </c>
      <c r="F54" s="11">
        <v>-1.1831499999999999</v>
      </c>
      <c r="G54" s="11">
        <v>2.4101999999999998E-2</v>
      </c>
      <c r="H54" s="11">
        <v>10.3</v>
      </c>
      <c r="I54" s="11">
        <v>10.3</v>
      </c>
      <c r="J54" s="12"/>
      <c r="K54" s="12">
        <v>0.16067999999999999</v>
      </c>
      <c r="L54" s="12"/>
      <c r="M54" s="12"/>
      <c r="N54" s="12"/>
      <c r="O54" s="12"/>
      <c r="P54" s="12">
        <v>0.16067999999999999</v>
      </c>
      <c r="Q54" s="12">
        <v>0.8034</v>
      </c>
      <c r="R54" s="12"/>
      <c r="S54" s="12"/>
      <c r="T54" s="12"/>
      <c r="U54" s="12"/>
      <c r="V54" s="12"/>
      <c r="W54" s="12"/>
      <c r="X54" s="12">
        <v>0.96677000000000002</v>
      </c>
      <c r="Y54" s="12"/>
      <c r="Z54" s="12"/>
      <c r="AA54" s="12">
        <v>3.9140000000000001</v>
      </c>
      <c r="AB54" s="12"/>
      <c r="AC54" s="12">
        <v>10.3</v>
      </c>
      <c r="AD54" s="12"/>
      <c r="AE54" s="12">
        <v>4.0169999999999997E-2</v>
      </c>
      <c r="AF54" s="12"/>
      <c r="AG54" s="12">
        <v>1.73</v>
      </c>
      <c r="AH54" s="12">
        <v>1.1831499999999999</v>
      </c>
      <c r="AI54" s="12">
        <v>10.3</v>
      </c>
      <c r="AJ54" s="13">
        <v>2.4101999999999998E-2</v>
      </c>
    </row>
    <row r="55" spans="2:36" ht="14.25" customHeight="1" x14ac:dyDescent="0.3">
      <c r="B55" s="6" t="s">
        <v>89</v>
      </c>
      <c r="C55" s="7">
        <v>-3.9140000000000001</v>
      </c>
      <c r="D55" s="7">
        <v>-10.3</v>
      </c>
      <c r="E55" s="7">
        <v>-4.0169999999999997E-2</v>
      </c>
      <c r="F55" s="7">
        <v>-1.1831499999999999</v>
      </c>
      <c r="G55" s="7">
        <v>2.4101999999999998E-2</v>
      </c>
      <c r="H55" s="7">
        <v>10.3</v>
      </c>
      <c r="I55" s="7">
        <v>10.3</v>
      </c>
      <c r="J55" s="8"/>
      <c r="K55" s="8">
        <v>0.16067999999999999</v>
      </c>
      <c r="L55" s="8"/>
      <c r="M55" s="8"/>
      <c r="N55" s="8"/>
      <c r="O55" s="8"/>
      <c r="P55" s="8">
        <v>0.16067999999999999</v>
      </c>
      <c r="Q55" s="8">
        <v>0.8034</v>
      </c>
      <c r="R55" s="8"/>
      <c r="S55" s="8"/>
      <c r="T55" s="8"/>
      <c r="U55" s="8"/>
      <c r="V55" s="8"/>
      <c r="W55" s="8"/>
      <c r="X55" s="8"/>
      <c r="Y55" s="8">
        <v>0.96677000000000002</v>
      </c>
      <c r="Z55" s="8"/>
      <c r="AA55" s="8">
        <v>3.9140000000000001</v>
      </c>
      <c r="AB55" s="8"/>
      <c r="AC55" s="8">
        <v>10.3</v>
      </c>
      <c r="AD55" s="8"/>
      <c r="AE55" s="8">
        <v>4.0169999999999997E-2</v>
      </c>
      <c r="AF55" s="8"/>
      <c r="AG55" s="8">
        <v>1.73</v>
      </c>
      <c r="AH55" s="8">
        <v>1.1831499999999999</v>
      </c>
      <c r="AI55" s="8">
        <v>10.3</v>
      </c>
      <c r="AJ55" s="9">
        <v>2.4101999999999998E-2</v>
      </c>
    </row>
    <row r="56" spans="2:36" ht="14.25" customHeight="1" x14ac:dyDescent="0.3">
      <c r="B56" s="10" t="s">
        <v>90</v>
      </c>
      <c r="C56" s="11">
        <v>-3.9140000000000001</v>
      </c>
      <c r="D56" s="11">
        <v>-10.3</v>
      </c>
      <c r="E56" s="11">
        <v>-4.0169999999999997E-2</v>
      </c>
      <c r="F56" s="11">
        <v>-1.25136</v>
      </c>
      <c r="G56" s="11">
        <v>1.8076499999999999E-2</v>
      </c>
      <c r="H56" s="11">
        <v>10.3</v>
      </c>
      <c r="I56" s="11">
        <v>10.3</v>
      </c>
      <c r="J56" s="12"/>
      <c r="K56" s="12">
        <v>0.12051000000000001</v>
      </c>
      <c r="L56" s="12"/>
      <c r="M56" s="12"/>
      <c r="N56" s="12">
        <v>0.12051000000000001</v>
      </c>
      <c r="O56" s="12">
        <v>0.4017</v>
      </c>
      <c r="P56" s="12"/>
      <c r="Q56" s="12"/>
      <c r="R56" s="12"/>
      <c r="S56" s="12"/>
      <c r="T56" s="12"/>
      <c r="U56" s="12"/>
      <c r="V56" s="12"/>
      <c r="W56" s="12"/>
      <c r="X56" s="12">
        <v>1.36887</v>
      </c>
      <c r="Y56" s="12"/>
      <c r="Z56" s="12"/>
      <c r="AA56" s="12">
        <v>3.9140000000000001</v>
      </c>
      <c r="AB56" s="12"/>
      <c r="AC56" s="12">
        <v>10.3</v>
      </c>
      <c r="AD56" s="12"/>
      <c r="AE56" s="12">
        <v>4.0169999999999997E-2</v>
      </c>
      <c r="AF56" s="12"/>
      <c r="AG56" s="12">
        <v>1.73</v>
      </c>
      <c r="AH56" s="12">
        <v>1.25136</v>
      </c>
      <c r="AI56" s="12">
        <v>10.3</v>
      </c>
      <c r="AJ56" s="13">
        <v>1.8076499999999999E-2</v>
      </c>
    </row>
    <row r="57" spans="2:36" ht="14.25" customHeight="1" x14ac:dyDescent="0.3">
      <c r="B57" s="6" t="s">
        <v>91</v>
      </c>
      <c r="C57" s="7">
        <v>-3.9140000000000001</v>
      </c>
      <c r="D57" s="7">
        <v>-10.3</v>
      </c>
      <c r="E57" s="7">
        <v>-4.0169999999999997E-2</v>
      </c>
      <c r="F57" s="7">
        <v>-1.25136</v>
      </c>
      <c r="G57" s="7">
        <v>1.8076499999999999E-2</v>
      </c>
      <c r="H57" s="7">
        <v>10.3</v>
      </c>
      <c r="I57" s="7">
        <v>10.3</v>
      </c>
      <c r="J57" s="8"/>
      <c r="K57" s="8">
        <v>0.12051000000000001</v>
      </c>
      <c r="L57" s="8"/>
      <c r="M57" s="8"/>
      <c r="N57" s="8">
        <v>0.12051000000000001</v>
      </c>
      <c r="O57" s="8">
        <v>0.4017</v>
      </c>
      <c r="P57" s="8"/>
      <c r="Q57" s="8"/>
      <c r="R57" s="8"/>
      <c r="S57" s="8"/>
      <c r="T57" s="8"/>
      <c r="U57" s="8"/>
      <c r="V57" s="8"/>
      <c r="W57" s="8"/>
      <c r="X57" s="8"/>
      <c r="Y57" s="8">
        <v>1.36887</v>
      </c>
      <c r="Z57" s="8"/>
      <c r="AA57" s="8">
        <v>3.9140000000000001</v>
      </c>
      <c r="AB57" s="8"/>
      <c r="AC57" s="8">
        <v>10.3</v>
      </c>
      <c r="AD57" s="8"/>
      <c r="AE57" s="8">
        <v>4.0169999999999997E-2</v>
      </c>
      <c r="AF57" s="8"/>
      <c r="AG57" s="8">
        <v>1.73</v>
      </c>
      <c r="AH57" s="8">
        <v>1.25136</v>
      </c>
      <c r="AI57" s="8">
        <v>10.3</v>
      </c>
      <c r="AJ57" s="9">
        <v>1.8076499999999999E-2</v>
      </c>
    </row>
    <row r="58" spans="2:36" ht="14.25" customHeight="1" x14ac:dyDescent="0.3">
      <c r="B58" s="10" t="s">
        <v>92</v>
      </c>
      <c r="C58" s="11">
        <v>-3.9140000000000001</v>
      </c>
      <c r="D58" s="11">
        <v>-10.3</v>
      </c>
      <c r="E58" s="11">
        <v>-4.0169999999999997E-2</v>
      </c>
      <c r="F58" s="11">
        <v>-1.31894</v>
      </c>
      <c r="G58" s="11">
        <v>1.1814699999999999E-2</v>
      </c>
      <c r="H58" s="11">
        <v>10.3</v>
      </c>
      <c r="I58" s="11">
        <v>10.3</v>
      </c>
      <c r="J58" s="12"/>
      <c r="K58" s="12">
        <v>7.8764700000000007E-2</v>
      </c>
      <c r="L58" s="12">
        <v>7.8764700000000007E-2</v>
      </c>
      <c r="M58" s="12">
        <v>0.78764699999999999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>
        <v>0.99197500000000005</v>
      </c>
      <c r="Z58" s="12"/>
      <c r="AA58" s="12">
        <v>3.9140000000000001</v>
      </c>
      <c r="AB58" s="12"/>
      <c r="AC58" s="12">
        <v>10.3</v>
      </c>
      <c r="AD58" s="12"/>
      <c r="AE58" s="12">
        <v>4.0169999999999997E-2</v>
      </c>
      <c r="AF58" s="12"/>
      <c r="AG58" s="12">
        <v>1.73</v>
      </c>
      <c r="AH58" s="12">
        <v>1.31894</v>
      </c>
      <c r="AI58" s="12">
        <v>10.3</v>
      </c>
      <c r="AJ58" s="13">
        <v>1.1814699999999999E-2</v>
      </c>
    </row>
    <row r="59" spans="2:36" ht="14.25" customHeight="1" x14ac:dyDescent="0.3">
      <c r="B59" s="6" t="s">
        <v>93</v>
      </c>
      <c r="C59" s="7">
        <v>-3.9140000000000001</v>
      </c>
      <c r="D59" s="7">
        <v>-10.3</v>
      </c>
      <c r="E59" s="7">
        <v>-4.0169999999999997E-2</v>
      </c>
      <c r="F59" s="7">
        <v>-1.31894</v>
      </c>
      <c r="G59" s="7">
        <v>1.1814699999999999E-2</v>
      </c>
      <c r="H59" s="7">
        <v>10.3</v>
      </c>
      <c r="I59" s="7">
        <v>10.3</v>
      </c>
      <c r="J59" s="8"/>
      <c r="K59" s="8">
        <v>7.8764700000000007E-2</v>
      </c>
      <c r="L59" s="8">
        <v>7.8764700000000007E-2</v>
      </c>
      <c r="M59" s="8">
        <v>0.78764699999999999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>
        <v>0.97031400000000001</v>
      </c>
      <c r="Y59" s="8">
        <v>2.16603E-2</v>
      </c>
      <c r="Z59" s="8"/>
      <c r="AA59" s="8">
        <v>3.9140000000000001</v>
      </c>
      <c r="AB59" s="8"/>
      <c r="AC59" s="8">
        <v>10.3</v>
      </c>
      <c r="AD59" s="8"/>
      <c r="AE59" s="8">
        <v>4.0169999999999997E-2</v>
      </c>
      <c r="AF59" s="8"/>
      <c r="AG59" s="8">
        <v>1.73</v>
      </c>
      <c r="AH59" s="8">
        <v>1.31894</v>
      </c>
      <c r="AI59" s="8">
        <v>10.3</v>
      </c>
      <c r="AJ59" s="9">
        <v>1.1814699999999999E-2</v>
      </c>
    </row>
    <row r="60" spans="2:36" ht="14.25" customHeight="1" x14ac:dyDescent="0.3">
      <c r="B60" s="10" t="s">
        <v>94</v>
      </c>
      <c r="C60" s="11">
        <v>-3.9140000000000001</v>
      </c>
      <c r="D60" s="11">
        <v>-10.3</v>
      </c>
      <c r="E60" s="11">
        <v>-4.0169999999999997E-2</v>
      </c>
      <c r="F60" s="11"/>
      <c r="G60" s="11">
        <v>6.0254999999999996E-3</v>
      </c>
      <c r="H60" s="11">
        <v>10.3</v>
      </c>
      <c r="I60" s="11">
        <v>10.3</v>
      </c>
      <c r="J60" s="12"/>
      <c r="K60" s="12">
        <v>4.0169999999999997E-2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3.9140000000000001</v>
      </c>
      <c r="AB60" s="12"/>
      <c r="AC60" s="12">
        <v>10.3</v>
      </c>
      <c r="AD60" s="12">
        <v>4.0169999999999997E-2</v>
      </c>
      <c r="AE60" s="12">
        <v>4.0169999999999997E-2</v>
      </c>
      <c r="AF60" s="12"/>
      <c r="AG60" s="12"/>
      <c r="AH60" s="12"/>
      <c r="AI60" s="12">
        <v>10.3</v>
      </c>
      <c r="AJ60" s="13">
        <v>6.0254999999999996E-3</v>
      </c>
    </row>
    <row r="61" spans="2:36" ht="14.25" customHeight="1" x14ac:dyDescent="0.3">
      <c r="B61" s="6" t="s">
        <v>95</v>
      </c>
      <c r="C61" s="7">
        <v>-3.9140000000000001</v>
      </c>
      <c r="D61" s="7">
        <v>-10.3</v>
      </c>
      <c r="E61" s="7">
        <v>-4.0169999999999997E-2</v>
      </c>
      <c r="F61" s="7">
        <v>-1.3492200000000001</v>
      </c>
      <c r="G61" s="7">
        <v>3.2526299999999998E-3</v>
      </c>
      <c r="H61" s="7">
        <v>10.3</v>
      </c>
      <c r="I61" s="7">
        <v>10.3</v>
      </c>
      <c r="J61" s="8"/>
      <c r="K61" s="8">
        <v>2.1684200000000001E-2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>
        <v>2.1684200000000001E-2</v>
      </c>
      <c r="W61" s="8">
        <v>5.4210500000000002E-2</v>
      </c>
      <c r="X61" s="8">
        <v>1.71458</v>
      </c>
      <c r="Y61" s="8">
        <v>5.01447E-3</v>
      </c>
      <c r="Z61" s="8"/>
      <c r="AA61" s="8">
        <v>3.9140000000000001</v>
      </c>
      <c r="AB61" s="8"/>
      <c r="AC61" s="8">
        <v>10.3</v>
      </c>
      <c r="AD61" s="8"/>
      <c r="AE61" s="8">
        <v>4.0169999999999997E-2</v>
      </c>
      <c r="AF61" s="8"/>
      <c r="AG61" s="8">
        <v>1.73</v>
      </c>
      <c r="AH61" s="8">
        <v>1.3492200000000001</v>
      </c>
      <c r="AI61" s="8">
        <v>10.3</v>
      </c>
      <c r="AJ61" s="9">
        <v>3.2526299999999998E-3</v>
      </c>
    </row>
    <row r="62" spans="2:36" ht="14.25" customHeight="1" x14ac:dyDescent="0.3">
      <c r="B62" s="10" t="s">
        <v>96</v>
      </c>
      <c r="C62" s="11">
        <v>-3.9140000000000001</v>
      </c>
      <c r="D62" s="11">
        <v>-10.3</v>
      </c>
      <c r="E62" s="11">
        <v>-4.0169999999999997E-2</v>
      </c>
      <c r="F62" s="11">
        <v>-1.35033</v>
      </c>
      <c r="G62" s="11">
        <v>2.5745299999999998E-3</v>
      </c>
      <c r="H62" s="11">
        <v>10.3</v>
      </c>
      <c r="I62" s="11">
        <v>10.3</v>
      </c>
      <c r="J62" s="12"/>
      <c r="K62" s="12">
        <v>1.7163500000000002E-2</v>
      </c>
      <c r="L62" s="12"/>
      <c r="M62" s="12"/>
      <c r="N62" s="12"/>
      <c r="O62" s="12"/>
      <c r="P62" s="12"/>
      <c r="Q62" s="12"/>
      <c r="R62" s="12"/>
      <c r="S62" s="12"/>
      <c r="T62" s="12">
        <v>1.7163500000000002E-2</v>
      </c>
      <c r="U62" s="12">
        <v>4.29089E-2</v>
      </c>
      <c r="V62" s="12"/>
      <c r="W62" s="12">
        <v>1.5876299999999999E-2</v>
      </c>
      <c r="X62" s="12">
        <v>1.71611</v>
      </c>
      <c r="Y62" s="12">
        <v>4.5794499999999997E-3</v>
      </c>
      <c r="Z62" s="12"/>
      <c r="AA62" s="12">
        <v>3.9140000000000001</v>
      </c>
      <c r="AB62" s="12"/>
      <c r="AC62" s="12">
        <v>10.3</v>
      </c>
      <c r="AD62" s="12"/>
      <c r="AE62" s="12">
        <v>4.0169999999999997E-2</v>
      </c>
      <c r="AF62" s="12"/>
      <c r="AG62" s="12">
        <v>1.73</v>
      </c>
      <c r="AH62" s="12">
        <v>1.35033</v>
      </c>
      <c r="AI62" s="12">
        <v>10.3</v>
      </c>
      <c r="AJ62" s="13">
        <v>2.5745299999999998E-3</v>
      </c>
    </row>
    <row r="63" spans="2:36" ht="14.25" customHeight="1" x14ac:dyDescent="0.3">
      <c r="B63" s="6" t="s">
        <v>97</v>
      </c>
      <c r="C63" s="7">
        <v>-3.9140000000000001</v>
      </c>
      <c r="D63" s="7">
        <v>-10.3</v>
      </c>
      <c r="E63" s="7">
        <v>-4.0169999999999997E-2</v>
      </c>
      <c r="F63" s="7">
        <v>-1.35073</v>
      </c>
      <c r="G63" s="7">
        <v>1.4245E-3</v>
      </c>
      <c r="H63" s="7">
        <v>10.3</v>
      </c>
      <c r="I63" s="7">
        <v>10.3</v>
      </c>
      <c r="J63" s="8"/>
      <c r="K63" s="8">
        <v>9.4966600000000005E-3</v>
      </c>
      <c r="L63" s="8"/>
      <c r="M63" s="8"/>
      <c r="N63" s="8"/>
      <c r="O63" s="8"/>
      <c r="P63" s="8"/>
      <c r="Q63" s="8"/>
      <c r="R63" s="8">
        <v>9.4966600000000005E-3</v>
      </c>
      <c r="S63" s="8">
        <v>2.3741700000000001E-2</v>
      </c>
      <c r="T63" s="8"/>
      <c r="U63" s="8">
        <v>2.7302900000000001E-2</v>
      </c>
      <c r="V63" s="8"/>
      <c r="W63" s="8">
        <v>2.0014199999999999E-2</v>
      </c>
      <c r="X63" s="8">
        <v>1.7171799999999999</v>
      </c>
      <c r="Y63" s="8">
        <v>3.8307800000000002E-3</v>
      </c>
      <c r="Z63" s="8"/>
      <c r="AA63" s="8">
        <v>3.9140000000000001</v>
      </c>
      <c r="AB63" s="8"/>
      <c r="AC63" s="8">
        <v>10.3</v>
      </c>
      <c r="AD63" s="8"/>
      <c r="AE63" s="8">
        <v>4.0169999999999997E-2</v>
      </c>
      <c r="AF63" s="8"/>
      <c r="AG63" s="8">
        <v>1.73</v>
      </c>
      <c r="AH63" s="8">
        <v>1.35073</v>
      </c>
      <c r="AI63" s="8">
        <v>10.3</v>
      </c>
      <c r="AJ63" s="9">
        <v>1.4245E-3</v>
      </c>
    </row>
    <row r="64" spans="2:36" ht="14.25" customHeight="1" x14ac:dyDescent="0.3">
      <c r="B64" s="14" t="s">
        <v>98</v>
      </c>
      <c r="C64" s="15">
        <v>-3.9140000000000001</v>
      </c>
      <c r="D64" s="15">
        <v>-10.3</v>
      </c>
      <c r="E64" s="15">
        <v>-4.0169999999999997E-2</v>
      </c>
      <c r="F64" s="15"/>
      <c r="G64" s="15"/>
      <c r="H64" s="15">
        <v>10.3</v>
      </c>
      <c r="I64" s="15">
        <v>10.3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>
        <v>3.9140000000000001</v>
      </c>
      <c r="AB64" s="16"/>
      <c r="AC64" s="16">
        <v>10.3</v>
      </c>
      <c r="AD64" s="16"/>
      <c r="AE64" s="16">
        <v>4.0169999999999997E-2</v>
      </c>
      <c r="AF64" s="16"/>
      <c r="AG64" s="16"/>
      <c r="AH64" s="16"/>
      <c r="AI64" s="16">
        <v>10.3</v>
      </c>
      <c r="AJ64" s="17">
        <v>0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B2:B4"/>
    <mergeCell ref="C2:F2"/>
    <mergeCell ref="G2:I2"/>
    <mergeCell ref="J2:AI2"/>
    <mergeCell ref="AJ2:AJ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1"/>
  <sheetViews>
    <sheetView workbookViewId="0">
      <selection activeCell="I5" sqref="I5"/>
    </sheetView>
  </sheetViews>
  <sheetFormatPr defaultColWidth="12.6640625" defaultRowHeight="15" customHeight="1" x14ac:dyDescent="0.3"/>
  <cols>
    <col min="1" max="1" width="3.5" customWidth="1"/>
    <col min="2" max="2" width="11" customWidth="1"/>
    <col min="3" max="3" width="7.5" customWidth="1"/>
    <col min="4" max="4" width="7.9140625" customWidth="1"/>
    <col min="5" max="6" width="7.5" customWidth="1"/>
    <col min="7" max="26" width="7.4140625" customWidth="1"/>
    <col min="27" max="27" width="7" customWidth="1"/>
    <col min="28" max="30" width="7.4140625" customWidth="1"/>
    <col min="31" max="31" width="7" customWidth="1"/>
    <col min="32" max="35" width="7.4140625" customWidth="1"/>
    <col min="36" max="36" width="7.5" customWidth="1"/>
  </cols>
  <sheetData>
    <row r="1" spans="1:36" ht="14.25" customHeight="1" x14ac:dyDescent="0.35">
      <c r="A1" s="1" t="s">
        <v>0</v>
      </c>
      <c r="B1" s="1" t="s">
        <v>100</v>
      </c>
    </row>
    <row r="2" spans="1:36" ht="14.25" customHeight="1" x14ac:dyDescent="0.35">
      <c r="A2" s="1"/>
      <c r="B2" s="1"/>
    </row>
    <row r="3" spans="1:36" ht="19" customHeight="1" x14ac:dyDescent="0.3">
      <c r="B3" s="21" t="s">
        <v>2</v>
      </c>
      <c r="C3" s="24" t="s">
        <v>3</v>
      </c>
      <c r="D3" s="25"/>
      <c r="E3" s="25"/>
      <c r="F3" s="26"/>
      <c r="G3" s="24" t="s">
        <v>4</v>
      </c>
      <c r="H3" s="25"/>
      <c r="I3" s="26"/>
      <c r="J3" s="27" t="s">
        <v>5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6"/>
      <c r="AJ3" s="28" t="s">
        <v>101</v>
      </c>
    </row>
    <row r="4" spans="1:36" ht="79.5" customHeight="1" x14ac:dyDescent="0.3">
      <c r="B4" s="22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29"/>
    </row>
    <row r="5" spans="1:36" ht="32.5" customHeight="1" x14ac:dyDescent="0.3">
      <c r="B5" s="23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9"/>
    </row>
    <row r="6" spans="1:36" ht="14.25" customHeight="1" x14ac:dyDescent="0.3">
      <c r="B6" s="6" t="s">
        <v>39</v>
      </c>
      <c r="C6" s="18">
        <f>Summary!C5*100/10.3</f>
        <v>-38</v>
      </c>
      <c r="D6" s="18">
        <f>Summary!D5*100/10.3</f>
        <v>-100</v>
      </c>
      <c r="E6" s="18">
        <f>Summary!E5*100/10.3</f>
        <v>-0.3899999999999999</v>
      </c>
      <c r="F6" s="18"/>
      <c r="G6" s="18">
        <f>Summary!G5*100/10.3</f>
        <v>12.0352427184466</v>
      </c>
      <c r="H6" s="18">
        <f>Summary!H5*100/10.3</f>
        <v>74.951456310679603</v>
      </c>
      <c r="I6" s="18">
        <f>Summary!I5*100/10.3</f>
        <v>100</v>
      </c>
      <c r="J6" s="18"/>
      <c r="K6" s="18">
        <f>Summary!K5*100/10.3</f>
        <v>80.234660194174751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>
        <f>Summary!Z5*100/10.3</f>
        <v>38</v>
      </c>
      <c r="AA6" s="18">
        <f>Summary!AA5*100/10.3</f>
        <v>38</v>
      </c>
      <c r="AB6" s="18">
        <f>Summary!AB5*100/10.3</f>
        <v>25.048543689320386</v>
      </c>
      <c r="AC6" s="18">
        <f>Summary!AC5*100/10.3</f>
        <v>100</v>
      </c>
      <c r="AD6" s="18">
        <f>Summary!AD5*100/10.3</f>
        <v>0.3899999999999999</v>
      </c>
      <c r="AE6" s="18">
        <f>Summary!AE5*100/10.3</f>
        <v>0.3899999999999999</v>
      </c>
      <c r="AF6" s="18">
        <f>Summary!AF5*100/10.3</f>
        <v>16.796116504854368</v>
      </c>
      <c r="AG6" s="18">
        <f>Summary!AG5*100/10.3</f>
        <v>16.796116504854368</v>
      </c>
      <c r="AH6" s="18"/>
      <c r="AI6" s="18">
        <f>Summary!AI5*100/10.3</f>
        <v>100</v>
      </c>
      <c r="AJ6" s="18">
        <f>Summary!AJ5*100/10.3</f>
        <v>12.0352427184466</v>
      </c>
    </row>
    <row r="7" spans="1:36" ht="14.25" customHeight="1" x14ac:dyDescent="0.3">
      <c r="B7" s="10" t="s">
        <v>40</v>
      </c>
      <c r="C7" s="18">
        <f>Summary!C6*100/10.3</f>
        <v>-38</v>
      </c>
      <c r="D7" s="18">
        <f>Summary!D6*100/10.3</f>
        <v>-100</v>
      </c>
      <c r="E7" s="18">
        <f>Summary!E6*100/10.3</f>
        <v>-0.3899999999999999</v>
      </c>
      <c r="F7" s="18"/>
      <c r="G7" s="18">
        <f>Summary!G6*100/10.3</f>
        <v>11.980582524271844</v>
      </c>
      <c r="H7" s="18">
        <f>Summary!H6*100/10.3</f>
        <v>74.951456310679603</v>
      </c>
      <c r="I7" s="18">
        <f>Summary!I6*100/10.3</f>
        <v>100</v>
      </c>
      <c r="J7" s="18"/>
      <c r="K7" s="18">
        <f>Summary!K6*100/10.3</f>
        <v>79.870388349514556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>
        <f>Summary!V6*100/10.3</f>
        <v>0.21052621359223303</v>
      </c>
      <c r="W7" s="18">
        <f>Summary!W6*100/10.3</f>
        <v>0.52631553398058251</v>
      </c>
      <c r="X7" s="18">
        <f>Summary!X6*100/10.3</f>
        <v>3.5087766990291258E-2</v>
      </c>
      <c r="Y7" s="18">
        <f>Summary!Y6*100/10.3</f>
        <v>4.8684174757281547E-2</v>
      </c>
      <c r="Z7" s="18">
        <f>Summary!Z6*100/10.3</f>
        <v>38</v>
      </c>
      <c r="AA7" s="18">
        <f>Summary!AA6*100/10.3</f>
        <v>38</v>
      </c>
      <c r="AB7" s="18">
        <f>Summary!AB6*100/10.3</f>
        <v>25.048543689320386</v>
      </c>
      <c r="AC7" s="18">
        <f>Summary!AC6*100/10.3</f>
        <v>100</v>
      </c>
      <c r="AD7" s="18"/>
      <c r="AE7" s="18">
        <f>Summary!AE6*100/10.3</f>
        <v>0.3899999999999999</v>
      </c>
      <c r="AF7" s="18">
        <f>Summary!AF6*100/10.3</f>
        <v>16.611262135922328</v>
      </c>
      <c r="AG7" s="18">
        <f>Summary!AG6*100/10.3</f>
        <v>16.796116504854368</v>
      </c>
      <c r="AH7" s="18"/>
      <c r="AI7" s="18">
        <f>Summary!AI6*100/10.3</f>
        <v>100</v>
      </c>
      <c r="AJ7" s="18">
        <f>Summary!AJ6*100/10.3</f>
        <v>11.980582524271844</v>
      </c>
    </row>
    <row r="8" spans="1:36" ht="14.25" customHeight="1" x14ac:dyDescent="0.3">
      <c r="B8" s="6" t="s">
        <v>41</v>
      </c>
      <c r="C8" s="18">
        <f>Summary!C7*100/10.3</f>
        <v>-38</v>
      </c>
      <c r="D8" s="18">
        <f>Summary!D7*100/10.3</f>
        <v>-100</v>
      </c>
      <c r="E8" s="18">
        <f>Summary!E7*100/10.3</f>
        <v>-0.3899999999999999</v>
      </c>
      <c r="F8" s="18"/>
      <c r="G8" s="18">
        <f>Summary!G7*100/10.3</f>
        <v>11.977864077669901</v>
      </c>
      <c r="H8" s="18">
        <f>Summary!H7*100/10.3</f>
        <v>74.951456310679603</v>
      </c>
      <c r="I8" s="18">
        <f>Summary!I7*100/10.3</f>
        <v>100</v>
      </c>
      <c r="J8" s="18"/>
      <c r="K8" s="18">
        <f>Summary!K7*100/10.3</f>
        <v>79.85223300970874</v>
      </c>
      <c r="L8" s="18"/>
      <c r="M8" s="18"/>
      <c r="N8" s="18"/>
      <c r="O8" s="18"/>
      <c r="P8" s="18"/>
      <c r="Q8" s="18"/>
      <c r="R8" s="18"/>
      <c r="S8" s="18"/>
      <c r="T8" s="18">
        <f>Summary!T7*100/10.3</f>
        <v>0.16663592233009711</v>
      </c>
      <c r="U8" s="18">
        <f>Summary!U7*100/10.3</f>
        <v>0.41659126213592229</v>
      </c>
      <c r="V8" s="18"/>
      <c r="W8" s="18">
        <f>Summary!W7*100/10.3</f>
        <v>0.15413883495145628</v>
      </c>
      <c r="X8" s="18">
        <f>Summary!X7*100/10.3</f>
        <v>2.4162233009708736E-2</v>
      </c>
      <c r="Y8" s="18">
        <f>Summary!Y7*100/10.3</f>
        <v>4.4460679611650483E-2</v>
      </c>
      <c r="Z8" s="18">
        <f>Summary!Z7*100/10.3</f>
        <v>38</v>
      </c>
      <c r="AA8" s="18">
        <f>Summary!AA7*100/10.3</f>
        <v>38</v>
      </c>
      <c r="AB8" s="18">
        <f>Summary!AB7*100/10.3</f>
        <v>25.048543689320386</v>
      </c>
      <c r="AC8" s="18">
        <f>Summary!AC7*100/10.3</f>
        <v>100</v>
      </c>
      <c r="AD8" s="18"/>
      <c r="AE8" s="18">
        <f>Summary!AE7*100/10.3</f>
        <v>0.3899999999999999</v>
      </c>
      <c r="AF8" s="18">
        <f>Summary!AF7*100/10.3</f>
        <v>16.637087378640775</v>
      </c>
      <c r="AG8" s="18">
        <f>Summary!AG7*100/10.3</f>
        <v>16.796116504854368</v>
      </c>
      <c r="AH8" s="18"/>
      <c r="AI8" s="18">
        <f>Summary!AI7*100/10.3</f>
        <v>100</v>
      </c>
      <c r="AJ8" s="18">
        <f>Summary!AJ7*100/10.3</f>
        <v>11.977864077669901</v>
      </c>
    </row>
    <row r="9" spans="1:36" ht="14.25" customHeight="1" x14ac:dyDescent="0.3">
      <c r="B9" s="10" t="s">
        <v>42</v>
      </c>
      <c r="C9" s="18">
        <f>Summary!C8*100/10.3</f>
        <v>-38</v>
      </c>
      <c r="D9" s="18">
        <f>Summary!D8*100/10.3</f>
        <v>-100</v>
      </c>
      <c r="E9" s="18">
        <f>Summary!E8*100/10.3</f>
        <v>-0.3899999999999999</v>
      </c>
      <c r="F9" s="18"/>
      <c r="G9" s="18">
        <f>Summary!G8*100/10.3</f>
        <v>11.976699029126213</v>
      </c>
      <c r="H9" s="18">
        <f>Summary!H8*100/10.3</f>
        <v>74.951456310679603</v>
      </c>
      <c r="I9" s="18">
        <f>Summary!I8*100/10.3</f>
        <v>100</v>
      </c>
      <c r="J9" s="18"/>
      <c r="K9" s="18">
        <f>Summary!K8*100/10.3</f>
        <v>79.84466019417475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f>Summary!Z8*100/10.3</f>
        <v>38</v>
      </c>
      <c r="AA9" s="18">
        <f>Summary!AA8*100/10.3</f>
        <v>38</v>
      </c>
      <c r="AB9" s="18">
        <f>Summary!AB8*100/10.3</f>
        <v>25.048543689320386</v>
      </c>
      <c r="AC9" s="18">
        <f>Summary!AC8*100/10.3</f>
        <v>100</v>
      </c>
      <c r="AD9" s="18"/>
      <c r="AE9" s="18">
        <f>Summary!AE8*100/10.3</f>
        <v>0.3899999999999999</v>
      </c>
      <c r="AF9" s="18">
        <f>Summary!AF8*100/10.3</f>
        <v>16.796116504854368</v>
      </c>
      <c r="AG9" s="18">
        <f>Summary!AG8*100/10.3</f>
        <v>16.796116504854368</v>
      </c>
      <c r="AH9" s="18"/>
      <c r="AI9" s="18">
        <f>Summary!AI8*100/10.3</f>
        <v>100</v>
      </c>
      <c r="AJ9" s="18">
        <f>Summary!AJ8*100/10.3</f>
        <v>11.976699029126213</v>
      </c>
    </row>
    <row r="10" spans="1:36" ht="14.25" customHeight="1" x14ac:dyDescent="0.3">
      <c r="B10" s="6" t="s">
        <v>43</v>
      </c>
      <c r="C10" s="18">
        <f>Summary!C9*100/10.3</f>
        <v>-38</v>
      </c>
      <c r="D10" s="18">
        <f>Summary!D9*100/10.3</f>
        <v>-100</v>
      </c>
      <c r="E10" s="18">
        <f>Summary!E9*100/10.3</f>
        <v>-0.3899999999999999</v>
      </c>
      <c r="F10" s="18"/>
      <c r="G10" s="18">
        <f>Summary!G9*100/10.3</f>
        <v>9.6912815533980581</v>
      </c>
      <c r="H10" s="18">
        <f>Summary!H9*100/10.3</f>
        <v>74.951456310679603</v>
      </c>
      <c r="I10" s="18">
        <f>Summary!I9*100/10.3</f>
        <v>100</v>
      </c>
      <c r="J10" s="18"/>
      <c r="K10" s="18">
        <f>Summary!K9*100/10.3</f>
        <v>64.608543689320385</v>
      </c>
      <c r="L10" s="18"/>
      <c r="M10" s="18"/>
      <c r="N10" s="18"/>
      <c r="O10" s="18"/>
      <c r="P10" s="18">
        <f>Summary!P9*100/10.3</f>
        <v>1.5599999999999996</v>
      </c>
      <c r="Q10" s="18">
        <f>Summary!Q9*100/10.3</f>
        <v>7.8</v>
      </c>
      <c r="R10" s="18"/>
      <c r="S10" s="18"/>
      <c r="T10" s="18"/>
      <c r="U10" s="18"/>
      <c r="V10" s="18"/>
      <c r="W10" s="18"/>
      <c r="X10" s="18">
        <f>Summary!X9*100/10.3</f>
        <v>9.3861165048543693</v>
      </c>
      <c r="Y10" s="18"/>
      <c r="Z10" s="18">
        <f>Summary!Z9*100/10.3</f>
        <v>38</v>
      </c>
      <c r="AA10" s="18">
        <f>Summary!AA9*100/10.3</f>
        <v>38</v>
      </c>
      <c r="AB10" s="18">
        <f>Summary!AB9*100/10.3</f>
        <v>25.048543689320386</v>
      </c>
      <c r="AC10" s="18">
        <f>Summary!AC9*100/10.3</f>
        <v>100</v>
      </c>
      <c r="AD10" s="18"/>
      <c r="AE10" s="18">
        <f>Summary!AE9*100/10.3</f>
        <v>0.3899999999999999</v>
      </c>
      <c r="AF10" s="18"/>
      <c r="AG10" s="18">
        <f>Summary!AG9*100/10.3</f>
        <v>16.796116504854368</v>
      </c>
      <c r="AH10" s="18"/>
      <c r="AI10" s="18">
        <f>Summary!AI9*100/10.3</f>
        <v>100</v>
      </c>
      <c r="AJ10" s="18">
        <f>Summary!AJ9*100/10.3</f>
        <v>9.6912815533980581</v>
      </c>
    </row>
    <row r="11" spans="1:36" ht="14.25" customHeight="1" x14ac:dyDescent="0.3">
      <c r="B11" s="10" t="s">
        <v>44</v>
      </c>
      <c r="C11" s="18">
        <f>Summary!C10*100/10.3</f>
        <v>-38</v>
      </c>
      <c r="D11" s="18">
        <f>Summary!D10*100/10.3</f>
        <v>-100</v>
      </c>
      <c r="E11" s="18">
        <f>Summary!E10*100/10.3</f>
        <v>-0.3899999999999999</v>
      </c>
      <c r="F11" s="18"/>
      <c r="G11" s="18">
        <f>Summary!G10*100/10.3</f>
        <v>9.6912815533980581</v>
      </c>
      <c r="H11" s="18">
        <f>Summary!H10*100/10.3</f>
        <v>74.951456310679603</v>
      </c>
      <c r="I11" s="18">
        <f>Summary!I10*100/10.3</f>
        <v>100</v>
      </c>
      <c r="J11" s="18"/>
      <c r="K11" s="18">
        <f>Summary!K10*100/10.3</f>
        <v>64.608543689320385</v>
      </c>
      <c r="L11" s="18"/>
      <c r="M11" s="18"/>
      <c r="N11" s="18"/>
      <c r="O11" s="18"/>
      <c r="P11" s="18">
        <f>Summary!P10*100/10.3</f>
        <v>1.5599999999999996</v>
      </c>
      <c r="Q11" s="18">
        <f>Summary!Q10*100/10.3</f>
        <v>7.8</v>
      </c>
      <c r="R11" s="18"/>
      <c r="S11" s="18"/>
      <c r="T11" s="18"/>
      <c r="U11" s="18"/>
      <c r="V11" s="18"/>
      <c r="W11" s="18"/>
      <c r="X11" s="18"/>
      <c r="Y11" s="18">
        <f>Summary!Y10*100/10.3</f>
        <v>9.3861165048543693</v>
      </c>
      <c r="Z11" s="18">
        <f>Summary!Z10*100/10.3</f>
        <v>38</v>
      </c>
      <c r="AA11" s="18">
        <f>Summary!AA10*100/10.3</f>
        <v>38</v>
      </c>
      <c r="AB11" s="18">
        <f>Summary!AB10*100/10.3</f>
        <v>25.048543689320386</v>
      </c>
      <c r="AC11" s="18">
        <f>Summary!AC10*100/10.3</f>
        <v>100</v>
      </c>
      <c r="AD11" s="18"/>
      <c r="AE11" s="18">
        <f>Summary!AE10*100/10.3</f>
        <v>0.3899999999999999</v>
      </c>
      <c r="AF11" s="18"/>
      <c r="AG11" s="18">
        <f>Summary!AG10*100/10.3</f>
        <v>16.796116504854368</v>
      </c>
      <c r="AH11" s="18"/>
      <c r="AI11" s="18">
        <f>Summary!AI10*100/10.3</f>
        <v>100</v>
      </c>
      <c r="AJ11" s="18">
        <f>Summary!AJ10*100/10.3</f>
        <v>9.6912815533980581</v>
      </c>
    </row>
    <row r="12" spans="1:36" ht="14.25" customHeight="1" x14ac:dyDescent="0.3">
      <c r="B12" s="6" t="s">
        <v>45</v>
      </c>
      <c r="C12" s="18">
        <f>Summary!C11*100/10.3</f>
        <v>-38</v>
      </c>
      <c r="D12" s="18">
        <f>Summary!D11*100/10.3</f>
        <v>-100</v>
      </c>
      <c r="E12" s="18">
        <f>Summary!E11*100/10.3</f>
        <v>-0.3899999999999999</v>
      </c>
      <c r="F12" s="18"/>
      <c r="G12" s="18">
        <f>Summary!G11*100/10.3</f>
        <v>9.6321941747572808</v>
      </c>
      <c r="H12" s="18">
        <f>Summary!H11*100/10.3</f>
        <v>74.951456310679603</v>
      </c>
      <c r="I12" s="18">
        <f>Summary!I11*100/10.3</f>
        <v>100</v>
      </c>
      <c r="J12" s="18"/>
      <c r="K12" s="18">
        <f>Summary!K11*100/10.3</f>
        <v>64.214660194174755</v>
      </c>
      <c r="L12" s="18"/>
      <c r="M12" s="18"/>
      <c r="N12" s="18">
        <f>Summary!N11*100/10.3</f>
        <v>1.17</v>
      </c>
      <c r="O12" s="18">
        <f>Summary!O11*100/10.3</f>
        <v>3.9</v>
      </c>
      <c r="P12" s="18"/>
      <c r="Q12" s="18"/>
      <c r="R12" s="18"/>
      <c r="S12" s="18"/>
      <c r="T12" s="18"/>
      <c r="U12" s="18"/>
      <c r="V12" s="18"/>
      <c r="W12" s="18"/>
      <c r="X12" s="18">
        <f>Summary!X11*100/10.3</f>
        <v>13.29</v>
      </c>
      <c r="Y12" s="18"/>
      <c r="Z12" s="18">
        <f>Summary!Z11*100/10.3</f>
        <v>37.996116504854371</v>
      </c>
      <c r="AA12" s="18">
        <f>Summary!AA11*100/10.3</f>
        <v>38</v>
      </c>
      <c r="AB12" s="18">
        <f>Summary!AB11*100/10.3</f>
        <v>25.048543689320386</v>
      </c>
      <c r="AC12" s="18">
        <f>Summary!AC11*100/10.3</f>
        <v>100</v>
      </c>
      <c r="AD12" s="18"/>
      <c r="AE12" s="18">
        <f>Summary!AE11*100/10.3</f>
        <v>0.3899999999999999</v>
      </c>
      <c r="AF12" s="18"/>
      <c r="AG12" s="18">
        <f>Summary!AG11*100/10.3</f>
        <v>16.796116504854368</v>
      </c>
      <c r="AH12" s="18"/>
      <c r="AI12" s="18">
        <f>Summary!AI11*100/10.3</f>
        <v>100</v>
      </c>
      <c r="AJ12" s="18">
        <f>Summary!AJ11*100/10.3</f>
        <v>9.6321941747572808</v>
      </c>
    </row>
    <row r="13" spans="1:36" ht="14.25" customHeight="1" x14ac:dyDescent="0.3">
      <c r="B13" s="10" t="s">
        <v>46</v>
      </c>
      <c r="C13" s="18">
        <f>Summary!C12*100/10.3</f>
        <v>-38</v>
      </c>
      <c r="D13" s="18">
        <f>Summary!D12*100/10.3</f>
        <v>-100</v>
      </c>
      <c r="E13" s="18">
        <f>Summary!E12*100/10.3</f>
        <v>-0.3899999999999999</v>
      </c>
      <c r="F13" s="18"/>
      <c r="G13" s="18">
        <f>Summary!G12*100/10.3</f>
        <v>9.6321941747572808</v>
      </c>
      <c r="H13" s="18">
        <f>Summary!H12*100/10.3</f>
        <v>74.951456310679603</v>
      </c>
      <c r="I13" s="18">
        <f>Summary!I12*100/10.3</f>
        <v>100</v>
      </c>
      <c r="J13" s="18"/>
      <c r="K13" s="18">
        <f>Summary!K12*100/10.3</f>
        <v>64.214660194174755</v>
      </c>
      <c r="L13" s="18"/>
      <c r="M13" s="18"/>
      <c r="N13" s="18">
        <f>Summary!N12*100/10.3</f>
        <v>1.17</v>
      </c>
      <c r="O13" s="18">
        <f>Summary!O12*100/10.3</f>
        <v>3.9</v>
      </c>
      <c r="P13" s="18"/>
      <c r="Q13" s="18"/>
      <c r="R13" s="18"/>
      <c r="S13" s="18"/>
      <c r="T13" s="18"/>
      <c r="U13" s="18"/>
      <c r="V13" s="18"/>
      <c r="W13" s="18"/>
      <c r="X13" s="18"/>
      <c r="Y13" s="18">
        <f>Summary!Y12*100/10.3</f>
        <v>13.29</v>
      </c>
      <c r="Z13" s="18">
        <f>Summary!Z12*100/10.3</f>
        <v>37.996116504854371</v>
      </c>
      <c r="AA13" s="18">
        <f>Summary!AA12*100/10.3</f>
        <v>38</v>
      </c>
      <c r="AB13" s="18">
        <f>Summary!AB12*100/10.3</f>
        <v>25.048543689320386</v>
      </c>
      <c r="AC13" s="18">
        <f>Summary!AC12*100/10.3</f>
        <v>100</v>
      </c>
      <c r="AD13" s="18"/>
      <c r="AE13" s="18">
        <f>Summary!AE12*100/10.3</f>
        <v>0.3899999999999999</v>
      </c>
      <c r="AF13" s="18"/>
      <c r="AG13" s="18">
        <f>Summary!AG12*100/10.3</f>
        <v>16.796116504854368</v>
      </c>
      <c r="AH13" s="18"/>
      <c r="AI13" s="18">
        <f>Summary!AI12*100/10.3</f>
        <v>100</v>
      </c>
      <c r="AJ13" s="18">
        <f>Summary!AJ12*100/10.3</f>
        <v>9.6321941747572808</v>
      </c>
    </row>
    <row r="14" spans="1:36" ht="14.25" customHeight="1" x14ac:dyDescent="0.3">
      <c r="B14" s="6" t="s">
        <v>47</v>
      </c>
      <c r="C14" s="18">
        <f>Summary!C13*100/10.3</f>
        <v>-38</v>
      </c>
      <c r="D14" s="18">
        <f>Summary!D13*100/10.3</f>
        <v>-100</v>
      </c>
      <c r="E14" s="18">
        <f>Summary!E13*100/10.3</f>
        <v>-0.3899999999999999</v>
      </c>
      <c r="F14" s="18"/>
      <c r="G14" s="18">
        <f>Summary!G13*100/10.3</f>
        <v>9.5708446601941741</v>
      </c>
      <c r="H14" s="18">
        <f>Summary!H13*100/10.3</f>
        <v>74.951456310679603</v>
      </c>
      <c r="I14" s="18">
        <f>Summary!I13*100/10.3</f>
        <v>100</v>
      </c>
      <c r="J14" s="18"/>
      <c r="K14" s="18">
        <f>Summary!K13*100/10.3</f>
        <v>63.805631067961158</v>
      </c>
      <c r="L14" s="18">
        <f>Summary!L13*100/10.3</f>
        <v>0.76470582524271846</v>
      </c>
      <c r="M14" s="18">
        <f>Summary!M13*100/10.3</f>
        <v>7.6470582524271844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Summary!X13*100/10.3</f>
        <v>9.4205242718446609</v>
      </c>
      <c r="Y14" s="18">
        <f>Summary!Y13*100/10.3</f>
        <v>0.21029417475728154</v>
      </c>
      <c r="Z14" s="18">
        <f>Summary!Z13*100/10.3</f>
        <v>37.992330097087375</v>
      </c>
      <c r="AA14" s="18">
        <f>Summary!AA13*100/10.3</f>
        <v>38</v>
      </c>
      <c r="AB14" s="18">
        <f>Summary!AB13*100/10.3</f>
        <v>25.048543689320386</v>
      </c>
      <c r="AC14" s="18">
        <f>Summary!AC13*100/10.3</f>
        <v>100</v>
      </c>
      <c r="AD14" s="18"/>
      <c r="AE14" s="18">
        <f>Summary!AE13*100/10.3</f>
        <v>0.3899999999999999</v>
      </c>
      <c r="AF14" s="18"/>
      <c r="AG14" s="18">
        <f>Summary!AG13*100/10.3</f>
        <v>16.796116504854368</v>
      </c>
      <c r="AH14" s="18"/>
      <c r="AI14" s="18">
        <f>Summary!AI13*100/10.3</f>
        <v>100</v>
      </c>
      <c r="AJ14" s="18">
        <f>Summary!AJ13*100/10.3</f>
        <v>9.5708446601941741</v>
      </c>
    </row>
    <row r="15" spans="1:36" ht="14.25" customHeight="1" x14ac:dyDescent="0.3">
      <c r="B15" s="10" t="s">
        <v>48</v>
      </c>
      <c r="C15" s="18">
        <f>Summary!C14*100/10.3</f>
        <v>-38</v>
      </c>
      <c r="D15" s="18">
        <f>Summary!D14*100/10.3</f>
        <v>-100</v>
      </c>
      <c r="E15" s="18">
        <f>Summary!E14*100/10.3</f>
        <v>-0.3899999999999999</v>
      </c>
      <c r="F15" s="18"/>
      <c r="G15" s="18">
        <f>Summary!G14*100/10.3</f>
        <v>9.5708446601941741</v>
      </c>
      <c r="H15" s="18">
        <f>Summary!H14*100/10.3</f>
        <v>74.951456310679603</v>
      </c>
      <c r="I15" s="18">
        <f>Summary!I14*100/10.3</f>
        <v>100</v>
      </c>
      <c r="J15" s="18"/>
      <c r="K15" s="18">
        <f>Summary!K14*100/10.3</f>
        <v>63.805631067961158</v>
      </c>
      <c r="L15" s="18">
        <f>Summary!L14*100/10.3</f>
        <v>0.76470582524271846</v>
      </c>
      <c r="M15" s="18">
        <f>Summary!M14*100/10.3</f>
        <v>7.6470582524271844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>
        <f>Summary!Y14*100/10.3</f>
        <v>9.630825242718446</v>
      </c>
      <c r="Z15" s="18">
        <f>Summary!Z14*100/10.3</f>
        <v>37.992330097087375</v>
      </c>
      <c r="AA15" s="18">
        <f>Summary!AA14*100/10.3</f>
        <v>38</v>
      </c>
      <c r="AB15" s="18">
        <f>Summary!AB14*100/10.3</f>
        <v>25.048543689320386</v>
      </c>
      <c r="AC15" s="18">
        <f>Summary!AC14*100/10.3</f>
        <v>100</v>
      </c>
      <c r="AD15" s="18"/>
      <c r="AE15" s="18">
        <f>Summary!AE14*100/10.3</f>
        <v>0.3899999999999999</v>
      </c>
      <c r="AF15" s="18"/>
      <c r="AG15" s="18">
        <f>Summary!AG14*100/10.3</f>
        <v>16.796116504854368</v>
      </c>
      <c r="AH15" s="18"/>
      <c r="AI15" s="18">
        <f>Summary!AI14*100/10.3</f>
        <v>100</v>
      </c>
      <c r="AJ15" s="18">
        <f>Summary!AJ14*100/10.3</f>
        <v>9.5708446601941741</v>
      </c>
    </row>
    <row r="16" spans="1:36" ht="14.25" customHeight="1" x14ac:dyDescent="0.3">
      <c r="B16" s="6" t="s">
        <v>49</v>
      </c>
      <c r="C16" s="18">
        <f>Summary!C15*100/10.3</f>
        <v>-38</v>
      </c>
      <c r="D16" s="18">
        <f>Summary!D15*100/10.3</f>
        <v>-100</v>
      </c>
      <c r="E16" s="18">
        <f>Summary!E15*100/10.3</f>
        <v>-0.3899999999999999</v>
      </c>
      <c r="F16" s="18"/>
      <c r="G16" s="18">
        <f>Summary!G15*100/10.3</f>
        <v>9.515776699029125</v>
      </c>
      <c r="H16" s="18">
        <f>Summary!H15*100/10.3</f>
        <v>74.951456310679603</v>
      </c>
      <c r="I16" s="18">
        <f>Summary!I15*100/10.3</f>
        <v>100</v>
      </c>
      <c r="J16" s="18"/>
      <c r="K16" s="18">
        <f>Summary!K15*100/10.3</f>
        <v>63.438543689320376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>
        <f>Summary!Z15*100/10.3</f>
        <v>38</v>
      </c>
      <c r="AA16" s="18">
        <f>Summary!AA15*100/10.3</f>
        <v>38</v>
      </c>
      <c r="AB16" s="18">
        <f>Summary!AB15*100/10.3</f>
        <v>25.048543689320386</v>
      </c>
      <c r="AC16" s="18">
        <f>Summary!AC15*100/10.3</f>
        <v>100</v>
      </c>
      <c r="AD16" s="18">
        <f>Summary!AD15*100/10.3</f>
        <v>0.3899999999999999</v>
      </c>
      <c r="AE16" s="18">
        <f>Summary!AE15*100/10.3</f>
        <v>0.3899999999999999</v>
      </c>
      <c r="AF16" s="18"/>
      <c r="AG16" s="18"/>
      <c r="AH16" s="18"/>
      <c r="AI16" s="18">
        <f>Summary!AI15*100/10.3</f>
        <v>100</v>
      </c>
      <c r="AJ16" s="18">
        <f>Summary!AJ15*100/10.3</f>
        <v>9.515776699029125</v>
      </c>
    </row>
    <row r="17" spans="2:36" ht="14.25" customHeight="1" x14ac:dyDescent="0.3">
      <c r="B17" s="10" t="s">
        <v>50</v>
      </c>
      <c r="C17" s="18">
        <f>Summary!C16*100/10.3</f>
        <v>-38</v>
      </c>
      <c r="D17" s="18">
        <f>Summary!D16*100/10.3</f>
        <v>-100</v>
      </c>
      <c r="E17" s="18">
        <f>Summary!E16*100/10.3</f>
        <v>-0.3899999999999999</v>
      </c>
      <c r="F17" s="18"/>
      <c r="G17" s="18">
        <f>Summary!G16*100/10.3</f>
        <v>9.4888640776699038</v>
      </c>
      <c r="H17" s="18">
        <f>Summary!H16*100/10.3</f>
        <v>74.951456310679603</v>
      </c>
      <c r="I17" s="18">
        <f>Summary!I16*100/10.3</f>
        <v>100</v>
      </c>
      <c r="J17" s="18"/>
      <c r="K17" s="18">
        <f>Summary!K16*100/10.3</f>
        <v>63.259029126213584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>
        <f>Summary!V16*100/10.3</f>
        <v>0.21052621359223303</v>
      </c>
      <c r="W17" s="18">
        <f>Summary!W16*100/10.3</f>
        <v>0.52631553398058251</v>
      </c>
      <c r="X17" s="18">
        <f>Summary!X16*100/10.3</f>
        <v>16.64640776699029</v>
      </c>
      <c r="Y17" s="18">
        <f>Summary!Y16*100/10.3</f>
        <v>4.8684174757281547E-2</v>
      </c>
      <c r="Z17" s="18">
        <f>Summary!Z16*100/10.3</f>
        <v>38</v>
      </c>
      <c r="AA17" s="18">
        <f>Summary!AA16*100/10.3</f>
        <v>38</v>
      </c>
      <c r="AB17" s="18">
        <f>Summary!AB16*100/10.3</f>
        <v>25.048543689320386</v>
      </c>
      <c r="AC17" s="18">
        <f>Summary!AC16*100/10.3</f>
        <v>100</v>
      </c>
      <c r="AD17" s="18"/>
      <c r="AE17" s="18">
        <f>Summary!AE16*100/10.3</f>
        <v>0.3899999999999999</v>
      </c>
      <c r="AF17" s="18"/>
      <c r="AG17" s="18">
        <f>Summary!AG16*100/10.3</f>
        <v>16.796116504854368</v>
      </c>
      <c r="AH17" s="18"/>
      <c r="AI17" s="18">
        <f>Summary!AI16*100/10.3</f>
        <v>100</v>
      </c>
      <c r="AJ17" s="18">
        <f>Summary!AJ16*100/10.3</f>
        <v>9.4888640776699038</v>
      </c>
    </row>
    <row r="18" spans="2:36" ht="14.25" customHeight="1" x14ac:dyDescent="0.3">
      <c r="B18" s="6" t="s">
        <v>51</v>
      </c>
      <c r="C18" s="18">
        <f>Summary!C17*100/10.3</f>
        <v>-38</v>
      </c>
      <c r="D18" s="18">
        <f>Summary!D17*100/10.3</f>
        <v>-100</v>
      </c>
      <c r="E18" s="18">
        <f>Summary!E17*100/10.3</f>
        <v>-0.3899999999999999</v>
      </c>
      <c r="F18" s="18"/>
      <c r="G18" s="18">
        <f>Summary!G17*100/10.3</f>
        <v>9.4822815533980567</v>
      </c>
      <c r="H18" s="18">
        <f>Summary!H17*100/10.3</f>
        <v>74.951456310679603</v>
      </c>
      <c r="I18" s="18">
        <f>Summary!I17*100/10.3</f>
        <v>100</v>
      </c>
      <c r="J18" s="18"/>
      <c r="K18" s="18">
        <f>Summary!K17*100/10.3</f>
        <v>63.215145631067955</v>
      </c>
      <c r="L18" s="18"/>
      <c r="M18" s="18"/>
      <c r="N18" s="18"/>
      <c r="O18" s="18"/>
      <c r="P18" s="18"/>
      <c r="Q18" s="18"/>
      <c r="R18" s="18"/>
      <c r="S18" s="18"/>
      <c r="T18" s="18">
        <f>Summary!T17*100/10.3</f>
        <v>0.16663592233009711</v>
      </c>
      <c r="U18" s="18">
        <f>Summary!U17*100/10.3</f>
        <v>0.41659126213592229</v>
      </c>
      <c r="V18" s="18"/>
      <c r="W18" s="18">
        <f>Summary!W17*100/10.3</f>
        <v>0.15413883495145628</v>
      </c>
      <c r="X18" s="18">
        <f>Summary!X17*100/10.3</f>
        <v>16.661262135922328</v>
      </c>
      <c r="Y18" s="18">
        <f>Summary!Y17*100/10.3</f>
        <v>4.4460679611650483E-2</v>
      </c>
      <c r="Z18" s="18">
        <f>Summary!Z17*100/10.3</f>
        <v>38</v>
      </c>
      <c r="AA18" s="18">
        <f>Summary!AA17*100/10.3</f>
        <v>38</v>
      </c>
      <c r="AB18" s="18">
        <f>Summary!AB17*100/10.3</f>
        <v>25.048543689320386</v>
      </c>
      <c r="AC18" s="18">
        <f>Summary!AC17*100/10.3</f>
        <v>100</v>
      </c>
      <c r="AD18" s="18"/>
      <c r="AE18" s="18">
        <f>Summary!AE17*100/10.3</f>
        <v>0.3899999999999999</v>
      </c>
      <c r="AF18" s="18"/>
      <c r="AG18" s="18">
        <f>Summary!AG17*100/10.3</f>
        <v>16.796116504854368</v>
      </c>
      <c r="AH18" s="18"/>
      <c r="AI18" s="18">
        <f>Summary!AI17*100/10.3</f>
        <v>100</v>
      </c>
      <c r="AJ18" s="18">
        <f>Summary!AJ17*100/10.3</f>
        <v>9.4822815533980567</v>
      </c>
    </row>
    <row r="19" spans="2:36" ht="14.25" customHeight="1" x14ac:dyDescent="0.3">
      <c r="B19" s="10" t="s">
        <v>52</v>
      </c>
      <c r="C19" s="18">
        <f>Summary!C18*100/10.3</f>
        <v>-38</v>
      </c>
      <c r="D19" s="18">
        <f>Summary!D18*100/10.3</f>
        <v>-100</v>
      </c>
      <c r="E19" s="18">
        <f>Summary!E18*100/10.3</f>
        <v>-0.3899999999999999</v>
      </c>
      <c r="F19" s="18"/>
      <c r="G19" s="18">
        <f>Summary!G18*100/10.3</f>
        <v>9.4711067961165032</v>
      </c>
      <c r="H19" s="18">
        <f>Summary!H18*100/10.3</f>
        <v>74.951456310679603</v>
      </c>
      <c r="I19" s="18">
        <f>Summary!I18*100/10.3</f>
        <v>100</v>
      </c>
      <c r="J19" s="18"/>
      <c r="K19" s="18">
        <f>Summary!K18*100/10.3</f>
        <v>63.140776699029125</v>
      </c>
      <c r="L19" s="18"/>
      <c r="M19" s="18"/>
      <c r="N19" s="18"/>
      <c r="O19" s="18"/>
      <c r="P19" s="18"/>
      <c r="Q19" s="18"/>
      <c r="R19" s="18"/>
      <c r="S19" s="18">
        <f>Summary!S18*100/10.3</f>
        <v>0.2305019417475728</v>
      </c>
      <c r="T19" s="18"/>
      <c r="U19" s="18">
        <f>Summary!U18*100/10.3</f>
        <v>0.26507669902912623</v>
      </c>
      <c r="V19" s="18"/>
      <c r="W19" s="18">
        <f>Summary!W18*100/10.3</f>
        <v>0.19431262135922328</v>
      </c>
      <c r="X19" s="18">
        <f>Summary!X18*100/10.3</f>
        <v>16.671650485436892</v>
      </c>
      <c r="Y19" s="18">
        <f>Summary!Y18*100/10.3</f>
        <v>3.7192038834951459E-2</v>
      </c>
      <c r="Z19" s="18">
        <f>Summary!Z18*100/10.3</f>
        <v>38</v>
      </c>
      <c r="AA19" s="18">
        <f>Summary!AA18*100/10.3</f>
        <v>38</v>
      </c>
      <c r="AB19" s="18">
        <f>Summary!AB18*100/10.3</f>
        <v>25.048543689320386</v>
      </c>
      <c r="AC19" s="18">
        <f>Summary!AC18*100/10.3</f>
        <v>100</v>
      </c>
      <c r="AD19" s="18"/>
      <c r="AE19" s="18">
        <f>Summary!AE18*100/10.3</f>
        <v>0.3899999999999999</v>
      </c>
      <c r="AF19" s="18"/>
      <c r="AG19" s="18">
        <f>Summary!AG18*100/10.3</f>
        <v>16.796116504854368</v>
      </c>
      <c r="AH19" s="18"/>
      <c r="AI19" s="18">
        <f>Summary!AI18*100/10.3</f>
        <v>100</v>
      </c>
      <c r="AJ19" s="18">
        <f>Summary!AJ18*100/10.3</f>
        <v>9.4711067961165032</v>
      </c>
    </row>
    <row r="20" spans="2:36" ht="14.25" customHeight="1" x14ac:dyDescent="0.3">
      <c r="B20" s="6" t="s">
        <v>53</v>
      </c>
      <c r="C20" s="18">
        <f>Summary!C19*100/10.3</f>
        <v>-38</v>
      </c>
      <c r="D20" s="18">
        <f>Summary!D19*100/10.3</f>
        <v>-100</v>
      </c>
      <c r="E20" s="18">
        <f>Summary!E19*100/10.3</f>
        <v>-0.3899999999999999</v>
      </c>
      <c r="F20" s="18"/>
      <c r="G20" s="18">
        <f>Summary!G19*100/10.3</f>
        <v>9.4572815533980581</v>
      </c>
      <c r="H20" s="18">
        <f>Summary!H19*100/10.3</f>
        <v>74.951456310679603</v>
      </c>
      <c r="I20" s="18">
        <f>Summary!I19*100/10.3</f>
        <v>100</v>
      </c>
      <c r="J20" s="18"/>
      <c r="K20" s="18">
        <f>Summary!K19*100/10.3</f>
        <v>63.048543689320383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>
        <f>Summary!Z19*100/10.3</f>
        <v>38</v>
      </c>
      <c r="AA20" s="18">
        <f>Summary!AA19*100/10.3</f>
        <v>38</v>
      </c>
      <c r="AB20" s="18">
        <f>Summary!AB19*100/10.3</f>
        <v>25.048543689320386</v>
      </c>
      <c r="AC20" s="18">
        <f>Summary!AC19*100/10.3</f>
        <v>100</v>
      </c>
      <c r="AD20" s="18"/>
      <c r="AE20" s="18">
        <f>Summary!AE19*100/10.3</f>
        <v>0.3899999999999999</v>
      </c>
      <c r="AF20" s="18"/>
      <c r="AG20" s="18"/>
      <c r="AH20" s="18"/>
      <c r="AI20" s="18">
        <f>Summary!AI19*100/10.3</f>
        <v>100</v>
      </c>
      <c r="AJ20" s="18">
        <f>Summary!AJ19*100/10.3</f>
        <v>9.4572815533980581</v>
      </c>
    </row>
    <row r="21" spans="2:36" ht="14.25" customHeight="1" x14ac:dyDescent="0.3">
      <c r="B21" s="10" t="s">
        <v>54</v>
      </c>
      <c r="C21" s="18">
        <f>Summary!C20*100/10.3</f>
        <v>-38</v>
      </c>
      <c r="D21" s="18">
        <f>Summary!D20*100/10.3</f>
        <v>-100</v>
      </c>
      <c r="E21" s="18">
        <f>Summary!E20*100/10.3</f>
        <v>-0.3899999999999999</v>
      </c>
      <c r="F21" s="18"/>
      <c r="G21" s="18">
        <f>Summary!G20*100/10.3</f>
        <v>8.2779223300970877</v>
      </c>
      <c r="H21" s="18">
        <f>Summary!H20*100/10.3</f>
        <v>100</v>
      </c>
      <c r="I21" s="18">
        <f>Summary!I20*100/10.3</f>
        <v>100</v>
      </c>
      <c r="J21" s="18"/>
      <c r="K21" s="18">
        <f>Summary!K20*100/10.3</f>
        <v>55.186116504854368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>
        <f>Summary!Z20*100/10.3</f>
        <v>38</v>
      </c>
      <c r="AA21" s="18">
        <f>Summary!AA20*100/10.3</f>
        <v>38</v>
      </c>
      <c r="AB21" s="18"/>
      <c r="AC21" s="18">
        <f>Summary!AC20*100/10.3</f>
        <v>100</v>
      </c>
      <c r="AD21" s="18">
        <f>Summary!AD20*100/10.3</f>
        <v>0.3899999999999999</v>
      </c>
      <c r="AE21" s="18">
        <f>Summary!AE20*100/10.3</f>
        <v>0.3899999999999999</v>
      </c>
      <c r="AF21" s="18">
        <f>Summary!AF20*100/10.3</f>
        <v>16.796116504854368</v>
      </c>
      <c r="AG21" s="18">
        <f>Summary!AG20*100/10.3</f>
        <v>16.796116504854368</v>
      </c>
      <c r="AH21" s="18"/>
      <c r="AI21" s="18">
        <f>Summary!AI20*100/10.3</f>
        <v>100</v>
      </c>
      <c r="AJ21" s="18">
        <f>Summary!AJ20*100/10.3</f>
        <v>8.2779223300970877</v>
      </c>
    </row>
    <row r="22" spans="2:36" ht="14.25" customHeight="1" x14ac:dyDescent="0.3">
      <c r="B22" s="6" t="s">
        <v>55</v>
      </c>
      <c r="C22" s="18">
        <f>Summary!C21*100/10.3</f>
        <v>-38</v>
      </c>
      <c r="D22" s="18">
        <f>Summary!D21*100/10.3</f>
        <v>-100</v>
      </c>
      <c r="E22" s="18">
        <f>Summary!E21*100/10.3</f>
        <v>-0.3899999999999999</v>
      </c>
      <c r="F22" s="18"/>
      <c r="G22" s="18">
        <f>Summary!G21*100/10.3</f>
        <v>8.2232718446601947</v>
      </c>
      <c r="H22" s="18">
        <f>Summary!H21*100/10.3</f>
        <v>100</v>
      </c>
      <c r="I22" s="18">
        <f>Summary!I21*100/10.3</f>
        <v>100</v>
      </c>
      <c r="J22" s="18"/>
      <c r="K22" s="18">
        <f>Summary!K21*100/10.3</f>
        <v>54.821844660194166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f>Summary!V21*100/10.3</f>
        <v>0.21052621359223303</v>
      </c>
      <c r="W22" s="18">
        <f>Summary!W21*100/10.3</f>
        <v>0.52631553398058251</v>
      </c>
      <c r="X22" s="18">
        <f>Summary!X21*100/10.3</f>
        <v>3.5087766990291258E-2</v>
      </c>
      <c r="Y22" s="18">
        <f>Summary!Y21*100/10.3</f>
        <v>4.8684174757281547E-2</v>
      </c>
      <c r="Z22" s="18">
        <f>Summary!Z21*100/10.3</f>
        <v>38</v>
      </c>
      <c r="AA22" s="18">
        <f>Summary!AA21*100/10.3</f>
        <v>38</v>
      </c>
      <c r="AB22" s="18"/>
      <c r="AC22" s="18">
        <f>Summary!AC21*100/10.3</f>
        <v>100</v>
      </c>
      <c r="AD22" s="18"/>
      <c r="AE22" s="18">
        <f>Summary!AE21*100/10.3</f>
        <v>0.3899999999999999</v>
      </c>
      <c r="AF22" s="18">
        <f>Summary!AF21*100/10.3</f>
        <v>16.611262135922328</v>
      </c>
      <c r="AG22" s="18">
        <f>Summary!AG21*100/10.3</f>
        <v>16.796116504854368</v>
      </c>
      <c r="AH22" s="18"/>
      <c r="AI22" s="18">
        <f>Summary!AI21*100/10.3</f>
        <v>100</v>
      </c>
      <c r="AJ22" s="18">
        <f>Summary!AJ21*100/10.3</f>
        <v>8.2232718446601947</v>
      </c>
    </row>
    <row r="23" spans="2:36" ht="14.25" customHeight="1" x14ac:dyDescent="0.3">
      <c r="B23" s="10" t="s">
        <v>56</v>
      </c>
      <c r="C23" s="18">
        <f>Summary!C22*100/10.3</f>
        <v>-38</v>
      </c>
      <c r="D23" s="18">
        <f>Summary!D22*100/10.3</f>
        <v>-100</v>
      </c>
      <c r="E23" s="18">
        <f>Summary!E22*100/10.3</f>
        <v>-0.3899999999999999</v>
      </c>
      <c r="F23" s="18"/>
      <c r="G23" s="18">
        <f>Summary!G22*100/10.3</f>
        <v>8.2205533980582519</v>
      </c>
      <c r="H23" s="18">
        <f>Summary!H22*100/10.3</f>
        <v>100</v>
      </c>
      <c r="I23" s="18">
        <f>Summary!I22*100/10.3</f>
        <v>100</v>
      </c>
      <c r="J23" s="18"/>
      <c r="K23" s="18">
        <f>Summary!K22*100/10.3</f>
        <v>54.803689320388344</v>
      </c>
      <c r="L23" s="18"/>
      <c r="M23" s="18"/>
      <c r="N23" s="18"/>
      <c r="O23" s="18"/>
      <c r="P23" s="18"/>
      <c r="Q23" s="18"/>
      <c r="R23" s="18"/>
      <c r="S23" s="18"/>
      <c r="T23" s="18">
        <f>Summary!T22*100/10.3</f>
        <v>0.16663592233009711</v>
      </c>
      <c r="U23" s="18">
        <f>Summary!U22*100/10.3</f>
        <v>0.41659126213592229</v>
      </c>
      <c r="V23" s="18"/>
      <c r="W23" s="18">
        <f>Summary!W22*100/10.3</f>
        <v>0.15413883495145628</v>
      </c>
      <c r="X23" s="18">
        <f>Summary!X22*100/10.3</f>
        <v>2.4162233009708736E-2</v>
      </c>
      <c r="Y23" s="18">
        <f>Summary!Y22*100/10.3</f>
        <v>4.4460679611650483E-2</v>
      </c>
      <c r="Z23" s="18">
        <f>Summary!Z22*100/10.3</f>
        <v>38</v>
      </c>
      <c r="AA23" s="18">
        <f>Summary!AA22*100/10.3</f>
        <v>38</v>
      </c>
      <c r="AB23" s="18"/>
      <c r="AC23" s="18">
        <f>Summary!AC22*100/10.3</f>
        <v>100</v>
      </c>
      <c r="AD23" s="18"/>
      <c r="AE23" s="18">
        <f>Summary!AE22*100/10.3</f>
        <v>0.3899999999999999</v>
      </c>
      <c r="AF23" s="18">
        <f>Summary!AF22*100/10.3</f>
        <v>16.637087378640775</v>
      </c>
      <c r="AG23" s="18">
        <f>Summary!AG22*100/10.3</f>
        <v>16.796116504854368</v>
      </c>
      <c r="AH23" s="18"/>
      <c r="AI23" s="18">
        <f>Summary!AI22*100/10.3</f>
        <v>100</v>
      </c>
      <c r="AJ23" s="18">
        <f>Summary!AJ22*100/10.3</f>
        <v>8.2205533980582519</v>
      </c>
    </row>
    <row r="24" spans="2:36" ht="14.25" customHeight="1" x14ac:dyDescent="0.3">
      <c r="B24" s="6" t="s">
        <v>57</v>
      </c>
      <c r="C24" s="18">
        <f>Summary!C23*100/10.3</f>
        <v>-38</v>
      </c>
      <c r="D24" s="18">
        <f>Summary!D23*100/10.3</f>
        <v>-100</v>
      </c>
      <c r="E24" s="18">
        <f>Summary!E23*100/10.3</f>
        <v>-0.3899999999999999</v>
      </c>
      <c r="F24" s="18"/>
      <c r="G24" s="18">
        <f>Summary!G23*100/10.3</f>
        <v>8.2194174757281537</v>
      </c>
      <c r="H24" s="18">
        <f>Summary!H23*100/10.3</f>
        <v>100</v>
      </c>
      <c r="I24" s="18">
        <f>Summary!I23*100/10.3</f>
        <v>100</v>
      </c>
      <c r="J24" s="18"/>
      <c r="K24" s="18">
        <f>Summary!K23*100/10.3</f>
        <v>54.796116504854361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>
        <f>Summary!Z23*100/10.3</f>
        <v>38</v>
      </c>
      <c r="AA24" s="18">
        <f>Summary!AA23*100/10.3</f>
        <v>38</v>
      </c>
      <c r="AB24" s="18"/>
      <c r="AC24" s="18">
        <f>Summary!AC23*100/10.3</f>
        <v>100</v>
      </c>
      <c r="AD24" s="18"/>
      <c r="AE24" s="18">
        <f>Summary!AE23*100/10.3</f>
        <v>0.3899999999999999</v>
      </c>
      <c r="AF24" s="18">
        <f>Summary!AF23*100/10.3</f>
        <v>16.796116504854368</v>
      </c>
      <c r="AG24" s="18">
        <f>Summary!AG23*100/10.3</f>
        <v>16.796116504854368</v>
      </c>
      <c r="AH24" s="18"/>
      <c r="AI24" s="18">
        <f>Summary!AI23*100/10.3</f>
        <v>100</v>
      </c>
      <c r="AJ24" s="18">
        <f>Summary!AJ23*100/10.3</f>
        <v>8.2194174757281537</v>
      </c>
    </row>
    <row r="25" spans="2:36" ht="14.25" customHeight="1" x14ac:dyDescent="0.3">
      <c r="B25" s="10" t="s">
        <v>58</v>
      </c>
      <c r="C25" s="18">
        <f>Summary!C24*100/10.3</f>
        <v>-38</v>
      </c>
      <c r="D25" s="18">
        <f>Summary!D24*100/10.3</f>
        <v>-100</v>
      </c>
      <c r="E25" s="18">
        <f>Summary!E24*100/10.3</f>
        <v>-0.3899999999999999</v>
      </c>
      <c r="F25" s="18"/>
      <c r="G25" s="18">
        <f>Summary!G24*100/10.3</f>
        <v>6.3352038834951454</v>
      </c>
      <c r="H25" s="18">
        <f>Summary!H24*100/10.3</f>
        <v>74.951456310679603</v>
      </c>
      <c r="I25" s="18">
        <f>Summary!I24*100/10.3</f>
        <v>100</v>
      </c>
      <c r="J25" s="18"/>
      <c r="K25" s="18">
        <f>Summary!K24*100/10.3</f>
        <v>42.234660194174758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>
        <f>Summary!AA24*100/10.3</f>
        <v>38</v>
      </c>
      <c r="AB25" s="18">
        <f>Summary!AB24*100/10.3</f>
        <v>25.048543689320386</v>
      </c>
      <c r="AC25" s="18">
        <f>Summary!AC24*100/10.3</f>
        <v>100</v>
      </c>
      <c r="AD25" s="18">
        <f>Summary!AD24*100/10.3</f>
        <v>0.3899999999999999</v>
      </c>
      <c r="AE25" s="18">
        <f>Summary!AE24*100/10.3</f>
        <v>0.3899999999999999</v>
      </c>
      <c r="AF25" s="18">
        <f>Summary!AF24*100/10.3</f>
        <v>16.796116504854368</v>
      </c>
      <c r="AG25" s="18">
        <f>Summary!AG24*100/10.3</f>
        <v>16.796116504854368</v>
      </c>
      <c r="AH25" s="18"/>
      <c r="AI25" s="18">
        <f>Summary!AI24*100/10.3</f>
        <v>100</v>
      </c>
      <c r="AJ25" s="18">
        <f>Summary!AJ24*100/10.3</f>
        <v>6.3352038834951454</v>
      </c>
    </row>
    <row r="26" spans="2:36" ht="14.25" customHeight="1" x14ac:dyDescent="0.3">
      <c r="B26" s="6" t="s">
        <v>59</v>
      </c>
      <c r="C26" s="18">
        <f>Summary!C25*100/10.3</f>
        <v>-38</v>
      </c>
      <c r="D26" s="18">
        <f>Summary!D25*100/10.3</f>
        <v>-100</v>
      </c>
      <c r="E26" s="18">
        <f>Summary!E25*100/10.3</f>
        <v>-0.3899999999999999</v>
      </c>
      <c r="F26" s="18"/>
      <c r="G26" s="18">
        <f>Summary!G25*100/10.3</f>
        <v>6.2805533980582524</v>
      </c>
      <c r="H26" s="18">
        <f>Summary!H25*100/10.3</f>
        <v>74.951456310679603</v>
      </c>
      <c r="I26" s="18">
        <f>Summary!I25*100/10.3</f>
        <v>100</v>
      </c>
      <c r="J26" s="18"/>
      <c r="K26" s="18">
        <f>Summary!K25*100/10.3</f>
        <v>41.870388349514556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>
        <f>Summary!V25*100/10.3</f>
        <v>0.21052621359223303</v>
      </c>
      <c r="W26" s="18">
        <f>Summary!W25*100/10.3</f>
        <v>0.52631553398058251</v>
      </c>
      <c r="X26" s="18">
        <f>Summary!X25*100/10.3</f>
        <v>3.5087766990291258E-2</v>
      </c>
      <c r="Y26" s="18">
        <f>Summary!Y25*100/10.3</f>
        <v>4.8684174757281547E-2</v>
      </c>
      <c r="Z26" s="18"/>
      <c r="AA26" s="18">
        <f>Summary!AA25*100/10.3</f>
        <v>38</v>
      </c>
      <c r="AB26" s="18">
        <f>Summary!AB25*100/10.3</f>
        <v>25.048543689320386</v>
      </c>
      <c r="AC26" s="18">
        <f>Summary!AC25*100/10.3</f>
        <v>100</v>
      </c>
      <c r="AD26" s="18"/>
      <c r="AE26" s="18">
        <f>Summary!AE25*100/10.3</f>
        <v>0.3899999999999999</v>
      </c>
      <c r="AF26" s="18">
        <f>Summary!AF25*100/10.3</f>
        <v>16.611262135922328</v>
      </c>
      <c r="AG26" s="18">
        <f>Summary!AG25*100/10.3</f>
        <v>16.796116504854368</v>
      </c>
      <c r="AH26" s="18"/>
      <c r="AI26" s="18">
        <f>Summary!AI25*100/10.3</f>
        <v>100</v>
      </c>
      <c r="AJ26" s="18">
        <f>Summary!AJ25*100/10.3</f>
        <v>6.2805533980582524</v>
      </c>
    </row>
    <row r="27" spans="2:36" ht="14.25" customHeight="1" x14ac:dyDescent="0.3">
      <c r="B27" s="10" t="s">
        <v>60</v>
      </c>
      <c r="C27" s="18">
        <f>Summary!C26*100/10.3</f>
        <v>-38</v>
      </c>
      <c r="D27" s="18">
        <f>Summary!D26*100/10.3</f>
        <v>-100</v>
      </c>
      <c r="E27" s="18">
        <f>Summary!E26*100/10.3</f>
        <v>-0.3899999999999999</v>
      </c>
      <c r="F27" s="18"/>
      <c r="G27" s="18">
        <f>Summary!G26*100/10.3</f>
        <v>6.2778349514563097</v>
      </c>
      <c r="H27" s="18">
        <f>Summary!H26*100/10.3</f>
        <v>74.951456310679603</v>
      </c>
      <c r="I27" s="18">
        <f>Summary!I26*100/10.3</f>
        <v>100</v>
      </c>
      <c r="J27" s="18"/>
      <c r="K27" s="18">
        <f>Summary!K26*100/10.3</f>
        <v>41.85223300970874</v>
      </c>
      <c r="L27" s="18"/>
      <c r="M27" s="18"/>
      <c r="N27" s="18"/>
      <c r="O27" s="18"/>
      <c r="P27" s="18"/>
      <c r="Q27" s="18"/>
      <c r="R27" s="18"/>
      <c r="S27" s="18"/>
      <c r="T27" s="18">
        <f>Summary!T26*100/10.3</f>
        <v>0.16663592233009711</v>
      </c>
      <c r="U27" s="18">
        <f>Summary!U26*100/10.3</f>
        <v>0.41659126213592229</v>
      </c>
      <c r="V27" s="18"/>
      <c r="W27" s="18">
        <f>Summary!W26*100/10.3</f>
        <v>0.15413883495145628</v>
      </c>
      <c r="X27" s="18">
        <f>Summary!X26*100/10.3</f>
        <v>2.4162233009708736E-2</v>
      </c>
      <c r="Y27" s="18">
        <f>Summary!Y26*100/10.3</f>
        <v>4.4460679611650483E-2</v>
      </c>
      <c r="Z27" s="18"/>
      <c r="AA27" s="18">
        <f>Summary!AA26*100/10.3</f>
        <v>38</v>
      </c>
      <c r="AB27" s="18">
        <f>Summary!AB26*100/10.3</f>
        <v>25.048543689320386</v>
      </c>
      <c r="AC27" s="18">
        <f>Summary!AC26*100/10.3</f>
        <v>100</v>
      </c>
      <c r="AD27" s="18"/>
      <c r="AE27" s="18">
        <f>Summary!AE26*100/10.3</f>
        <v>0.3899999999999999</v>
      </c>
      <c r="AF27" s="18">
        <f>Summary!AF26*100/10.3</f>
        <v>16.637087378640775</v>
      </c>
      <c r="AG27" s="18">
        <f>Summary!AG26*100/10.3</f>
        <v>16.796116504854368</v>
      </c>
      <c r="AH27" s="18"/>
      <c r="AI27" s="18">
        <f>Summary!AI26*100/10.3</f>
        <v>100</v>
      </c>
      <c r="AJ27" s="18">
        <f>Summary!AJ26*100/10.3</f>
        <v>6.2778349514563097</v>
      </c>
    </row>
    <row r="28" spans="2:36" ht="14.25" customHeight="1" x14ac:dyDescent="0.3">
      <c r="B28" s="6" t="s">
        <v>61</v>
      </c>
      <c r="C28" s="18">
        <f>Summary!C27*100/10.3</f>
        <v>-38</v>
      </c>
      <c r="D28" s="18">
        <f>Summary!D27*100/10.3</f>
        <v>-100</v>
      </c>
      <c r="E28" s="18">
        <f>Summary!E27*100/10.3</f>
        <v>-0.3899999999999999</v>
      </c>
      <c r="F28" s="18"/>
      <c r="G28" s="18">
        <f>Summary!G27*100/10.3</f>
        <v>6.2766990291262124</v>
      </c>
      <c r="H28" s="18">
        <f>Summary!H27*100/10.3</f>
        <v>74.951456310679603</v>
      </c>
      <c r="I28" s="18">
        <f>Summary!I27*100/10.3</f>
        <v>100</v>
      </c>
      <c r="J28" s="18"/>
      <c r="K28" s="18">
        <f>Summary!K27*100/10.3</f>
        <v>41.84466019417475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>
        <f>Summary!AA27*100/10.3</f>
        <v>38</v>
      </c>
      <c r="AB28" s="18">
        <f>Summary!AB27*100/10.3</f>
        <v>25.048543689320386</v>
      </c>
      <c r="AC28" s="18">
        <f>Summary!AC27*100/10.3</f>
        <v>100</v>
      </c>
      <c r="AD28" s="18"/>
      <c r="AE28" s="18">
        <f>Summary!AE27*100/10.3</f>
        <v>0.3899999999999999</v>
      </c>
      <c r="AF28" s="18">
        <f>Summary!AF27*100/10.3</f>
        <v>16.796116504854368</v>
      </c>
      <c r="AG28" s="18">
        <f>Summary!AG27*100/10.3</f>
        <v>16.796116504854368</v>
      </c>
      <c r="AH28" s="18"/>
      <c r="AI28" s="18">
        <f>Summary!AI27*100/10.3</f>
        <v>100</v>
      </c>
      <c r="AJ28" s="18">
        <f>Summary!AJ27*100/10.3</f>
        <v>6.2766990291262124</v>
      </c>
    </row>
    <row r="29" spans="2:36" ht="14.25" customHeight="1" x14ac:dyDescent="0.3">
      <c r="B29" s="10" t="s">
        <v>62</v>
      </c>
      <c r="C29" s="18">
        <f>Summary!C28*100/10.3</f>
        <v>-38</v>
      </c>
      <c r="D29" s="18">
        <f>Summary!D28*100/10.3</f>
        <v>-100</v>
      </c>
      <c r="E29" s="18">
        <f>Summary!E28*100/10.3</f>
        <v>-0.3899999999999999</v>
      </c>
      <c r="F29" s="18"/>
      <c r="G29" s="18">
        <f>Summary!G28*100/10.3</f>
        <v>5.9340000000000002</v>
      </c>
      <c r="H29" s="18">
        <f>Summary!H28*100/10.3</f>
        <v>100</v>
      </c>
      <c r="I29" s="18">
        <f>Summary!I28*100/10.3</f>
        <v>100</v>
      </c>
      <c r="J29" s="18"/>
      <c r="K29" s="18">
        <f>Summary!K28*100/10.3</f>
        <v>39.559999999999995</v>
      </c>
      <c r="L29" s="18"/>
      <c r="M29" s="18"/>
      <c r="N29" s="18"/>
      <c r="O29" s="18"/>
      <c r="P29" s="18">
        <f>Summary!P28*100/10.3</f>
        <v>1.5599999999999996</v>
      </c>
      <c r="Q29" s="18">
        <f>Summary!Q28*100/10.3</f>
        <v>7.8</v>
      </c>
      <c r="R29" s="18"/>
      <c r="S29" s="18"/>
      <c r="T29" s="18"/>
      <c r="U29" s="18"/>
      <c r="V29" s="18"/>
      <c r="W29" s="18"/>
      <c r="X29" s="18">
        <f>Summary!X28*100/10.3</f>
        <v>9.3861165048543693</v>
      </c>
      <c r="Y29" s="18"/>
      <c r="Z29" s="18">
        <f>Summary!Z28*100/10.3</f>
        <v>38</v>
      </c>
      <c r="AA29" s="18">
        <f>Summary!AA28*100/10.3</f>
        <v>38</v>
      </c>
      <c r="AB29" s="18"/>
      <c r="AC29" s="18">
        <f>Summary!AC28*100/10.3</f>
        <v>100</v>
      </c>
      <c r="AD29" s="18"/>
      <c r="AE29" s="18">
        <f>Summary!AE28*100/10.3</f>
        <v>0.3899999999999999</v>
      </c>
      <c r="AF29" s="18"/>
      <c r="AG29" s="18">
        <f>Summary!AG28*100/10.3</f>
        <v>16.796116504854368</v>
      </c>
      <c r="AH29" s="18"/>
      <c r="AI29" s="18">
        <f>Summary!AI28*100/10.3</f>
        <v>100</v>
      </c>
      <c r="AJ29" s="18">
        <f>Summary!AJ28*100/10.3</f>
        <v>5.9340000000000002</v>
      </c>
    </row>
    <row r="30" spans="2:36" ht="14.25" customHeight="1" x14ac:dyDescent="0.3">
      <c r="B30" s="6" t="s">
        <v>63</v>
      </c>
      <c r="C30" s="18">
        <f>Summary!C29*100/10.3</f>
        <v>-38</v>
      </c>
      <c r="D30" s="18">
        <f>Summary!D29*100/10.3</f>
        <v>-100</v>
      </c>
      <c r="E30" s="18">
        <f>Summary!E29*100/10.3</f>
        <v>-0.3899999999999999</v>
      </c>
      <c r="F30" s="18"/>
      <c r="G30" s="18">
        <f>Summary!G29*100/10.3</f>
        <v>5.9340000000000002</v>
      </c>
      <c r="H30" s="18">
        <f>Summary!H29*100/10.3</f>
        <v>100</v>
      </c>
      <c r="I30" s="18">
        <f>Summary!I29*100/10.3</f>
        <v>100</v>
      </c>
      <c r="J30" s="18"/>
      <c r="K30" s="18">
        <f>Summary!K29*100/10.3</f>
        <v>39.559999999999995</v>
      </c>
      <c r="L30" s="18"/>
      <c r="M30" s="18"/>
      <c r="N30" s="18"/>
      <c r="O30" s="18"/>
      <c r="P30" s="18">
        <f>Summary!P29*100/10.3</f>
        <v>1.5599999999999996</v>
      </c>
      <c r="Q30" s="18">
        <f>Summary!Q29*100/10.3</f>
        <v>7.8</v>
      </c>
      <c r="R30" s="18"/>
      <c r="S30" s="18"/>
      <c r="T30" s="18"/>
      <c r="U30" s="18"/>
      <c r="V30" s="18"/>
      <c r="W30" s="18"/>
      <c r="X30" s="18"/>
      <c r="Y30" s="18">
        <f>Summary!Y29*100/10.3</f>
        <v>9.3861165048543693</v>
      </c>
      <c r="Z30" s="18">
        <f>Summary!Z29*100/10.3</f>
        <v>38</v>
      </c>
      <c r="AA30" s="18">
        <f>Summary!AA29*100/10.3</f>
        <v>38</v>
      </c>
      <c r="AB30" s="18"/>
      <c r="AC30" s="18">
        <f>Summary!AC29*100/10.3</f>
        <v>100</v>
      </c>
      <c r="AD30" s="18"/>
      <c r="AE30" s="18">
        <f>Summary!AE29*100/10.3</f>
        <v>0.3899999999999999</v>
      </c>
      <c r="AF30" s="18"/>
      <c r="AG30" s="18">
        <f>Summary!AG29*100/10.3</f>
        <v>16.796116504854368</v>
      </c>
      <c r="AH30" s="18"/>
      <c r="AI30" s="18">
        <f>Summary!AI29*100/10.3</f>
        <v>100</v>
      </c>
      <c r="AJ30" s="18">
        <f>Summary!AJ29*100/10.3</f>
        <v>5.9340000000000002</v>
      </c>
    </row>
    <row r="31" spans="2:36" ht="14.25" customHeight="1" x14ac:dyDescent="0.3">
      <c r="B31" s="10" t="s">
        <v>64</v>
      </c>
      <c r="C31" s="18">
        <f>Summary!C30*100/10.3</f>
        <v>-38</v>
      </c>
      <c r="D31" s="18">
        <f>Summary!D30*100/10.3</f>
        <v>-100</v>
      </c>
      <c r="E31" s="18">
        <f>Summary!E30*100/10.3</f>
        <v>-0.3899999999999999</v>
      </c>
      <c r="F31" s="18"/>
      <c r="G31" s="18">
        <f>Summary!G30*100/10.3</f>
        <v>5.8749126213592229</v>
      </c>
      <c r="H31" s="18">
        <f>Summary!H30*100/10.3</f>
        <v>100</v>
      </c>
      <c r="I31" s="18">
        <f>Summary!I30*100/10.3</f>
        <v>100</v>
      </c>
      <c r="J31" s="18"/>
      <c r="K31" s="18">
        <f>Summary!K30*100/10.3</f>
        <v>39.166116504854365</v>
      </c>
      <c r="L31" s="18"/>
      <c r="M31" s="18"/>
      <c r="N31" s="18">
        <f>Summary!N30*100/10.3</f>
        <v>1.17</v>
      </c>
      <c r="O31" s="18">
        <f>Summary!O30*100/10.3</f>
        <v>3.9</v>
      </c>
      <c r="P31" s="18"/>
      <c r="Q31" s="18"/>
      <c r="R31" s="18"/>
      <c r="S31" s="18"/>
      <c r="T31" s="18"/>
      <c r="U31" s="18"/>
      <c r="V31" s="18"/>
      <c r="W31" s="18"/>
      <c r="X31" s="18">
        <f>Summary!X30*100/10.3</f>
        <v>13.29</v>
      </c>
      <c r="Y31" s="18"/>
      <c r="Z31" s="18">
        <f>Summary!Z30*100/10.3</f>
        <v>37.996116504854371</v>
      </c>
      <c r="AA31" s="18">
        <f>Summary!AA30*100/10.3</f>
        <v>38</v>
      </c>
      <c r="AB31" s="18"/>
      <c r="AC31" s="18">
        <f>Summary!AC30*100/10.3</f>
        <v>100</v>
      </c>
      <c r="AD31" s="18"/>
      <c r="AE31" s="18">
        <f>Summary!AE30*100/10.3</f>
        <v>0.3899999999999999</v>
      </c>
      <c r="AF31" s="18"/>
      <c r="AG31" s="18">
        <f>Summary!AG30*100/10.3</f>
        <v>16.796116504854368</v>
      </c>
      <c r="AH31" s="18"/>
      <c r="AI31" s="18">
        <f>Summary!AI30*100/10.3</f>
        <v>100</v>
      </c>
      <c r="AJ31" s="18">
        <f>Summary!AJ30*100/10.3</f>
        <v>5.8749126213592229</v>
      </c>
    </row>
    <row r="32" spans="2:36" ht="14.25" customHeight="1" x14ac:dyDescent="0.3">
      <c r="B32" s="6" t="s">
        <v>65</v>
      </c>
      <c r="C32" s="18">
        <f>Summary!C31*100/10.3</f>
        <v>-38</v>
      </c>
      <c r="D32" s="18">
        <f>Summary!D31*100/10.3</f>
        <v>-100</v>
      </c>
      <c r="E32" s="18">
        <f>Summary!E31*100/10.3</f>
        <v>-0.3899999999999999</v>
      </c>
      <c r="F32" s="18"/>
      <c r="G32" s="18">
        <f>Summary!G31*100/10.3</f>
        <v>5.8749126213592229</v>
      </c>
      <c r="H32" s="18">
        <f>Summary!H31*100/10.3</f>
        <v>100</v>
      </c>
      <c r="I32" s="18">
        <f>Summary!I31*100/10.3</f>
        <v>100</v>
      </c>
      <c r="J32" s="18"/>
      <c r="K32" s="18">
        <f>Summary!K31*100/10.3</f>
        <v>39.166116504854365</v>
      </c>
      <c r="L32" s="18"/>
      <c r="M32" s="18"/>
      <c r="N32" s="18">
        <f>Summary!N31*100/10.3</f>
        <v>1.17</v>
      </c>
      <c r="O32" s="18">
        <f>Summary!O31*100/10.3</f>
        <v>3.9</v>
      </c>
      <c r="P32" s="18"/>
      <c r="Q32" s="18"/>
      <c r="R32" s="18"/>
      <c r="S32" s="18"/>
      <c r="T32" s="18"/>
      <c r="U32" s="18"/>
      <c r="V32" s="18"/>
      <c r="W32" s="18"/>
      <c r="X32" s="18"/>
      <c r="Y32" s="18">
        <f>Summary!Y31*100/10.3</f>
        <v>13.29</v>
      </c>
      <c r="Z32" s="18">
        <f>Summary!Z31*100/10.3</f>
        <v>37.996116504854371</v>
      </c>
      <c r="AA32" s="18">
        <f>Summary!AA31*100/10.3</f>
        <v>38</v>
      </c>
      <c r="AB32" s="18"/>
      <c r="AC32" s="18">
        <f>Summary!AC31*100/10.3</f>
        <v>100</v>
      </c>
      <c r="AD32" s="18"/>
      <c r="AE32" s="18">
        <f>Summary!AE31*100/10.3</f>
        <v>0.3899999999999999</v>
      </c>
      <c r="AF32" s="18"/>
      <c r="AG32" s="18">
        <f>Summary!AG31*100/10.3</f>
        <v>16.796116504854368</v>
      </c>
      <c r="AH32" s="18"/>
      <c r="AI32" s="18">
        <f>Summary!AI31*100/10.3</f>
        <v>100</v>
      </c>
      <c r="AJ32" s="18">
        <f>Summary!AJ31*100/10.3</f>
        <v>5.8749126213592229</v>
      </c>
    </row>
    <row r="33" spans="2:36" ht="14.25" customHeight="1" x14ac:dyDescent="0.3">
      <c r="B33" s="10" t="s">
        <v>66</v>
      </c>
      <c r="C33" s="18">
        <f>Summary!C32*100/10.3</f>
        <v>-38</v>
      </c>
      <c r="D33" s="18">
        <f>Summary!D32*100/10.3</f>
        <v>-100</v>
      </c>
      <c r="E33" s="18">
        <f>Summary!E32*100/10.3</f>
        <v>-0.3899999999999999</v>
      </c>
      <c r="F33" s="18"/>
      <c r="G33" s="18">
        <f>Summary!G32*100/10.3</f>
        <v>5.8135631067961162</v>
      </c>
      <c r="H33" s="18">
        <f>Summary!H32*100/10.3</f>
        <v>100</v>
      </c>
      <c r="I33" s="18">
        <f>Summary!I32*100/10.3</f>
        <v>100</v>
      </c>
      <c r="J33" s="18"/>
      <c r="K33" s="18">
        <f>Summary!K32*100/10.3</f>
        <v>38.757087378640769</v>
      </c>
      <c r="L33" s="18">
        <f>Summary!L32*100/10.3</f>
        <v>0.76470582524271846</v>
      </c>
      <c r="M33" s="18">
        <f>Summary!M32*100/10.3</f>
        <v>7.6470582524271844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f>Summary!X32*100/10.3</f>
        <v>9.4205242718446609</v>
      </c>
      <c r="Y33" s="18">
        <f>Summary!Y32*100/10.3</f>
        <v>0.21029417475728154</v>
      </c>
      <c r="Z33" s="18">
        <f>Summary!Z32*100/10.3</f>
        <v>37.992330097087375</v>
      </c>
      <c r="AA33" s="18">
        <f>Summary!AA32*100/10.3</f>
        <v>38</v>
      </c>
      <c r="AB33" s="18"/>
      <c r="AC33" s="18">
        <f>Summary!AC32*100/10.3</f>
        <v>100</v>
      </c>
      <c r="AD33" s="18"/>
      <c r="AE33" s="18">
        <f>Summary!AE32*100/10.3</f>
        <v>0.3899999999999999</v>
      </c>
      <c r="AF33" s="18"/>
      <c r="AG33" s="18">
        <f>Summary!AG32*100/10.3</f>
        <v>16.796116504854368</v>
      </c>
      <c r="AH33" s="18"/>
      <c r="AI33" s="18">
        <f>Summary!AI32*100/10.3</f>
        <v>100</v>
      </c>
      <c r="AJ33" s="18">
        <f>Summary!AJ32*100/10.3</f>
        <v>5.8135631067961162</v>
      </c>
    </row>
    <row r="34" spans="2:36" ht="14.25" customHeight="1" x14ac:dyDescent="0.3">
      <c r="B34" s="6" t="s">
        <v>67</v>
      </c>
      <c r="C34" s="18">
        <f>Summary!C33*100/10.3</f>
        <v>-38</v>
      </c>
      <c r="D34" s="18">
        <f>Summary!D33*100/10.3</f>
        <v>-100</v>
      </c>
      <c r="E34" s="18">
        <f>Summary!E33*100/10.3</f>
        <v>-0.3899999999999999</v>
      </c>
      <c r="F34" s="18"/>
      <c r="G34" s="18">
        <f>Summary!G33*100/10.3</f>
        <v>5.8135631067961162</v>
      </c>
      <c r="H34" s="18">
        <f>Summary!H33*100/10.3</f>
        <v>100</v>
      </c>
      <c r="I34" s="18">
        <f>Summary!I33*100/10.3</f>
        <v>100</v>
      </c>
      <c r="J34" s="18"/>
      <c r="K34" s="18">
        <f>Summary!K33*100/10.3</f>
        <v>38.757087378640769</v>
      </c>
      <c r="L34" s="18">
        <f>Summary!L33*100/10.3</f>
        <v>0.76470582524271846</v>
      </c>
      <c r="M34" s="18">
        <f>Summary!M33*100/10.3</f>
        <v>7.6470582524271844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>
        <f>Summary!Y33*100/10.3</f>
        <v>9.630825242718446</v>
      </c>
      <c r="Z34" s="18">
        <f>Summary!Z33*100/10.3</f>
        <v>37.992330097087375</v>
      </c>
      <c r="AA34" s="18">
        <f>Summary!AA33*100/10.3</f>
        <v>38</v>
      </c>
      <c r="AB34" s="18"/>
      <c r="AC34" s="18">
        <f>Summary!AC33*100/10.3</f>
        <v>100</v>
      </c>
      <c r="AD34" s="18"/>
      <c r="AE34" s="18">
        <f>Summary!AE33*100/10.3</f>
        <v>0.3899999999999999</v>
      </c>
      <c r="AF34" s="18"/>
      <c r="AG34" s="18">
        <f>Summary!AG33*100/10.3</f>
        <v>16.796116504854368</v>
      </c>
      <c r="AH34" s="18"/>
      <c r="AI34" s="18">
        <f>Summary!AI33*100/10.3</f>
        <v>100</v>
      </c>
      <c r="AJ34" s="18">
        <f>Summary!AJ33*100/10.3</f>
        <v>5.8135631067961162</v>
      </c>
    </row>
    <row r="35" spans="2:36" ht="14.25" customHeight="1" x14ac:dyDescent="0.3">
      <c r="B35" s="10" t="s">
        <v>68</v>
      </c>
      <c r="C35" s="18">
        <f>Summary!C34*100/10.3</f>
        <v>-38</v>
      </c>
      <c r="D35" s="18">
        <f>Summary!D34*100/10.3</f>
        <v>-100</v>
      </c>
      <c r="E35" s="18">
        <f>Summary!E34*100/10.3</f>
        <v>-0.3899999999999999</v>
      </c>
      <c r="F35" s="18"/>
      <c r="G35" s="18">
        <f>Summary!G34*100/10.3</f>
        <v>5.7584951456310671</v>
      </c>
      <c r="H35" s="18">
        <f>Summary!H34*100/10.3</f>
        <v>100</v>
      </c>
      <c r="I35" s="18">
        <f>Summary!I34*100/10.3</f>
        <v>100</v>
      </c>
      <c r="J35" s="18"/>
      <c r="K35" s="18">
        <f>Summary!K34*100/10.3</f>
        <v>38.389999999999993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>
        <f>Summary!Z34*100/10.3</f>
        <v>38</v>
      </c>
      <c r="AA35" s="18">
        <f>Summary!AA34*100/10.3</f>
        <v>38</v>
      </c>
      <c r="AB35" s="18"/>
      <c r="AC35" s="18">
        <f>Summary!AC34*100/10.3</f>
        <v>100</v>
      </c>
      <c r="AD35" s="18">
        <f>Summary!AD34*100/10.3</f>
        <v>0.3899999999999999</v>
      </c>
      <c r="AE35" s="18">
        <f>Summary!AE34*100/10.3</f>
        <v>0.3899999999999999</v>
      </c>
      <c r="AF35" s="18"/>
      <c r="AG35" s="18"/>
      <c r="AH35" s="18"/>
      <c r="AI35" s="18">
        <f>Summary!AI34*100/10.3</f>
        <v>100</v>
      </c>
      <c r="AJ35" s="18">
        <f>Summary!AJ34*100/10.3</f>
        <v>5.7584951456310671</v>
      </c>
    </row>
    <row r="36" spans="2:36" ht="14.25" customHeight="1" x14ac:dyDescent="0.3">
      <c r="B36" s="6" t="s">
        <v>69</v>
      </c>
      <c r="C36" s="18">
        <f>Summary!C35*100/10.3</f>
        <v>-38</v>
      </c>
      <c r="D36" s="18">
        <f>Summary!D35*100/10.3</f>
        <v>-100</v>
      </c>
      <c r="E36" s="18">
        <f>Summary!E35*100/10.3</f>
        <v>-0.3899999999999999</v>
      </c>
      <c r="F36" s="18"/>
      <c r="G36" s="18">
        <f>Summary!G35*100/10.3</f>
        <v>5.7315825242718441</v>
      </c>
      <c r="H36" s="18">
        <f>Summary!H35*100/10.3</f>
        <v>100</v>
      </c>
      <c r="I36" s="18">
        <f>Summary!I35*100/10.3</f>
        <v>100</v>
      </c>
      <c r="J36" s="18"/>
      <c r="K36" s="18">
        <f>Summary!K35*100/10.3</f>
        <v>38.210485436893201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>
        <f>Summary!V35*100/10.3</f>
        <v>0.21052621359223303</v>
      </c>
      <c r="W36" s="18">
        <f>Summary!W35*100/10.3</f>
        <v>0.52631553398058251</v>
      </c>
      <c r="X36" s="18">
        <f>Summary!X35*100/10.3</f>
        <v>16.64640776699029</v>
      </c>
      <c r="Y36" s="18">
        <f>Summary!Y35*100/10.3</f>
        <v>4.8684174757281547E-2</v>
      </c>
      <c r="Z36" s="18">
        <f>Summary!Z35*100/10.3</f>
        <v>38</v>
      </c>
      <c r="AA36" s="18">
        <f>Summary!AA35*100/10.3</f>
        <v>38</v>
      </c>
      <c r="AB36" s="18"/>
      <c r="AC36" s="18">
        <f>Summary!AC35*100/10.3</f>
        <v>100</v>
      </c>
      <c r="AD36" s="18"/>
      <c r="AE36" s="18">
        <f>Summary!AE35*100/10.3</f>
        <v>0.3899999999999999</v>
      </c>
      <c r="AF36" s="18"/>
      <c r="AG36" s="18">
        <f>Summary!AG35*100/10.3</f>
        <v>16.796116504854368</v>
      </c>
      <c r="AH36" s="18"/>
      <c r="AI36" s="18">
        <f>Summary!AI35*100/10.3</f>
        <v>100</v>
      </c>
      <c r="AJ36" s="18">
        <f>Summary!AJ35*100/10.3</f>
        <v>5.7315825242718441</v>
      </c>
    </row>
    <row r="37" spans="2:36" ht="14.25" customHeight="1" x14ac:dyDescent="0.3">
      <c r="B37" s="10" t="s">
        <v>70</v>
      </c>
      <c r="C37" s="18">
        <f>Summary!C36*100/10.3</f>
        <v>-38</v>
      </c>
      <c r="D37" s="18">
        <f>Summary!D36*100/10.3</f>
        <v>-100</v>
      </c>
      <c r="E37" s="18">
        <f>Summary!E36*100/10.3</f>
        <v>-0.3899999999999999</v>
      </c>
      <c r="F37" s="18"/>
      <c r="G37" s="18">
        <f>Summary!G36*100/10.3</f>
        <v>5.7249999999999988</v>
      </c>
      <c r="H37" s="18">
        <f>Summary!H36*100/10.3</f>
        <v>100</v>
      </c>
      <c r="I37" s="18">
        <f>Summary!I36*100/10.3</f>
        <v>100</v>
      </c>
      <c r="J37" s="18"/>
      <c r="K37" s="18">
        <f>Summary!K36*100/10.3</f>
        <v>38.166601941747572</v>
      </c>
      <c r="L37" s="18"/>
      <c r="M37" s="18"/>
      <c r="N37" s="18"/>
      <c r="O37" s="18"/>
      <c r="P37" s="18"/>
      <c r="Q37" s="18"/>
      <c r="R37" s="18"/>
      <c r="S37" s="18"/>
      <c r="T37" s="18">
        <f>Summary!T36*100/10.3</f>
        <v>0.16663592233009711</v>
      </c>
      <c r="U37" s="18">
        <f>Summary!U36*100/10.3</f>
        <v>0.41659126213592229</v>
      </c>
      <c r="V37" s="18"/>
      <c r="W37" s="18">
        <f>Summary!W36*100/10.3</f>
        <v>0.15413883495145628</v>
      </c>
      <c r="X37" s="18">
        <f>Summary!X36*100/10.3</f>
        <v>16.661262135922328</v>
      </c>
      <c r="Y37" s="18">
        <f>Summary!Y36*100/10.3</f>
        <v>4.4460679611650483E-2</v>
      </c>
      <c r="Z37" s="18">
        <f>Summary!Z36*100/10.3</f>
        <v>38</v>
      </c>
      <c r="AA37" s="18">
        <f>Summary!AA36*100/10.3</f>
        <v>38</v>
      </c>
      <c r="AB37" s="18"/>
      <c r="AC37" s="18">
        <f>Summary!AC36*100/10.3</f>
        <v>100</v>
      </c>
      <c r="AD37" s="18"/>
      <c r="AE37" s="18">
        <f>Summary!AE36*100/10.3</f>
        <v>0.3899999999999999</v>
      </c>
      <c r="AF37" s="18"/>
      <c r="AG37" s="18">
        <f>Summary!AG36*100/10.3</f>
        <v>16.796116504854368</v>
      </c>
      <c r="AH37" s="18"/>
      <c r="AI37" s="18">
        <f>Summary!AI36*100/10.3</f>
        <v>100</v>
      </c>
      <c r="AJ37" s="18">
        <f>Summary!AJ36*100/10.3</f>
        <v>5.7249999999999988</v>
      </c>
    </row>
    <row r="38" spans="2:36" ht="14.25" customHeight="1" x14ac:dyDescent="0.3">
      <c r="B38" s="6" t="s">
        <v>71</v>
      </c>
      <c r="C38" s="18">
        <f>Summary!C37*100/10.3</f>
        <v>-38</v>
      </c>
      <c r="D38" s="18">
        <f>Summary!D37*100/10.3</f>
        <v>-100</v>
      </c>
      <c r="E38" s="18">
        <f>Summary!E37*100/10.3</f>
        <v>-0.3899999999999999</v>
      </c>
      <c r="F38" s="18"/>
      <c r="G38" s="18">
        <f>Summary!G37*100/10.3</f>
        <v>5.7138252427184462</v>
      </c>
      <c r="H38" s="18">
        <f>Summary!H37*100/10.3</f>
        <v>100</v>
      </c>
      <c r="I38" s="18">
        <f>Summary!I37*100/10.3</f>
        <v>100</v>
      </c>
      <c r="J38" s="18"/>
      <c r="K38" s="18">
        <f>Summary!K37*100/10.3</f>
        <v>38.092233009708735</v>
      </c>
      <c r="L38" s="18"/>
      <c r="M38" s="18"/>
      <c r="N38" s="18"/>
      <c r="O38" s="18"/>
      <c r="P38" s="18"/>
      <c r="Q38" s="18"/>
      <c r="R38" s="18">
        <f>Summary!R37*100/10.3</f>
        <v>9.2200582524271837E-2</v>
      </c>
      <c r="S38" s="18">
        <f>Summary!S37*100/10.3</f>
        <v>0.2305019417475728</v>
      </c>
      <c r="T38" s="18"/>
      <c r="U38" s="18">
        <f>Summary!U37*100/10.3</f>
        <v>0.26507669902912623</v>
      </c>
      <c r="V38" s="18"/>
      <c r="W38" s="18">
        <f>Summary!W37*100/10.3</f>
        <v>0.19431262135922328</v>
      </c>
      <c r="X38" s="18">
        <f>Summary!X37*100/10.3</f>
        <v>16.671650485436892</v>
      </c>
      <c r="Y38" s="18">
        <f>Summary!Y37*100/10.3</f>
        <v>3.7192038834951459E-2</v>
      </c>
      <c r="Z38" s="18">
        <f>Summary!Z37*100/10.3</f>
        <v>38</v>
      </c>
      <c r="AA38" s="18">
        <f>Summary!AA37*100/10.3</f>
        <v>38</v>
      </c>
      <c r="AB38" s="18"/>
      <c r="AC38" s="18">
        <f>Summary!AC37*100/10.3</f>
        <v>100</v>
      </c>
      <c r="AD38" s="18"/>
      <c r="AE38" s="18">
        <f>Summary!AE37*100/10.3</f>
        <v>0.3899999999999999</v>
      </c>
      <c r="AF38" s="18"/>
      <c r="AG38" s="18">
        <f>Summary!AG37*100/10.3</f>
        <v>16.796116504854368</v>
      </c>
      <c r="AH38" s="18"/>
      <c r="AI38" s="18">
        <f>Summary!AI37*100/10.3</f>
        <v>100</v>
      </c>
      <c r="AJ38" s="18">
        <f>Summary!AJ37*100/10.3</f>
        <v>5.7138252427184462</v>
      </c>
    </row>
    <row r="39" spans="2:36" ht="14.25" customHeight="1" x14ac:dyDescent="0.3">
      <c r="B39" s="10" t="s">
        <v>72</v>
      </c>
      <c r="C39" s="18">
        <f>Summary!C38*100/10.3</f>
        <v>-38</v>
      </c>
      <c r="D39" s="18">
        <f>Summary!D38*100/10.3</f>
        <v>-100</v>
      </c>
      <c r="E39" s="18">
        <f>Summary!E38*100/10.3</f>
        <v>-0.3899999999999999</v>
      </c>
      <c r="F39" s="18"/>
      <c r="G39" s="18">
        <f>Summary!G38*100/10.3</f>
        <v>5.6999999999999993</v>
      </c>
      <c r="H39" s="18">
        <f>Summary!H38*100/10.3</f>
        <v>100</v>
      </c>
      <c r="I39" s="18">
        <f>Summary!I38*100/10.3</f>
        <v>100</v>
      </c>
      <c r="J39" s="18"/>
      <c r="K39" s="18">
        <f>Summary!K38*100/10.3</f>
        <v>38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>
        <f>Summary!Z38*100/10.3</f>
        <v>38</v>
      </c>
      <c r="AA39" s="18">
        <f>Summary!AA38*100/10.3</f>
        <v>38</v>
      </c>
      <c r="AB39" s="18"/>
      <c r="AC39" s="18">
        <f>Summary!AC38*100/10.3</f>
        <v>100</v>
      </c>
      <c r="AD39" s="18"/>
      <c r="AE39" s="18">
        <f>Summary!AE38*100/10.3</f>
        <v>0.3899999999999999</v>
      </c>
      <c r="AF39" s="18"/>
      <c r="AG39" s="18"/>
      <c r="AH39" s="18"/>
      <c r="AI39" s="18">
        <f>Summary!AI38*100/10.3</f>
        <v>100</v>
      </c>
      <c r="AJ39" s="18">
        <f>Summary!AJ38*100/10.3</f>
        <v>5.6999999999999993</v>
      </c>
    </row>
    <row r="40" spans="2:36" ht="14.25" customHeight="1" x14ac:dyDescent="0.3">
      <c r="B40" s="6" t="s">
        <v>73</v>
      </c>
      <c r="C40" s="18">
        <f>Summary!C39*100/10.3</f>
        <v>-38</v>
      </c>
      <c r="D40" s="18">
        <f>Summary!D39*100/10.3</f>
        <v>-100</v>
      </c>
      <c r="E40" s="18">
        <f>Summary!E39*100/10.3</f>
        <v>-0.3899999999999999</v>
      </c>
      <c r="F40" s="18"/>
      <c r="G40" s="18">
        <f>Summary!G39*100/10.3</f>
        <v>3.9912815533980579</v>
      </c>
      <c r="H40" s="18">
        <f>Summary!H39*100/10.3</f>
        <v>74.951456310679603</v>
      </c>
      <c r="I40" s="18">
        <f>Summary!I39*100/10.3</f>
        <v>100</v>
      </c>
      <c r="J40" s="18"/>
      <c r="K40" s="18">
        <f>Summary!K39*100/10.3</f>
        <v>26.608543689320385</v>
      </c>
      <c r="L40" s="18"/>
      <c r="M40" s="18"/>
      <c r="N40" s="18"/>
      <c r="O40" s="18"/>
      <c r="P40" s="18">
        <f>Summary!P39*100/10.3</f>
        <v>1.5599999999999996</v>
      </c>
      <c r="Q40" s="18">
        <f>Summary!Q39*100/10.3</f>
        <v>7.8</v>
      </c>
      <c r="R40" s="18"/>
      <c r="S40" s="18"/>
      <c r="T40" s="18"/>
      <c r="U40" s="18"/>
      <c r="V40" s="18"/>
      <c r="W40" s="18"/>
      <c r="X40" s="18">
        <f>Summary!X39*100/10.3</f>
        <v>9.3861165048543693</v>
      </c>
      <c r="Y40" s="18"/>
      <c r="Z40" s="18"/>
      <c r="AA40" s="18">
        <f>Summary!AA39*100/10.3</f>
        <v>38</v>
      </c>
      <c r="AB40" s="18">
        <f>Summary!AB39*100/10.3</f>
        <v>25.048543689320386</v>
      </c>
      <c r="AC40" s="18">
        <f>Summary!AC39*100/10.3</f>
        <v>100</v>
      </c>
      <c r="AD40" s="18"/>
      <c r="AE40" s="18">
        <f>Summary!AE39*100/10.3</f>
        <v>0.3899999999999999</v>
      </c>
      <c r="AF40" s="18"/>
      <c r="AG40" s="18">
        <f>Summary!AG39*100/10.3</f>
        <v>16.796116504854368</v>
      </c>
      <c r="AH40" s="18"/>
      <c r="AI40" s="18">
        <f>Summary!AI39*100/10.3</f>
        <v>100</v>
      </c>
      <c r="AJ40" s="18">
        <f>Summary!AJ39*100/10.3</f>
        <v>3.9912815533980579</v>
      </c>
    </row>
    <row r="41" spans="2:36" ht="14.25" customHeight="1" x14ac:dyDescent="0.3">
      <c r="B41" s="10" t="s">
        <v>74</v>
      </c>
      <c r="C41" s="18">
        <f>Summary!C40*100/10.3</f>
        <v>-38</v>
      </c>
      <c r="D41" s="18">
        <f>Summary!D40*100/10.3</f>
        <v>-100</v>
      </c>
      <c r="E41" s="18">
        <f>Summary!E40*100/10.3</f>
        <v>-0.3899999999999999</v>
      </c>
      <c r="F41" s="18"/>
      <c r="G41" s="18">
        <f>Summary!G40*100/10.3</f>
        <v>3.9912815533980579</v>
      </c>
      <c r="H41" s="18">
        <f>Summary!H40*100/10.3</f>
        <v>74.951456310679603</v>
      </c>
      <c r="I41" s="18">
        <f>Summary!I40*100/10.3</f>
        <v>100</v>
      </c>
      <c r="J41" s="18"/>
      <c r="K41" s="18">
        <f>Summary!K40*100/10.3</f>
        <v>26.608543689320385</v>
      </c>
      <c r="L41" s="18"/>
      <c r="M41" s="18"/>
      <c r="N41" s="18"/>
      <c r="O41" s="18"/>
      <c r="P41" s="18">
        <f>Summary!P40*100/10.3</f>
        <v>1.5599999999999996</v>
      </c>
      <c r="Q41" s="18">
        <f>Summary!Q40*100/10.3</f>
        <v>7.8</v>
      </c>
      <c r="R41" s="18"/>
      <c r="S41" s="18"/>
      <c r="T41" s="18"/>
      <c r="U41" s="18"/>
      <c r="V41" s="18"/>
      <c r="W41" s="18"/>
      <c r="X41" s="18"/>
      <c r="Y41" s="18">
        <f>Summary!Y40*100/10.3</f>
        <v>9.3861165048543693</v>
      </c>
      <c r="Z41" s="18"/>
      <c r="AA41" s="18">
        <f>Summary!AA40*100/10.3</f>
        <v>38</v>
      </c>
      <c r="AB41" s="18">
        <f>Summary!AB40*100/10.3</f>
        <v>25.048543689320386</v>
      </c>
      <c r="AC41" s="18">
        <f>Summary!AC40*100/10.3</f>
        <v>100</v>
      </c>
      <c r="AD41" s="18"/>
      <c r="AE41" s="18">
        <f>Summary!AE40*100/10.3</f>
        <v>0.3899999999999999</v>
      </c>
      <c r="AF41" s="18"/>
      <c r="AG41" s="18">
        <f>Summary!AG40*100/10.3</f>
        <v>16.796116504854368</v>
      </c>
      <c r="AH41" s="18"/>
      <c r="AI41" s="18">
        <f>Summary!AI40*100/10.3</f>
        <v>100</v>
      </c>
      <c r="AJ41" s="18">
        <f>Summary!AJ40*100/10.3</f>
        <v>3.9912815533980579</v>
      </c>
    </row>
    <row r="42" spans="2:36" ht="14.25" customHeight="1" x14ac:dyDescent="0.3">
      <c r="B42" s="6" t="s">
        <v>75</v>
      </c>
      <c r="C42" s="18">
        <f>Summary!C41*100/10.3</f>
        <v>-38</v>
      </c>
      <c r="D42" s="18">
        <f>Summary!D41*100/10.3</f>
        <v>-100</v>
      </c>
      <c r="E42" s="18">
        <f>Summary!E41*100/10.3</f>
        <v>-0.3899999999999999</v>
      </c>
      <c r="F42" s="18"/>
      <c r="G42" s="18">
        <f>Summary!G41*100/10.3</f>
        <v>3.9327864077669901</v>
      </c>
      <c r="H42" s="18">
        <f>Summary!H41*100/10.3</f>
        <v>74.951456310679603</v>
      </c>
      <c r="I42" s="18">
        <f>Summary!I41*100/10.3</f>
        <v>100</v>
      </c>
      <c r="J42" s="18"/>
      <c r="K42" s="18">
        <f>Summary!K41*100/10.3</f>
        <v>26.218543689320384</v>
      </c>
      <c r="L42" s="18"/>
      <c r="M42" s="18"/>
      <c r="N42" s="18">
        <f>Summary!N41*100/10.3</f>
        <v>1.17</v>
      </c>
      <c r="O42" s="18">
        <f>Summary!O41*100/10.3</f>
        <v>3.9</v>
      </c>
      <c r="P42" s="18"/>
      <c r="Q42" s="18"/>
      <c r="R42" s="18"/>
      <c r="S42" s="18"/>
      <c r="T42" s="18"/>
      <c r="U42" s="18"/>
      <c r="V42" s="18"/>
      <c r="W42" s="18"/>
      <c r="X42" s="18">
        <f>Summary!X41*100/10.3</f>
        <v>13.29</v>
      </c>
      <c r="Y42" s="18"/>
      <c r="Z42" s="18"/>
      <c r="AA42" s="18">
        <f>Summary!AA41*100/10.3</f>
        <v>38</v>
      </c>
      <c r="AB42" s="18">
        <f>Summary!AB41*100/10.3</f>
        <v>25.048543689320386</v>
      </c>
      <c r="AC42" s="18">
        <f>Summary!AC41*100/10.3</f>
        <v>100</v>
      </c>
      <c r="AD42" s="18"/>
      <c r="AE42" s="18">
        <f>Summary!AE41*100/10.3</f>
        <v>0.3899999999999999</v>
      </c>
      <c r="AF42" s="18"/>
      <c r="AG42" s="18">
        <f>Summary!AG41*100/10.3</f>
        <v>16.796116504854368</v>
      </c>
      <c r="AH42" s="18"/>
      <c r="AI42" s="18">
        <f>Summary!AI41*100/10.3</f>
        <v>100</v>
      </c>
      <c r="AJ42" s="18">
        <f>Summary!AJ41*100/10.3</f>
        <v>3.9327864077669901</v>
      </c>
    </row>
    <row r="43" spans="2:36" ht="14.25" customHeight="1" x14ac:dyDescent="0.3">
      <c r="B43" s="10" t="s">
        <v>76</v>
      </c>
      <c r="C43" s="18">
        <f>Summary!C42*100/10.3</f>
        <v>-38</v>
      </c>
      <c r="D43" s="18">
        <f>Summary!D42*100/10.3</f>
        <v>-100</v>
      </c>
      <c r="E43" s="18">
        <f>Summary!E42*100/10.3</f>
        <v>-0.3899999999999999</v>
      </c>
      <c r="F43" s="18"/>
      <c r="G43" s="18">
        <f>Summary!G42*100/10.3</f>
        <v>3.9327864077669901</v>
      </c>
      <c r="H43" s="18">
        <f>Summary!H42*100/10.3</f>
        <v>74.951456310679603</v>
      </c>
      <c r="I43" s="18">
        <f>Summary!I42*100/10.3</f>
        <v>100</v>
      </c>
      <c r="J43" s="18"/>
      <c r="K43" s="18">
        <f>Summary!K42*100/10.3</f>
        <v>26.218543689320384</v>
      </c>
      <c r="L43" s="18"/>
      <c r="M43" s="18"/>
      <c r="N43" s="18">
        <f>Summary!N42*100/10.3</f>
        <v>1.17</v>
      </c>
      <c r="O43" s="18">
        <f>Summary!O42*100/10.3</f>
        <v>3.9</v>
      </c>
      <c r="P43" s="18"/>
      <c r="Q43" s="18"/>
      <c r="R43" s="18"/>
      <c r="S43" s="18"/>
      <c r="T43" s="18"/>
      <c r="U43" s="18"/>
      <c r="V43" s="18"/>
      <c r="W43" s="18"/>
      <c r="X43" s="18"/>
      <c r="Y43" s="18">
        <f>Summary!Y42*100/10.3</f>
        <v>13.29</v>
      </c>
      <c r="Z43" s="18"/>
      <c r="AA43" s="18">
        <f>Summary!AA42*100/10.3</f>
        <v>38</v>
      </c>
      <c r="AB43" s="18">
        <f>Summary!AB42*100/10.3</f>
        <v>25.048543689320386</v>
      </c>
      <c r="AC43" s="18">
        <f>Summary!AC42*100/10.3</f>
        <v>100</v>
      </c>
      <c r="AD43" s="18"/>
      <c r="AE43" s="18">
        <f>Summary!AE42*100/10.3</f>
        <v>0.3899999999999999</v>
      </c>
      <c r="AF43" s="18"/>
      <c r="AG43" s="18">
        <f>Summary!AG42*100/10.3</f>
        <v>16.796116504854368</v>
      </c>
      <c r="AH43" s="18"/>
      <c r="AI43" s="18">
        <f>Summary!AI42*100/10.3</f>
        <v>100</v>
      </c>
      <c r="AJ43" s="18">
        <f>Summary!AJ42*100/10.3</f>
        <v>3.9327864077669901</v>
      </c>
    </row>
    <row r="44" spans="2:36" ht="14.25" customHeight="1" x14ac:dyDescent="0.3">
      <c r="B44" s="6" t="s">
        <v>77</v>
      </c>
      <c r="C44" s="18">
        <f>Summary!C43*100/10.3</f>
        <v>-38</v>
      </c>
      <c r="D44" s="18">
        <f>Summary!D43*100/10.3</f>
        <v>-100</v>
      </c>
      <c r="E44" s="18">
        <f>Summary!E43*100/10.3</f>
        <v>-0.3899999999999999</v>
      </c>
      <c r="F44" s="18"/>
      <c r="G44" s="18">
        <f>Summary!G43*100/10.3</f>
        <v>3.8719902912621351</v>
      </c>
      <c r="H44" s="18">
        <f>Summary!H43*100/10.3</f>
        <v>74.951456310679603</v>
      </c>
      <c r="I44" s="18">
        <f>Summary!I43*100/10.3</f>
        <v>100</v>
      </c>
      <c r="J44" s="18"/>
      <c r="K44" s="18">
        <f>Summary!K43*100/10.3</f>
        <v>25.813203883495142</v>
      </c>
      <c r="L44" s="18">
        <f>Summary!L43*100/10.3</f>
        <v>0.76470582524271846</v>
      </c>
      <c r="M44" s="18">
        <f>Summary!M43*100/10.3</f>
        <v>7.6470582524271844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>
        <f>Summary!X43*100/10.3</f>
        <v>9.4205242718446609</v>
      </c>
      <c r="Y44" s="18">
        <f>Summary!Y43*100/10.3</f>
        <v>0.21029417475728154</v>
      </c>
      <c r="Z44" s="18"/>
      <c r="AA44" s="18">
        <f>Summary!AA43*100/10.3</f>
        <v>38</v>
      </c>
      <c r="AB44" s="18">
        <f>Summary!AB43*100/10.3</f>
        <v>25.048543689320386</v>
      </c>
      <c r="AC44" s="18">
        <f>Summary!AC43*100/10.3</f>
        <v>100</v>
      </c>
      <c r="AD44" s="18"/>
      <c r="AE44" s="18">
        <f>Summary!AE43*100/10.3</f>
        <v>0.3899999999999999</v>
      </c>
      <c r="AF44" s="18"/>
      <c r="AG44" s="18">
        <f>Summary!AG43*100/10.3</f>
        <v>16.796116504854368</v>
      </c>
      <c r="AH44" s="18"/>
      <c r="AI44" s="18">
        <f>Summary!AI43*100/10.3</f>
        <v>100</v>
      </c>
      <c r="AJ44" s="18">
        <f>Summary!AJ43*100/10.3</f>
        <v>3.8719902912621351</v>
      </c>
    </row>
    <row r="45" spans="2:36" ht="14.25" customHeight="1" x14ac:dyDescent="0.3">
      <c r="B45" s="10" t="s">
        <v>78</v>
      </c>
      <c r="C45" s="18">
        <f>Summary!C44*100/10.3</f>
        <v>-38</v>
      </c>
      <c r="D45" s="18">
        <f>Summary!D44*100/10.3</f>
        <v>-100</v>
      </c>
      <c r="E45" s="18">
        <f>Summary!E44*100/10.3</f>
        <v>-0.3899999999999999</v>
      </c>
      <c r="F45" s="18"/>
      <c r="G45" s="18">
        <f>Summary!G44*100/10.3</f>
        <v>3.8719902912621351</v>
      </c>
      <c r="H45" s="18">
        <f>Summary!H44*100/10.3</f>
        <v>74.951456310679603</v>
      </c>
      <c r="I45" s="18">
        <f>Summary!I44*100/10.3</f>
        <v>100</v>
      </c>
      <c r="J45" s="18"/>
      <c r="K45" s="18">
        <f>Summary!K44*100/10.3</f>
        <v>25.813203883495142</v>
      </c>
      <c r="L45" s="18">
        <f>Summary!L44*100/10.3</f>
        <v>0.76470582524271846</v>
      </c>
      <c r="M45" s="18">
        <f>Summary!M44*100/10.3</f>
        <v>7.6470582524271844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>
        <f>Summary!Y44*100/10.3</f>
        <v>9.630825242718446</v>
      </c>
      <c r="Z45" s="18"/>
      <c r="AA45" s="18">
        <f>Summary!AA44*100/10.3</f>
        <v>38</v>
      </c>
      <c r="AB45" s="18">
        <f>Summary!AB44*100/10.3</f>
        <v>25.048543689320386</v>
      </c>
      <c r="AC45" s="18">
        <f>Summary!AC44*100/10.3</f>
        <v>100</v>
      </c>
      <c r="AD45" s="18"/>
      <c r="AE45" s="18">
        <f>Summary!AE44*100/10.3</f>
        <v>0.3899999999999999</v>
      </c>
      <c r="AF45" s="18"/>
      <c r="AG45" s="18">
        <f>Summary!AG44*100/10.3</f>
        <v>16.796116504854368</v>
      </c>
      <c r="AH45" s="18"/>
      <c r="AI45" s="18">
        <f>Summary!AI44*100/10.3</f>
        <v>100</v>
      </c>
      <c r="AJ45" s="18">
        <f>Summary!AJ44*100/10.3</f>
        <v>3.8719902912621351</v>
      </c>
    </row>
    <row r="46" spans="2:36" ht="14.25" customHeight="1" x14ac:dyDescent="0.3">
      <c r="B46" s="6" t="s">
        <v>79</v>
      </c>
      <c r="C46" s="18">
        <f>Summary!C45*100/10.3</f>
        <v>-38</v>
      </c>
      <c r="D46" s="18">
        <f>Summary!D45*100/10.3</f>
        <v>-100</v>
      </c>
      <c r="E46" s="18">
        <f>Summary!E45*100/10.3</f>
        <v>-0.3899999999999999</v>
      </c>
      <c r="F46" s="18"/>
      <c r="G46" s="18">
        <f>Summary!G45*100/10.3</f>
        <v>3.8157864077669901</v>
      </c>
      <c r="H46" s="18">
        <f>Summary!H45*100/10.3</f>
        <v>74.951456310679603</v>
      </c>
      <c r="I46" s="18">
        <f>Summary!I45*100/10.3</f>
        <v>100</v>
      </c>
      <c r="J46" s="18"/>
      <c r="K46" s="18">
        <f>Summary!K45*100/10.3</f>
        <v>25.438543689320387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>
        <f>Summary!AA45*100/10.3</f>
        <v>38</v>
      </c>
      <c r="AB46" s="18">
        <f>Summary!AB45*100/10.3</f>
        <v>25.048543689320386</v>
      </c>
      <c r="AC46" s="18">
        <f>Summary!AC45*100/10.3</f>
        <v>100</v>
      </c>
      <c r="AD46" s="18">
        <f>Summary!AD45*100/10.3</f>
        <v>0.3899999999999999</v>
      </c>
      <c r="AE46" s="18">
        <f>Summary!AE45*100/10.3</f>
        <v>0.3899999999999999</v>
      </c>
      <c r="AF46" s="18"/>
      <c r="AG46" s="18"/>
      <c r="AH46" s="18"/>
      <c r="AI46" s="18">
        <f>Summary!AI45*100/10.3</f>
        <v>100</v>
      </c>
      <c r="AJ46" s="18">
        <f>Summary!AJ45*100/10.3</f>
        <v>3.8157864077669901</v>
      </c>
    </row>
    <row r="47" spans="2:36" ht="14.25" customHeight="1" x14ac:dyDescent="0.3">
      <c r="B47" s="10" t="s">
        <v>80</v>
      </c>
      <c r="C47" s="18">
        <f>Summary!C46*100/10.3</f>
        <v>-38</v>
      </c>
      <c r="D47" s="18">
        <f>Summary!D46*100/10.3</f>
        <v>-100</v>
      </c>
      <c r="E47" s="18">
        <f>Summary!E46*100/10.3</f>
        <v>-0.3899999999999999</v>
      </c>
      <c r="F47" s="18"/>
      <c r="G47" s="18">
        <f>Summary!G46*100/10.3</f>
        <v>3.7888640776699027</v>
      </c>
      <c r="H47" s="18">
        <f>Summary!H46*100/10.3</f>
        <v>74.951456310679603</v>
      </c>
      <c r="I47" s="18">
        <f>Summary!I46*100/10.3</f>
        <v>100</v>
      </c>
      <c r="J47" s="18"/>
      <c r="K47" s="18">
        <f>Summary!K46*100/10.3</f>
        <v>25.259029126213591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>
        <f>Summary!V46*100/10.3</f>
        <v>0.21052621359223303</v>
      </c>
      <c r="W47" s="18">
        <f>Summary!W46*100/10.3</f>
        <v>0.52631553398058251</v>
      </c>
      <c r="X47" s="18">
        <f>Summary!X46*100/10.3</f>
        <v>16.64640776699029</v>
      </c>
      <c r="Y47" s="18">
        <f>Summary!Y46*100/10.3</f>
        <v>4.8684174757281547E-2</v>
      </c>
      <c r="Z47" s="18"/>
      <c r="AA47" s="18">
        <f>Summary!AA46*100/10.3</f>
        <v>38</v>
      </c>
      <c r="AB47" s="18">
        <f>Summary!AB46*100/10.3</f>
        <v>25.048543689320386</v>
      </c>
      <c r="AC47" s="18">
        <f>Summary!AC46*100/10.3</f>
        <v>100</v>
      </c>
      <c r="AD47" s="18"/>
      <c r="AE47" s="18">
        <f>Summary!AE46*100/10.3</f>
        <v>0.3899999999999999</v>
      </c>
      <c r="AF47" s="18"/>
      <c r="AG47" s="18">
        <f>Summary!AG46*100/10.3</f>
        <v>16.796116504854368</v>
      </c>
      <c r="AH47" s="18"/>
      <c r="AI47" s="18">
        <f>Summary!AI46*100/10.3</f>
        <v>100</v>
      </c>
      <c r="AJ47" s="18">
        <f>Summary!AJ46*100/10.3</f>
        <v>3.7888640776699027</v>
      </c>
    </row>
    <row r="48" spans="2:36" ht="14.25" customHeight="1" x14ac:dyDescent="0.3">
      <c r="B48" s="6" t="s">
        <v>81</v>
      </c>
      <c r="C48" s="18">
        <f>Summary!C47*100/10.3</f>
        <v>-38</v>
      </c>
      <c r="D48" s="18">
        <f>Summary!D47*100/10.3</f>
        <v>-100</v>
      </c>
      <c r="E48" s="18">
        <f>Summary!E47*100/10.3</f>
        <v>-0.3899999999999999</v>
      </c>
      <c r="F48" s="18"/>
      <c r="G48" s="18">
        <f>Summary!G47*100/10.3</f>
        <v>3.7822815533980583</v>
      </c>
      <c r="H48" s="18">
        <f>Summary!H47*100/10.3</f>
        <v>74.951456310679603</v>
      </c>
      <c r="I48" s="18">
        <f>Summary!I47*100/10.3</f>
        <v>100</v>
      </c>
      <c r="J48" s="18"/>
      <c r="K48" s="18">
        <f>Summary!K47*100/10.3</f>
        <v>25.215145631067958</v>
      </c>
      <c r="L48" s="18"/>
      <c r="M48" s="18"/>
      <c r="N48" s="18"/>
      <c r="O48" s="18"/>
      <c r="P48" s="18"/>
      <c r="Q48" s="18"/>
      <c r="R48" s="18"/>
      <c r="S48" s="18"/>
      <c r="T48" s="18">
        <f>Summary!T47*100/10.3</f>
        <v>0.16663592233009711</v>
      </c>
      <c r="U48" s="18">
        <f>Summary!U47*100/10.3</f>
        <v>0.41659126213592229</v>
      </c>
      <c r="V48" s="18"/>
      <c r="W48" s="18">
        <f>Summary!W47*100/10.3</f>
        <v>0.15413883495145628</v>
      </c>
      <c r="X48" s="18">
        <f>Summary!X47*100/10.3</f>
        <v>16.661262135922328</v>
      </c>
      <c r="Y48" s="18">
        <f>Summary!Y47*100/10.3</f>
        <v>4.4460679611650483E-2</v>
      </c>
      <c r="Z48" s="18"/>
      <c r="AA48" s="18">
        <f>Summary!AA47*100/10.3</f>
        <v>38</v>
      </c>
      <c r="AB48" s="18">
        <f>Summary!AB47*100/10.3</f>
        <v>25.048543689320386</v>
      </c>
      <c r="AC48" s="18">
        <f>Summary!AC47*100/10.3</f>
        <v>100</v>
      </c>
      <c r="AD48" s="18"/>
      <c r="AE48" s="18">
        <f>Summary!AE47*100/10.3</f>
        <v>0.3899999999999999</v>
      </c>
      <c r="AF48" s="18"/>
      <c r="AG48" s="18">
        <f>Summary!AG47*100/10.3</f>
        <v>16.796116504854368</v>
      </c>
      <c r="AH48" s="18"/>
      <c r="AI48" s="18">
        <f>Summary!AI47*100/10.3</f>
        <v>100</v>
      </c>
      <c r="AJ48" s="18">
        <f>Summary!AJ47*100/10.3</f>
        <v>3.7822815533980583</v>
      </c>
    </row>
    <row r="49" spans="2:36" ht="14.25" customHeight="1" x14ac:dyDescent="0.3">
      <c r="B49" s="10" t="s">
        <v>82</v>
      </c>
      <c r="C49" s="18">
        <f>Summary!C48*100/10.3</f>
        <v>-38</v>
      </c>
      <c r="D49" s="18">
        <f>Summary!D48*100/10.3</f>
        <v>-100</v>
      </c>
      <c r="E49" s="18">
        <f>Summary!E48*100/10.3</f>
        <v>-0.3899999999999999</v>
      </c>
      <c r="F49" s="18"/>
      <c r="G49" s="18">
        <f>Summary!G48*100/10.3</f>
        <v>3.7711067961165043</v>
      </c>
      <c r="H49" s="18">
        <f>Summary!H48*100/10.3</f>
        <v>74.951456310679603</v>
      </c>
      <c r="I49" s="18">
        <f>Summary!I48*100/10.3</f>
        <v>100</v>
      </c>
      <c r="J49" s="18"/>
      <c r="K49" s="18">
        <f>Summary!K48*100/10.3</f>
        <v>25.140776699029125</v>
      </c>
      <c r="L49" s="18"/>
      <c r="M49" s="18"/>
      <c r="N49" s="18"/>
      <c r="O49" s="18"/>
      <c r="P49" s="18"/>
      <c r="Q49" s="18"/>
      <c r="R49" s="18">
        <f>Summary!R48*100/10.3</f>
        <v>9.2200582524271837E-2</v>
      </c>
      <c r="S49" s="18">
        <f>Summary!S48*100/10.3</f>
        <v>0.2305019417475728</v>
      </c>
      <c r="T49" s="18"/>
      <c r="U49" s="18">
        <f>Summary!U48*100/10.3</f>
        <v>0.26507669902912623</v>
      </c>
      <c r="V49" s="18"/>
      <c r="W49" s="18">
        <f>Summary!W48*100/10.3</f>
        <v>0.19431262135922328</v>
      </c>
      <c r="X49" s="18">
        <f>Summary!X48*100/10.3</f>
        <v>16.671650485436892</v>
      </c>
      <c r="Y49" s="18">
        <f>Summary!Y48*100/10.3</f>
        <v>3.7192038834951459E-2</v>
      </c>
      <c r="Z49" s="18"/>
      <c r="AA49" s="18">
        <f>Summary!AA48*100/10.3</f>
        <v>38</v>
      </c>
      <c r="AB49" s="18">
        <f>Summary!AB48*100/10.3</f>
        <v>25.048543689320386</v>
      </c>
      <c r="AC49" s="18">
        <f>Summary!AC48*100/10.3</f>
        <v>100</v>
      </c>
      <c r="AD49" s="18"/>
      <c r="AE49" s="18">
        <f>Summary!AE48*100/10.3</f>
        <v>0.3899999999999999</v>
      </c>
      <c r="AF49" s="18"/>
      <c r="AG49" s="18">
        <f>Summary!AG48*100/10.3</f>
        <v>16.796116504854368</v>
      </c>
      <c r="AH49" s="18"/>
      <c r="AI49" s="18">
        <f>Summary!AI48*100/10.3</f>
        <v>100</v>
      </c>
      <c r="AJ49" s="18">
        <f>Summary!AJ48*100/10.3</f>
        <v>3.7711067961165043</v>
      </c>
    </row>
    <row r="50" spans="2:36" ht="14.25" customHeight="1" x14ac:dyDescent="0.3">
      <c r="B50" s="6" t="s">
        <v>83</v>
      </c>
      <c r="C50" s="18">
        <f>Summary!C49*100/10.3</f>
        <v>-38</v>
      </c>
      <c r="D50" s="18">
        <f>Summary!D49*100/10.3</f>
        <v>-100</v>
      </c>
      <c r="E50" s="18">
        <f>Summary!E49*100/10.3</f>
        <v>-0.3899999999999999</v>
      </c>
      <c r="F50" s="18"/>
      <c r="G50" s="18">
        <f>Summary!G49*100/10.3</f>
        <v>3.7572815533980584</v>
      </c>
      <c r="H50" s="18">
        <f>Summary!H49*100/10.3</f>
        <v>74.951456310679603</v>
      </c>
      <c r="I50" s="18">
        <f>Summary!I49*100/10.3</f>
        <v>100</v>
      </c>
      <c r="J50" s="18"/>
      <c r="K50" s="18">
        <f>Summary!K49*100/10.3</f>
        <v>25.048543689320386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>
        <f>Summary!AA49*100/10.3</f>
        <v>38</v>
      </c>
      <c r="AB50" s="18">
        <f>Summary!AB49*100/10.3</f>
        <v>25.048543689320386</v>
      </c>
      <c r="AC50" s="18">
        <f>Summary!AC49*100/10.3</f>
        <v>100</v>
      </c>
      <c r="AD50" s="18"/>
      <c r="AE50" s="18">
        <f>Summary!AE49*100/10.3</f>
        <v>0.3899999999999999</v>
      </c>
      <c r="AF50" s="18"/>
      <c r="AG50" s="18"/>
      <c r="AH50" s="18"/>
      <c r="AI50" s="18">
        <f>Summary!AI49*100/10.3</f>
        <v>100</v>
      </c>
      <c r="AJ50" s="18">
        <f>Summary!AJ49*100/10.3</f>
        <v>3.7572815533980584</v>
      </c>
    </row>
    <row r="51" spans="2:36" ht="14.25" customHeight="1" x14ac:dyDescent="0.3">
      <c r="B51" s="10" t="s">
        <v>84</v>
      </c>
      <c r="C51" s="18">
        <f>Summary!C50*100/10.3</f>
        <v>-38</v>
      </c>
      <c r="D51" s="18">
        <f>Summary!D50*100/10.3</f>
        <v>-100</v>
      </c>
      <c r="E51" s="18">
        <f>Summary!E50*100/10.3</f>
        <v>-0.3899999999999999</v>
      </c>
      <c r="F51" s="18">
        <f>Summary!F50*100/10.3</f>
        <v>-4.765834951456311</v>
      </c>
      <c r="G51" s="18">
        <f>Summary!G50*100/10.3</f>
        <v>2.5779126213592232</v>
      </c>
      <c r="H51" s="18">
        <f>Summary!H50*100/10.3</f>
        <v>100</v>
      </c>
      <c r="I51" s="18">
        <f>Summary!I50*100/10.3</f>
        <v>100</v>
      </c>
      <c r="J51" s="18"/>
      <c r="K51" s="18">
        <f>Summary!K50*100/10.3</f>
        <v>17.186116504854368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>
        <f>Summary!AA50*100/10.3</f>
        <v>38</v>
      </c>
      <c r="AB51" s="18"/>
      <c r="AC51" s="18">
        <f>Summary!AC50*100/10.3</f>
        <v>100</v>
      </c>
      <c r="AD51" s="18">
        <f>Summary!AD50*100/10.3</f>
        <v>0.3899999999999999</v>
      </c>
      <c r="AE51" s="18">
        <f>Summary!AE50*100/10.3</f>
        <v>0.3899999999999999</v>
      </c>
      <c r="AF51" s="18">
        <f>Summary!AF50*100/10.3</f>
        <v>16.796116504854368</v>
      </c>
      <c r="AG51" s="18">
        <f>Summary!AG50*100/10.3</f>
        <v>16.796116504854368</v>
      </c>
      <c r="AH51" s="18">
        <f>Summary!AH50*100/10.3</f>
        <v>4.765834951456311</v>
      </c>
      <c r="AI51" s="18">
        <f>Summary!AI50*100/10.3</f>
        <v>100</v>
      </c>
      <c r="AJ51" s="18">
        <f>Summary!AJ50*100/10.3</f>
        <v>2.5779126213592232</v>
      </c>
    </row>
    <row r="52" spans="2:36" ht="14.25" customHeight="1" x14ac:dyDescent="0.3">
      <c r="B52" s="6" t="s">
        <v>85</v>
      </c>
      <c r="C52" s="18">
        <f>Summary!C51*100/10.3</f>
        <v>-38</v>
      </c>
      <c r="D52" s="18">
        <f>Summary!D51*100/10.3</f>
        <v>-100</v>
      </c>
      <c r="E52" s="18">
        <f>Summary!E51*100/10.3</f>
        <v>-0.3899999999999999</v>
      </c>
      <c r="F52" s="18">
        <f>Summary!F51*100/10.3</f>
        <v>-4.7935631067961157</v>
      </c>
      <c r="G52" s="18">
        <f>Summary!G51*100/10.3</f>
        <v>2.5232718446601941</v>
      </c>
      <c r="H52" s="18">
        <f>Summary!H51*100/10.3</f>
        <v>100</v>
      </c>
      <c r="I52" s="18">
        <f>Summary!I51*100/10.3</f>
        <v>100</v>
      </c>
      <c r="J52" s="18"/>
      <c r="K52" s="18">
        <f>Summary!K51*100/10.3</f>
        <v>16.821844660194174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>
        <f>Summary!V51*100/10.3</f>
        <v>0.21052621359223303</v>
      </c>
      <c r="W52" s="18">
        <f>Summary!W51*100/10.3</f>
        <v>0.52631553398058251</v>
      </c>
      <c r="X52" s="18">
        <f>Summary!X51*100/10.3</f>
        <v>3.5087766990291258E-2</v>
      </c>
      <c r="Y52" s="18">
        <f>Summary!Y51*100/10.3</f>
        <v>4.8684174757281547E-2</v>
      </c>
      <c r="Z52" s="18"/>
      <c r="AA52" s="18">
        <f>Summary!AA51*100/10.3</f>
        <v>38</v>
      </c>
      <c r="AB52" s="18"/>
      <c r="AC52" s="18">
        <f>Summary!AC51*100/10.3</f>
        <v>100</v>
      </c>
      <c r="AD52" s="18"/>
      <c r="AE52" s="18">
        <f>Summary!AE51*100/10.3</f>
        <v>0.3899999999999999</v>
      </c>
      <c r="AF52" s="18">
        <f>Summary!AF51*100/10.3</f>
        <v>16.611262135922328</v>
      </c>
      <c r="AG52" s="18">
        <f>Summary!AG51*100/10.3</f>
        <v>16.796116504854368</v>
      </c>
      <c r="AH52" s="18">
        <f>Summary!AH51*100/10.3</f>
        <v>4.7935631067961157</v>
      </c>
      <c r="AI52" s="18">
        <f>Summary!AI51*100/10.3</f>
        <v>100</v>
      </c>
      <c r="AJ52" s="18">
        <f>Summary!AJ51*100/10.3</f>
        <v>2.5232718446601941</v>
      </c>
    </row>
    <row r="53" spans="2:36" ht="14.25" customHeight="1" x14ac:dyDescent="0.3">
      <c r="B53" s="10" t="s">
        <v>86</v>
      </c>
      <c r="C53" s="18">
        <f>Summary!C52*100/10.3</f>
        <v>-38</v>
      </c>
      <c r="D53" s="18">
        <f>Summary!D52*100/10.3</f>
        <v>-100</v>
      </c>
      <c r="E53" s="18">
        <f>Summary!E52*100/10.3</f>
        <v>-0.3899999999999999</v>
      </c>
      <c r="F53" s="18">
        <f>Summary!F52*100/10.3</f>
        <v>-4.7915048543689318</v>
      </c>
      <c r="G53" s="18">
        <f>Summary!G52*100/10.3</f>
        <v>2.5205533980582522</v>
      </c>
      <c r="H53" s="18">
        <f>Summary!H52*100/10.3</f>
        <v>100</v>
      </c>
      <c r="I53" s="18">
        <f>Summary!I52*100/10.3</f>
        <v>100</v>
      </c>
      <c r="J53" s="18"/>
      <c r="K53" s="18">
        <f>Summary!K52*100/10.3</f>
        <v>16.803689320388347</v>
      </c>
      <c r="L53" s="18"/>
      <c r="M53" s="18"/>
      <c r="N53" s="18"/>
      <c r="O53" s="18"/>
      <c r="P53" s="18"/>
      <c r="Q53" s="18"/>
      <c r="R53" s="18"/>
      <c r="S53" s="18"/>
      <c r="T53" s="18">
        <f>Summary!T52*100/10.3</f>
        <v>0.16663592233009711</v>
      </c>
      <c r="U53" s="18">
        <f>Summary!U52*100/10.3</f>
        <v>0.41659126213592229</v>
      </c>
      <c r="V53" s="18"/>
      <c r="W53" s="18">
        <f>Summary!W52*100/10.3</f>
        <v>0.15413883495145628</v>
      </c>
      <c r="X53" s="18">
        <f>Summary!X52*100/10.3</f>
        <v>2.4162233009708736E-2</v>
      </c>
      <c r="Y53" s="18">
        <f>Summary!Y52*100/10.3</f>
        <v>4.4460679611650483E-2</v>
      </c>
      <c r="Z53" s="18"/>
      <c r="AA53" s="18">
        <f>Summary!AA52*100/10.3</f>
        <v>38</v>
      </c>
      <c r="AB53" s="18"/>
      <c r="AC53" s="18">
        <f>Summary!AC52*100/10.3</f>
        <v>100</v>
      </c>
      <c r="AD53" s="18"/>
      <c r="AE53" s="18">
        <f>Summary!AE52*100/10.3</f>
        <v>0.3899999999999999</v>
      </c>
      <c r="AF53" s="18">
        <f>Summary!AF52*100/10.3</f>
        <v>16.637087378640775</v>
      </c>
      <c r="AG53" s="18">
        <f>Summary!AG52*100/10.3</f>
        <v>16.796116504854368</v>
      </c>
      <c r="AH53" s="18">
        <f>Summary!AH52*100/10.3</f>
        <v>4.7915048543689318</v>
      </c>
      <c r="AI53" s="18">
        <f>Summary!AI52*100/10.3</f>
        <v>100</v>
      </c>
      <c r="AJ53" s="18">
        <f>Summary!AJ52*100/10.3</f>
        <v>2.5205533980582522</v>
      </c>
    </row>
    <row r="54" spans="2:36" ht="14.25" customHeight="1" x14ac:dyDescent="0.3">
      <c r="B54" s="6" t="s">
        <v>87</v>
      </c>
      <c r="C54" s="18">
        <f>Summary!C53*100/10.3</f>
        <v>-38</v>
      </c>
      <c r="D54" s="18">
        <f>Summary!D53*100/10.3</f>
        <v>-100</v>
      </c>
      <c r="E54" s="18">
        <f>Summary!E53*100/10.3</f>
        <v>-0.3899999999999999</v>
      </c>
      <c r="F54" s="18">
        <f>Summary!F53*100/10.3</f>
        <v>-5.0388349514563098</v>
      </c>
      <c r="G54" s="18">
        <f>Summary!G53*100/10.3</f>
        <v>2.5194174757281549</v>
      </c>
      <c r="H54" s="18">
        <f>Summary!H53*100/10.3</f>
        <v>100</v>
      </c>
      <c r="I54" s="18">
        <f>Summary!I53*100/10.3</f>
        <v>100</v>
      </c>
      <c r="J54" s="18"/>
      <c r="K54" s="18">
        <f>Summary!K53*100/10.3</f>
        <v>16.796116504854368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>
        <f>Summary!AA53*100/10.3</f>
        <v>38</v>
      </c>
      <c r="AB54" s="18"/>
      <c r="AC54" s="18">
        <f>Summary!AC53*100/10.3</f>
        <v>100</v>
      </c>
      <c r="AD54" s="18"/>
      <c r="AE54" s="18">
        <f>Summary!AE53*100/10.3</f>
        <v>0.3899999999999999</v>
      </c>
      <c r="AF54" s="18">
        <f>Summary!AF53*100/10.3</f>
        <v>16.796116504854368</v>
      </c>
      <c r="AG54" s="18">
        <f>Summary!AG53*100/10.3</f>
        <v>16.796116504854368</v>
      </c>
      <c r="AH54" s="18">
        <f>Summary!AH53*100/10.3</f>
        <v>5.0388349514563098</v>
      </c>
      <c r="AI54" s="18">
        <f>Summary!AI53*100/10.3</f>
        <v>100</v>
      </c>
      <c r="AJ54" s="18">
        <f>Summary!AJ53*100/10.3</f>
        <v>2.5194174757281549</v>
      </c>
    </row>
    <row r="55" spans="2:36" ht="14.25" customHeight="1" x14ac:dyDescent="0.3">
      <c r="B55" s="10" t="s">
        <v>88</v>
      </c>
      <c r="C55" s="18">
        <f>Summary!C54*100/10.3</f>
        <v>-38</v>
      </c>
      <c r="D55" s="18">
        <f>Summary!D54*100/10.3</f>
        <v>-100</v>
      </c>
      <c r="E55" s="18">
        <f>Summary!E54*100/10.3</f>
        <v>-0.3899999999999999</v>
      </c>
      <c r="F55" s="18">
        <f>Summary!F54*100/10.3</f>
        <v>-11.486893203883493</v>
      </c>
      <c r="G55" s="18">
        <f>Summary!G54*100/10.3</f>
        <v>0.23399999999999996</v>
      </c>
      <c r="H55" s="18">
        <f>Summary!H54*100/10.3</f>
        <v>100</v>
      </c>
      <c r="I55" s="18">
        <f>Summary!I54*100/10.3</f>
        <v>100</v>
      </c>
      <c r="J55" s="18"/>
      <c r="K55" s="18">
        <f>Summary!K54*100/10.3</f>
        <v>1.5599999999999996</v>
      </c>
      <c r="L55" s="18"/>
      <c r="M55" s="18"/>
      <c r="N55" s="18"/>
      <c r="O55" s="18"/>
      <c r="P55" s="18">
        <f>Summary!P54*100/10.3</f>
        <v>1.5599999999999996</v>
      </c>
      <c r="Q55" s="18">
        <f>Summary!Q54*100/10.3</f>
        <v>7.8</v>
      </c>
      <c r="R55" s="18"/>
      <c r="S55" s="18"/>
      <c r="T55" s="18"/>
      <c r="U55" s="18"/>
      <c r="V55" s="18"/>
      <c r="W55" s="18"/>
      <c r="X55" s="18">
        <f>Summary!X54*100/10.3</f>
        <v>9.3861165048543693</v>
      </c>
      <c r="Y55" s="18"/>
      <c r="Z55" s="18"/>
      <c r="AA55" s="18">
        <f>Summary!AA54*100/10.3</f>
        <v>38</v>
      </c>
      <c r="AB55" s="18"/>
      <c r="AC55" s="18">
        <f>Summary!AC54*100/10.3</f>
        <v>100</v>
      </c>
      <c r="AD55" s="18"/>
      <c r="AE55" s="18">
        <f>Summary!AE54*100/10.3</f>
        <v>0.3899999999999999</v>
      </c>
      <c r="AF55" s="18"/>
      <c r="AG55" s="18">
        <f>Summary!AG54*100/10.3</f>
        <v>16.796116504854368</v>
      </c>
      <c r="AH55" s="18">
        <f>Summary!AH54*100/10.3</f>
        <v>11.486893203883493</v>
      </c>
      <c r="AI55" s="18">
        <f>Summary!AI54*100/10.3</f>
        <v>100</v>
      </c>
      <c r="AJ55" s="18">
        <f>Summary!AJ54*100/10.3</f>
        <v>0.23399999999999996</v>
      </c>
    </row>
    <row r="56" spans="2:36" ht="14.25" customHeight="1" x14ac:dyDescent="0.3">
      <c r="B56" s="6" t="s">
        <v>89</v>
      </c>
      <c r="C56" s="18">
        <f>Summary!C55*100/10.3</f>
        <v>-38</v>
      </c>
      <c r="D56" s="18">
        <f>Summary!D55*100/10.3</f>
        <v>-100</v>
      </c>
      <c r="E56" s="18">
        <f>Summary!E55*100/10.3</f>
        <v>-0.3899999999999999</v>
      </c>
      <c r="F56" s="18">
        <f>Summary!F55*100/10.3</f>
        <v>-11.486893203883493</v>
      </c>
      <c r="G56" s="18">
        <f>Summary!G55*100/10.3</f>
        <v>0.23399999999999996</v>
      </c>
      <c r="H56" s="18">
        <f>Summary!H55*100/10.3</f>
        <v>100</v>
      </c>
      <c r="I56" s="18">
        <f>Summary!I55*100/10.3</f>
        <v>100</v>
      </c>
      <c r="J56" s="18"/>
      <c r="K56" s="18">
        <f>Summary!K55*100/10.3</f>
        <v>1.5599999999999996</v>
      </c>
      <c r="L56" s="18"/>
      <c r="M56" s="18"/>
      <c r="N56" s="18"/>
      <c r="O56" s="18"/>
      <c r="P56" s="18">
        <f>Summary!P55*100/10.3</f>
        <v>1.5599999999999996</v>
      </c>
      <c r="Q56" s="18">
        <f>Summary!Q55*100/10.3</f>
        <v>7.8</v>
      </c>
      <c r="R56" s="18"/>
      <c r="S56" s="18"/>
      <c r="T56" s="18"/>
      <c r="U56" s="18"/>
      <c r="V56" s="18"/>
      <c r="W56" s="18"/>
      <c r="X56" s="18"/>
      <c r="Y56" s="18">
        <f>Summary!Y55*100/10.3</f>
        <v>9.3861165048543693</v>
      </c>
      <c r="Z56" s="18"/>
      <c r="AA56" s="18">
        <f>Summary!AA55*100/10.3</f>
        <v>38</v>
      </c>
      <c r="AB56" s="18"/>
      <c r="AC56" s="18">
        <f>Summary!AC55*100/10.3</f>
        <v>100</v>
      </c>
      <c r="AD56" s="18"/>
      <c r="AE56" s="18">
        <f>Summary!AE55*100/10.3</f>
        <v>0.3899999999999999</v>
      </c>
      <c r="AF56" s="18"/>
      <c r="AG56" s="18">
        <f>Summary!AG55*100/10.3</f>
        <v>16.796116504854368</v>
      </c>
      <c r="AH56" s="18">
        <f>Summary!AH55*100/10.3</f>
        <v>11.486893203883493</v>
      </c>
      <c r="AI56" s="18">
        <f>Summary!AI55*100/10.3</f>
        <v>100</v>
      </c>
      <c r="AJ56" s="18">
        <f>Summary!AJ55*100/10.3</f>
        <v>0.23399999999999996</v>
      </c>
    </row>
    <row r="57" spans="2:36" ht="14.25" customHeight="1" x14ac:dyDescent="0.3">
      <c r="B57" s="10" t="s">
        <v>90</v>
      </c>
      <c r="C57" s="18">
        <f>Summary!C56*100/10.3</f>
        <v>-38</v>
      </c>
      <c r="D57" s="18">
        <f>Summary!D56*100/10.3</f>
        <v>-100</v>
      </c>
      <c r="E57" s="18">
        <f>Summary!E56*100/10.3</f>
        <v>-0.3899999999999999</v>
      </c>
      <c r="F57" s="18">
        <f>Summary!F56*100/10.3</f>
        <v>-12.149126213592231</v>
      </c>
      <c r="G57" s="18">
        <f>Summary!G56*100/10.3</f>
        <v>0.17549999999999999</v>
      </c>
      <c r="H57" s="18">
        <f>Summary!H56*100/10.3</f>
        <v>100</v>
      </c>
      <c r="I57" s="18">
        <f>Summary!I56*100/10.3</f>
        <v>100</v>
      </c>
      <c r="J57" s="18"/>
      <c r="K57" s="18">
        <f>Summary!K56*100/10.3</f>
        <v>1.17</v>
      </c>
      <c r="L57" s="18"/>
      <c r="M57" s="18"/>
      <c r="N57" s="18">
        <f>Summary!N56*100/10.3</f>
        <v>1.17</v>
      </c>
      <c r="O57" s="18">
        <f>Summary!O56*100/10.3</f>
        <v>3.9</v>
      </c>
      <c r="P57" s="18"/>
      <c r="Q57" s="18"/>
      <c r="R57" s="18"/>
      <c r="S57" s="18"/>
      <c r="T57" s="18"/>
      <c r="U57" s="18"/>
      <c r="V57" s="18"/>
      <c r="W57" s="18"/>
      <c r="X57" s="18">
        <f>Summary!X56*100/10.3</f>
        <v>13.29</v>
      </c>
      <c r="Y57" s="18"/>
      <c r="Z57" s="18"/>
      <c r="AA57" s="18">
        <f>Summary!AA56*100/10.3</f>
        <v>38</v>
      </c>
      <c r="AB57" s="18"/>
      <c r="AC57" s="18">
        <f>Summary!AC56*100/10.3</f>
        <v>100</v>
      </c>
      <c r="AD57" s="18"/>
      <c r="AE57" s="18">
        <f>Summary!AE56*100/10.3</f>
        <v>0.3899999999999999</v>
      </c>
      <c r="AF57" s="18"/>
      <c r="AG57" s="18">
        <f>Summary!AG56*100/10.3</f>
        <v>16.796116504854368</v>
      </c>
      <c r="AH57" s="18">
        <f>Summary!AH56*100/10.3</f>
        <v>12.149126213592231</v>
      </c>
      <c r="AI57" s="18">
        <f>Summary!AI56*100/10.3</f>
        <v>100</v>
      </c>
      <c r="AJ57" s="18">
        <f>Summary!AJ56*100/10.3</f>
        <v>0.17549999999999999</v>
      </c>
    </row>
    <row r="58" spans="2:36" ht="14.25" customHeight="1" x14ac:dyDescent="0.3">
      <c r="B58" s="6" t="s">
        <v>91</v>
      </c>
      <c r="C58" s="18">
        <f>Summary!C57*100/10.3</f>
        <v>-38</v>
      </c>
      <c r="D58" s="18">
        <f>Summary!D57*100/10.3</f>
        <v>-100</v>
      </c>
      <c r="E58" s="18">
        <f>Summary!E57*100/10.3</f>
        <v>-0.3899999999999999</v>
      </c>
      <c r="F58" s="18">
        <f>Summary!F57*100/10.3</f>
        <v>-12.149126213592231</v>
      </c>
      <c r="G58" s="18">
        <f>Summary!G57*100/10.3</f>
        <v>0.17549999999999999</v>
      </c>
      <c r="H58" s="18">
        <f>Summary!H57*100/10.3</f>
        <v>100</v>
      </c>
      <c r="I58" s="18">
        <f>Summary!I57*100/10.3</f>
        <v>100</v>
      </c>
      <c r="J58" s="18"/>
      <c r="K58" s="18">
        <f>Summary!K57*100/10.3</f>
        <v>1.17</v>
      </c>
      <c r="L58" s="18"/>
      <c r="M58" s="18"/>
      <c r="N58" s="18">
        <f>Summary!N57*100/10.3</f>
        <v>1.17</v>
      </c>
      <c r="O58" s="18">
        <f>Summary!O57*100/10.3</f>
        <v>3.9</v>
      </c>
      <c r="P58" s="18"/>
      <c r="Q58" s="18"/>
      <c r="R58" s="18"/>
      <c r="S58" s="18"/>
      <c r="T58" s="18"/>
      <c r="U58" s="18"/>
      <c r="V58" s="18"/>
      <c r="W58" s="18"/>
      <c r="X58" s="18">
        <f>Summary!X57*100/10.3</f>
        <v>0</v>
      </c>
      <c r="Y58" s="18">
        <f>Summary!Y57*100/10.3</f>
        <v>13.29</v>
      </c>
      <c r="Z58" s="18"/>
      <c r="AA58" s="18">
        <f>Summary!AA57*100/10.3</f>
        <v>38</v>
      </c>
      <c r="AB58" s="18"/>
      <c r="AC58" s="18">
        <f>Summary!AC57*100/10.3</f>
        <v>100</v>
      </c>
      <c r="AD58" s="18"/>
      <c r="AE58" s="18">
        <f>Summary!AE57*100/10.3</f>
        <v>0.3899999999999999</v>
      </c>
      <c r="AF58" s="18"/>
      <c r="AG58" s="18">
        <f>Summary!AG57*100/10.3</f>
        <v>16.796116504854368</v>
      </c>
      <c r="AH58" s="18">
        <f>Summary!AH57*100/10.3</f>
        <v>12.149126213592231</v>
      </c>
      <c r="AI58" s="18">
        <f>Summary!AI57*100/10.3</f>
        <v>100</v>
      </c>
      <c r="AJ58" s="18">
        <f>Summary!AJ57*100/10.3</f>
        <v>0.17549999999999999</v>
      </c>
    </row>
    <row r="59" spans="2:36" ht="14.25" customHeight="1" x14ac:dyDescent="0.3">
      <c r="B59" s="10" t="s">
        <v>92</v>
      </c>
      <c r="C59" s="18">
        <f>Summary!C58*100/10.3</f>
        <v>-38</v>
      </c>
      <c r="D59" s="18">
        <f>Summary!D58*100/10.3</f>
        <v>-100</v>
      </c>
      <c r="E59" s="18">
        <f>Summary!E58*100/10.3</f>
        <v>-0.3899999999999999</v>
      </c>
      <c r="F59" s="18">
        <f>Summary!F58*100/10.3</f>
        <v>-12.805242718446602</v>
      </c>
      <c r="G59" s="18">
        <f>Summary!G58*100/10.3</f>
        <v>0.11470582524271844</v>
      </c>
      <c r="H59" s="18">
        <f>Summary!H58*100/10.3</f>
        <v>100</v>
      </c>
      <c r="I59" s="18">
        <f>Summary!I58*100/10.3</f>
        <v>100</v>
      </c>
      <c r="J59" s="18"/>
      <c r="K59" s="18">
        <f>Summary!K58*100/10.3</f>
        <v>0.76470582524271846</v>
      </c>
      <c r="L59" s="18">
        <f>Summary!L58*100/10.3</f>
        <v>0.76470582524271846</v>
      </c>
      <c r="M59" s="18">
        <f>Summary!M58*100/10.3</f>
        <v>7.6470582524271844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>
        <f>Summary!X58*100/10.3</f>
        <v>0</v>
      </c>
      <c r="Y59" s="18">
        <f>Summary!Y58*100/10.3</f>
        <v>9.630825242718446</v>
      </c>
      <c r="Z59" s="18"/>
      <c r="AA59" s="18">
        <f>Summary!AA58*100/10.3</f>
        <v>38</v>
      </c>
      <c r="AB59" s="18"/>
      <c r="AC59" s="18">
        <f>Summary!AC58*100/10.3</f>
        <v>100</v>
      </c>
      <c r="AD59" s="18"/>
      <c r="AE59" s="18">
        <f>Summary!AE58*100/10.3</f>
        <v>0.3899999999999999</v>
      </c>
      <c r="AF59" s="18"/>
      <c r="AG59" s="18">
        <f>Summary!AG58*100/10.3</f>
        <v>16.796116504854368</v>
      </c>
      <c r="AH59" s="18">
        <f>Summary!AH58*100/10.3</f>
        <v>12.805242718446602</v>
      </c>
      <c r="AI59" s="18">
        <f>Summary!AI58*100/10.3</f>
        <v>100</v>
      </c>
      <c r="AJ59" s="18">
        <f>Summary!AJ58*100/10.3</f>
        <v>0.11470582524271844</v>
      </c>
    </row>
    <row r="60" spans="2:36" ht="14.25" customHeight="1" x14ac:dyDescent="0.3">
      <c r="B60" s="6" t="s">
        <v>93</v>
      </c>
      <c r="C60" s="18">
        <f>Summary!C59*100/10.3</f>
        <v>-38</v>
      </c>
      <c r="D60" s="18">
        <f>Summary!D59*100/10.3</f>
        <v>-100</v>
      </c>
      <c r="E60" s="18">
        <f>Summary!E59*100/10.3</f>
        <v>-0.3899999999999999</v>
      </c>
      <c r="F60" s="18">
        <f>Summary!F59*100/10.3</f>
        <v>-12.805242718446602</v>
      </c>
      <c r="G60" s="18">
        <f>Summary!G59*100/10.3</f>
        <v>0.11470582524271844</v>
      </c>
      <c r="H60" s="18">
        <f>Summary!H59*100/10.3</f>
        <v>100</v>
      </c>
      <c r="I60" s="18">
        <f>Summary!I59*100/10.3</f>
        <v>100</v>
      </c>
      <c r="J60" s="18"/>
      <c r="K60" s="18">
        <f>Summary!K59*100/10.3</f>
        <v>0.76470582524271846</v>
      </c>
      <c r="L60" s="18">
        <f>Summary!L59*100/10.3</f>
        <v>0.76470582524271846</v>
      </c>
      <c r="M60" s="18">
        <f>Summary!M59*100/10.3</f>
        <v>7.6470582524271844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>
        <f>Summary!X59*100/10.3</f>
        <v>9.4205242718446609</v>
      </c>
      <c r="Y60" s="18">
        <f>Summary!Y59*100/10.3</f>
        <v>0.21029417475728154</v>
      </c>
      <c r="Z60" s="18"/>
      <c r="AA60" s="18">
        <f>Summary!AA59*100/10.3</f>
        <v>38</v>
      </c>
      <c r="AB60" s="18"/>
      <c r="AC60" s="18">
        <f>Summary!AC59*100/10.3</f>
        <v>100</v>
      </c>
      <c r="AD60" s="18"/>
      <c r="AE60" s="18">
        <f>Summary!AE59*100/10.3</f>
        <v>0.3899999999999999</v>
      </c>
      <c r="AF60" s="18"/>
      <c r="AG60" s="18">
        <f>Summary!AG59*100/10.3</f>
        <v>16.796116504854368</v>
      </c>
      <c r="AH60" s="18">
        <f>Summary!AH59*100/10.3</f>
        <v>12.805242718446602</v>
      </c>
      <c r="AI60" s="18">
        <f>Summary!AI59*100/10.3</f>
        <v>100</v>
      </c>
      <c r="AJ60" s="18">
        <f>Summary!AJ59*100/10.3</f>
        <v>0.11470582524271844</v>
      </c>
    </row>
    <row r="61" spans="2:36" ht="14.25" customHeight="1" x14ac:dyDescent="0.3">
      <c r="B61" s="10" t="s">
        <v>94</v>
      </c>
      <c r="C61" s="18">
        <f>Summary!C60*100/10.3</f>
        <v>-38</v>
      </c>
      <c r="D61" s="18">
        <f>Summary!D60*100/10.3</f>
        <v>-100</v>
      </c>
      <c r="E61" s="18">
        <f>Summary!E60*100/10.3</f>
        <v>-0.3899999999999999</v>
      </c>
      <c r="F61" s="18"/>
      <c r="G61" s="18">
        <f>Summary!G60*100/10.3</f>
        <v>5.849999999999999E-2</v>
      </c>
      <c r="H61" s="18">
        <f>Summary!H60*100/10.3</f>
        <v>100</v>
      </c>
      <c r="I61" s="18">
        <f>Summary!I60*100/10.3</f>
        <v>100</v>
      </c>
      <c r="J61" s="18"/>
      <c r="K61" s="18">
        <f>Summary!K60*100/10.3</f>
        <v>0.3899999999999999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>
        <f>Summary!AA60*100/10.3</f>
        <v>38</v>
      </c>
      <c r="AB61" s="18"/>
      <c r="AC61" s="18">
        <f>Summary!AC60*100/10.3</f>
        <v>100</v>
      </c>
      <c r="AD61" s="18">
        <f>Summary!AD60*100/10.3</f>
        <v>0.3899999999999999</v>
      </c>
      <c r="AE61" s="18">
        <f>Summary!AE60*100/10.3</f>
        <v>0.3899999999999999</v>
      </c>
      <c r="AF61" s="18"/>
      <c r="AG61" s="18"/>
      <c r="AH61" s="18"/>
      <c r="AI61" s="18">
        <f>Summary!AI60*100/10.3</f>
        <v>100</v>
      </c>
      <c r="AJ61" s="18">
        <f>Summary!AJ60*100/10.3</f>
        <v>5.849999999999999E-2</v>
      </c>
    </row>
    <row r="62" spans="2:36" ht="14.25" customHeight="1" x14ac:dyDescent="0.3">
      <c r="B62" s="6" t="s">
        <v>95</v>
      </c>
      <c r="C62" s="18">
        <f>Summary!C61*100/10.3</f>
        <v>-38</v>
      </c>
      <c r="D62" s="18">
        <f>Summary!D61*100/10.3</f>
        <v>-100</v>
      </c>
      <c r="E62" s="18">
        <f>Summary!E61*100/10.3</f>
        <v>-0.3899999999999999</v>
      </c>
      <c r="F62" s="18">
        <f>Summary!F61*100/10.3</f>
        <v>-13.099223300970873</v>
      </c>
      <c r="G62" s="18">
        <f>Summary!G61*100/10.3</f>
        <v>3.1578932038834946E-2</v>
      </c>
      <c r="H62" s="18">
        <f>Summary!H61*100/10.3</f>
        <v>100</v>
      </c>
      <c r="I62" s="18">
        <f>Summary!I61*100/10.3</f>
        <v>100</v>
      </c>
      <c r="J62" s="18"/>
      <c r="K62" s="18">
        <f>Summary!K61*100/10.3</f>
        <v>0.21052621359223303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>
        <f>Summary!V61*100/10.3</f>
        <v>0.21052621359223303</v>
      </c>
      <c r="W62" s="18">
        <f>Summary!W61*100/10.3</f>
        <v>0.52631553398058251</v>
      </c>
      <c r="X62" s="18">
        <f>Summary!X61*100/10.3</f>
        <v>16.64640776699029</v>
      </c>
      <c r="Y62" s="18">
        <f>Summary!Y61*100/10.3</f>
        <v>4.8684174757281547E-2</v>
      </c>
      <c r="Z62" s="18"/>
      <c r="AA62" s="18">
        <f>Summary!AA61*100/10.3</f>
        <v>38</v>
      </c>
      <c r="AB62" s="18"/>
      <c r="AC62" s="18">
        <f>Summary!AC61*100/10.3</f>
        <v>100</v>
      </c>
      <c r="AD62" s="18"/>
      <c r="AE62" s="18">
        <f>Summary!AE61*100/10.3</f>
        <v>0.3899999999999999</v>
      </c>
      <c r="AF62" s="18"/>
      <c r="AG62" s="18">
        <f>Summary!AG61*100/10.3</f>
        <v>16.796116504854368</v>
      </c>
      <c r="AH62" s="18">
        <f>Summary!AH61*100/10.3</f>
        <v>13.099223300970873</v>
      </c>
      <c r="AI62" s="18">
        <f>Summary!AI61*100/10.3</f>
        <v>100</v>
      </c>
      <c r="AJ62" s="18">
        <f>Summary!AJ61*100/10.3</f>
        <v>3.1578932038834946E-2</v>
      </c>
    </row>
    <row r="63" spans="2:36" ht="14.25" customHeight="1" x14ac:dyDescent="0.3">
      <c r="B63" s="10" t="s">
        <v>96</v>
      </c>
      <c r="C63" s="18">
        <f>Summary!C62*100/10.3</f>
        <v>-38</v>
      </c>
      <c r="D63" s="18">
        <f>Summary!D62*100/10.3</f>
        <v>-100</v>
      </c>
      <c r="E63" s="18">
        <f>Summary!E62*100/10.3</f>
        <v>-0.3899999999999999</v>
      </c>
      <c r="F63" s="18">
        <f>Summary!F62*100/10.3</f>
        <v>-13.110000000000001</v>
      </c>
      <c r="G63" s="18">
        <f>Summary!G62*100/10.3</f>
        <v>2.4995436893203882E-2</v>
      </c>
      <c r="H63" s="18">
        <f>Summary!H62*100/10.3</f>
        <v>100</v>
      </c>
      <c r="I63" s="18">
        <f>Summary!I62*100/10.3</f>
        <v>100</v>
      </c>
      <c r="J63" s="18"/>
      <c r="K63" s="18">
        <f>Summary!K62*100/10.3</f>
        <v>0.16663592233009711</v>
      </c>
      <c r="L63" s="18"/>
      <c r="M63" s="18"/>
      <c r="N63" s="18"/>
      <c r="O63" s="18"/>
      <c r="P63" s="18"/>
      <c r="Q63" s="18"/>
      <c r="R63" s="18"/>
      <c r="S63" s="18"/>
      <c r="T63" s="18">
        <f>Summary!T62*100/10.3</f>
        <v>0.16663592233009711</v>
      </c>
      <c r="U63" s="18">
        <f>Summary!U62*100/10.3</f>
        <v>0.41659126213592229</v>
      </c>
      <c r="V63" s="18"/>
      <c r="W63" s="18">
        <f>Summary!W62*100/10.3</f>
        <v>0.15413883495145628</v>
      </c>
      <c r="X63" s="18">
        <f>Summary!X62*100/10.3</f>
        <v>16.661262135922328</v>
      </c>
      <c r="Y63" s="18">
        <f>Summary!Y62*100/10.3</f>
        <v>4.4460679611650483E-2</v>
      </c>
      <c r="Z63" s="18"/>
      <c r="AA63" s="18">
        <f>Summary!AA62*100/10.3</f>
        <v>38</v>
      </c>
      <c r="AB63" s="18"/>
      <c r="AC63" s="18">
        <f>Summary!AC62*100/10.3</f>
        <v>100</v>
      </c>
      <c r="AD63" s="18"/>
      <c r="AE63" s="18">
        <f>Summary!AE62*100/10.3</f>
        <v>0.3899999999999999</v>
      </c>
      <c r="AF63" s="18"/>
      <c r="AG63" s="18">
        <f>Summary!AG62*100/10.3</f>
        <v>16.796116504854368</v>
      </c>
      <c r="AH63" s="18">
        <f>Summary!AH62*100/10.3</f>
        <v>13.110000000000001</v>
      </c>
      <c r="AI63" s="18">
        <f>Summary!AI62*100/10.3</f>
        <v>100</v>
      </c>
      <c r="AJ63" s="18">
        <f>Summary!AJ62*100/10.3</f>
        <v>2.4995436893203882E-2</v>
      </c>
    </row>
    <row r="64" spans="2:36" ht="14.25" customHeight="1" x14ac:dyDescent="0.3">
      <c r="B64" s="6" t="s">
        <v>97</v>
      </c>
      <c r="C64" s="18">
        <f>Summary!C63*100/10.3</f>
        <v>-38</v>
      </c>
      <c r="D64" s="18">
        <f>Summary!D63*100/10.3</f>
        <v>-100</v>
      </c>
      <c r="E64" s="18">
        <f>Summary!E63*100/10.3</f>
        <v>-0.3899999999999999</v>
      </c>
      <c r="F64" s="18">
        <f>Summary!F63*100/10.3</f>
        <v>-13.113883495145631</v>
      </c>
      <c r="G64" s="18">
        <f>Summary!G63*100/10.3</f>
        <v>1.3830097087378639E-2</v>
      </c>
      <c r="H64" s="18">
        <f>Summary!H63*100/10.3</f>
        <v>100</v>
      </c>
      <c r="I64" s="18">
        <f>Summary!I63*100/10.3</f>
        <v>100</v>
      </c>
      <c r="J64" s="18"/>
      <c r="K64" s="18">
        <f>Summary!K63*100/10.3</f>
        <v>9.2200582524271837E-2</v>
      </c>
      <c r="L64" s="18"/>
      <c r="M64" s="18"/>
      <c r="N64" s="18"/>
      <c r="O64" s="18"/>
      <c r="P64" s="18"/>
      <c r="Q64" s="18"/>
      <c r="R64" s="18">
        <f>Summary!R63*100/10.3</f>
        <v>9.2200582524271837E-2</v>
      </c>
      <c r="S64" s="18">
        <f>Summary!S63*100/10.3</f>
        <v>0.2305019417475728</v>
      </c>
      <c r="T64" s="18"/>
      <c r="U64" s="18">
        <f>Summary!U63*100/10.3</f>
        <v>0.26507669902912623</v>
      </c>
      <c r="V64" s="18"/>
      <c r="W64" s="18">
        <f>Summary!W63*100/10.3</f>
        <v>0.19431262135922328</v>
      </c>
      <c r="X64" s="18">
        <f>Summary!X63*100/10.3</f>
        <v>16.671650485436892</v>
      </c>
      <c r="Y64" s="18">
        <f>Summary!Y63*100/10.3</f>
        <v>3.7192038834951459E-2</v>
      </c>
      <c r="Z64" s="18"/>
      <c r="AA64" s="18">
        <f>Summary!AA63*100/10.3</f>
        <v>38</v>
      </c>
      <c r="AB64" s="18"/>
      <c r="AC64" s="18">
        <f>Summary!AC63*100/10.3</f>
        <v>100</v>
      </c>
      <c r="AD64" s="18"/>
      <c r="AE64" s="18">
        <f>Summary!AE63*100/10.3</f>
        <v>0.3899999999999999</v>
      </c>
      <c r="AF64" s="18"/>
      <c r="AG64" s="18">
        <f>Summary!AG63*100/10.3</f>
        <v>16.796116504854368</v>
      </c>
      <c r="AH64" s="18">
        <f>Summary!AH63*100/10.3</f>
        <v>13.113883495145631</v>
      </c>
      <c r="AI64" s="18">
        <f>Summary!AI63*100/10.3</f>
        <v>100</v>
      </c>
      <c r="AJ64" s="18">
        <f>Summary!AJ63*100/10.3</f>
        <v>1.3830097087378639E-2</v>
      </c>
    </row>
    <row r="65" spans="2:36" ht="14.25" customHeight="1" x14ac:dyDescent="0.3">
      <c r="B65" s="14" t="s">
        <v>98</v>
      </c>
      <c r="C65" s="18">
        <f>Summary!C64*100/10.3</f>
        <v>-38</v>
      </c>
      <c r="D65" s="18">
        <f>Summary!D64*100/10.3</f>
        <v>-100</v>
      </c>
      <c r="E65" s="18">
        <f>Summary!E64*100/10.3</f>
        <v>-0.3899999999999999</v>
      </c>
      <c r="F65" s="18"/>
      <c r="G65" s="18"/>
      <c r="H65" s="18">
        <f>Summary!H64*100/10.3</f>
        <v>100</v>
      </c>
      <c r="I65" s="18">
        <f>Summary!I64*100/10.3</f>
        <v>100</v>
      </c>
      <c r="J65" s="18"/>
      <c r="K65" s="18" t="s">
        <v>99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>
        <f>Summary!AA64*100/10.3</f>
        <v>38</v>
      </c>
      <c r="AB65" s="18"/>
      <c r="AC65" s="18">
        <f>Summary!AC64*100/10.3</f>
        <v>100</v>
      </c>
      <c r="AD65" s="18"/>
      <c r="AE65" s="18">
        <f>Summary!AE64*100/10.3</f>
        <v>0.3899999999999999</v>
      </c>
      <c r="AF65" s="18"/>
      <c r="AG65" s="18"/>
      <c r="AH65" s="18"/>
      <c r="AI65" s="18">
        <f>Summary!AI64*100/10.3</f>
        <v>100</v>
      </c>
      <c r="AJ65" s="18">
        <f>Summary!AJ64*100/10.3</f>
        <v>0</v>
      </c>
    </row>
    <row r="66" spans="2:36" ht="14.25" customHeight="1" x14ac:dyDescent="0.3"/>
    <row r="67" spans="2:36" ht="14.25" customHeight="1" x14ac:dyDescent="0.3"/>
    <row r="68" spans="2:36" ht="14.25" customHeight="1" x14ac:dyDescent="0.3"/>
    <row r="69" spans="2:36" ht="14.25" customHeight="1" x14ac:dyDescent="0.3"/>
    <row r="70" spans="2:36" ht="14.25" customHeight="1" x14ac:dyDescent="0.3"/>
    <row r="71" spans="2:36" ht="14.25" customHeight="1" x14ac:dyDescent="0.3"/>
    <row r="72" spans="2:36" ht="14.25" customHeight="1" x14ac:dyDescent="0.3"/>
    <row r="73" spans="2:36" ht="14.25" customHeight="1" x14ac:dyDescent="0.3"/>
    <row r="74" spans="2:36" ht="14.25" customHeight="1" x14ac:dyDescent="0.3"/>
    <row r="75" spans="2:36" ht="14.25" customHeight="1" x14ac:dyDescent="0.3"/>
    <row r="76" spans="2:36" ht="14.25" customHeight="1" x14ac:dyDescent="0.3"/>
    <row r="77" spans="2:36" ht="14.25" customHeight="1" x14ac:dyDescent="0.3"/>
    <row r="78" spans="2:36" ht="14.25" customHeight="1" x14ac:dyDescent="0.3"/>
    <row r="79" spans="2:36" ht="14.25" customHeight="1" x14ac:dyDescent="0.3"/>
    <row r="80" spans="2:3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5">
    <mergeCell ref="B3:B5"/>
    <mergeCell ref="C3:F3"/>
    <mergeCell ref="G3:I3"/>
    <mergeCell ref="J3:AI3"/>
    <mergeCell ref="AJ3:AJ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per kg of 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Aviso</dc:creator>
  <cp:lastModifiedBy>Kathleen Aviso</cp:lastModifiedBy>
  <dcterms:created xsi:type="dcterms:W3CDTF">2021-08-19T01:09:52Z</dcterms:created>
  <dcterms:modified xsi:type="dcterms:W3CDTF">2021-12-08T07:15:32Z</dcterms:modified>
</cp:coreProperties>
</file>