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dquiel\Documents\Zadquiel\Folder\Datos\"/>
    </mc:Choice>
  </mc:AlternateContent>
  <xr:revisionPtr revIDLastSave="0" documentId="13_ncr:1_{B019DBE6-7238-42DB-990F-C9526015CDBC}" xr6:coauthVersionLast="47" xr6:coauthVersionMax="47" xr10:uidLastSave="{00000000-0000-0000-0000-000000000000}"/>
  <bookViews>
    <workbookView xWindow="28680" yWindow="-120" windowWidth="21840" windowHeight="13020" xr2:uid="{DED0FDE6-E566-4ECC-A42B-83907B37BB35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J26" i="2"/>
  <c r="B26" i="2"/>
  <c r="B25" i="2"/>
  <c r="J24" i="2"/>
  <c r="B24" i="2"/>
</calcChain>
</file>

<file path=xl/sharedStrings.xml><?xml version="1.0" encoding="utf-8"?>
<sst xmlns="http://schemas.openxmlformats.org/spreadsheetml/2006/main" count="41" uniqueCount="41">
  <si>
    <t>Parroquia</t>
  </si>
  <si>
    <t>Altagracia</t>
  </si>
  <si>
    <t>Antímano</t>
  </si>
  <si>
    <t>Candelaria</t>
  </si>
  <si>
    <t>Caricuao</t>
  </si>
  <si>
    <t>Catedral</t>
  </si>
  <si>
    <t>Coche</t>
  </si>
  <si>
    <t>El Junquito</t>
  </si>
  <si>
    <t>El Recreo</t>
  </si>
  <si>
    <t>El Valle</t>
  </si>
  <si>
    <t>La Pastora</t>
  </si>
  <si>
    <t>La Vega</t>
  </si>
  <si>
    <t>Macarao</t>
  </si>
  <si>
    <t>San Agustín</t>
  </si>
  <si>
    <t>San Bernardino</t>
  </si>
  <si>
    <t>San José</t>
  </si>
  <si>
    <t>San Juan</t>
  </si>
  <si>
    <t>San Pedro</t>
  </si>
  <si>
    <t>Santa Rosalía</t>
  </si>
  <si>
    <t>Santa Teresa</t>
  </si>
  <si>
    <t>23 de Enero</t>
  </si>
  <si>
    <t>Hacinamiento</t>
  </si>
  <si>
    <t>Deficit_Calidad</t>
  </si>
  <si>
    <t>Deficit_Servicios</t>
  </si>
  <si>
    <t>Deficit_Economico</t>
  </si>
  <si>
    <t>Asistencia_Univ</t>
  </si>
  <si>
    <t>Red_Con_Medidor</t>
  </si>
  <si>
    <t>Aseo_Urbano</t>
  </si>
  <si>
    <t>Acceso_a_Internet</t>
  </si>
  <si>
    <t>Pobreza_INE</t>
  </si>
  <si>
    <t>Prop_Ranchos</t>
  </si>
  <si>
    <t>Aseo_Diario</t>
  </si>
  <si>
    <t>Agua_Diaria</t>
  </si>
  <si>
    <t>Baruta</t>
  </si>
  <si>
    <t>Chacao</t>
  </si>
  <si>
    <t>El Hatillo</t>
  </si>
  <si>
    <t>Densidad</t>
  </si>
  <si>
    <t>Edad_Perdida</t>
  </si>
  <si>
    <t>Sucre (DC)</t>
  </si>
  <si>
    <t>Sucre (M)</t>
  </si>
  <si>
    <t>El Paraíso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</si>
</sst>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0" borderId="0" xfId="0" applyFont="1"/>
    <xf numFmtId="10" fontId="0" fillId="0" borderId="0" xfId="2" applyNumberFormat="1" applyFont="1"/>
    <xf numFmtId="164" fontId="0" fillId="0" borderId="0" xfId="1" applyFont="1"/>
    <xf numFmtId="165" fontId="0" fillId="0" borderId="0" xfId="1" applyNumberFormat="1" applyFont="1"/>
    <xf numFmtId="0" fontId="0" fillId="0" borderId="0" xfId="0" applyFont="1"/>
    <xf numFmtId="1" fontId="4" fillId="0" borderId="0" xfId="0" applyNumberFormat="1" applyFont="1"/>
    <xf numFmtId="1" fontId="5" fillId="0" borderId="0" xfId="0" applyNumberFormat="1" applyFont="1"/>
    <xf numFmtId="10" fontId="5" fillId="0" borderId="0" xfId="2" applyNumberFormat="1" applyFont="1"/>
  </cellXfs>
  <cellStyles count="4">
    <cellStyle name="Millares" xfId="1" builtinId="3"/>
    <cellStyle name="Normal" xfId="0" builtinId="0"/>
    <cellStyle name="Normal 2" xfId="3" xr:uid="{00000000-0005-0000-0000-00002F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B312-78B6-49ED-8E52-8DDCA1474065}">
  <dimension ref="A1:O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baseColWidth="10" defaultRowHeight="14.4" x14ac:dyDescent="0.3"/>
  <cols>
    <col min="1" max="1" width="13.33203125" style="5" bestFit="1" customWidth="1"/>
    <col min="2" max="2" width="11.6640625" style="5" bestFit="1" customWidth="1"/>
    <col min="3" max="3" width="12.6640625" style="5" bestFit="1" customWidth="1"/>
    <col min="4" max="4" width="13.5546875" style="5" bestFit="1" customWidth="1"/>
    <col min="5" max="5" width="14.6640625" style="5" bestFit="1" customWidth="1"/>
    <col min="6" max="6" width="16.77734375" style="5" bestFit="1" customWidth="1"/>
    <col min="7" max="7" width="14.21875" style="5" bestFit="1" customWidth="1"/>
    <col min="8" max="8" width="16.88671875" style="5" bestFit="1" customWidth="1"/>
    <col min="9" max="9" width="12.44140625" style="5" bestFit="1" customWidth="1"/>
    <col min="10" max="10" width="16.77734375" style="5" bestFit="1" customWidth="1"/>
    <col min="11" max="11" width="13.109375" style="5" bestFit="1" customWidth="1"/>
    <col min="12" max="12" width="11" style="5" bestFit="1" customWidth="1"/>
    <col min="13" max="13" width="11.109375" style="5" bestFit="1" customWidth="1"/>
    <col min="14" max="14" width="8.77734375" style="5" bestFit="1" customWidth="1"/>
    <col min="15" max="15" width="12.6640625" style="5" bestFit="1" customWidth="1"/>
    <col min="16" max="16384" width="11.5546875" style="5"/>
  </cols>
  <sheetData>
    <row r="1" spans="1:15" x14ac:dyDescent="0.3">
      <c r="A1" s="6" t="s">
        <v>0</v>
      </c>
      <c r="B1" s="6" t="s">
        <v>29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1" t="s">
        <v>26</v>
      </c>
      <c r="I1" s="6" t="s">
        <v>27</v>
      </c>
      <c r="J1" s="6" t="s">
        <v>28</v>
      </c>
      <c r="K1" s="6" t="s">
        <v>30</v>
      </c>
      <c r="L1" s="6" t="s">
        <v>31</v>
      </c>
      <c r="M1" s="6" t="s">
        <v>32</v>
      </c>
      <c r="N1" s="6" t="s">
        <v>36</v>
      </c>
      <c r="O1" s="6" t="s">
        <v>37</v>
      </c>
    </row>
    <row r="2" spans="1:15" x14ac:dyDescent="0.3">
      <c r="A2" s="7" t="s">
        <v>1</v>
      </c>
      <c r="B2" s="2">
        <v>8.9699999999999988E-2</v>
      </c>
      <c r="C2" s="8">
        <v>7.3200000000000001E-2</v>
      </c>
      <c r="D2" s="8">
        <v>2.5999999999999999E-3</v>
      </c>
      <c r="E2" s="8">
        <v>7.3000000000000001E-3</v>
      </c>
      <c r="F2" s="8">
        <v>6.3E-3</v>
      </c>
      <c r="G2" s="8">
        <v>0.53839999999999999</v>
      </c>
      <c r="H2" s="2">
        <v>0.96050000000000002</v>
      </c>
      <c r="I2" s="8">
        <v>0.56059999999999999</v>
      </c>
      <c r="J2" s="2">
        <v>0.57345825973427544</v>
      </c>
      <c r="K2" s="2">
        <v>2.3E-3</v>
      </c>
      <c r="L2" s="8">
        <v>0.95879999999999999</v>
      </c>
      <c r="M2" s="8">
        <v>0.73159999999999992</v>
      </c>
      <c r="N2" s="4">
        <v>15122.702702702702</v>
      </c>
      <c r="O2" s="3">
        <v>23.092623873873876</v>
      </c>
    </row>
    <row r="3" spans="1:15" x14ac:dyDescent="0.3">
      <c r="A3" s="7" t="s">
        <v>2</v>
      </c>
      <c r="B3" s="2">
        <v>0.20019999999999996</v>
      </c>
      <c r="C3" s="8">
        <v>0.1013</v>
      </c>
      <c r="D3" s="8">
        <v>5.0700000000000002E-2</v>
      </c>
      <c r="E3" s="8">
        <v>3.5699999999999996E-2</v>
      </c>
      <c r="F3" s="8">
        <v>3.1200000000000002E-2</v>
      </c>
      <c r="G3" s="8">
        <v>0.3201</v>
      </c>
      <c r="H3" s="2">
        <v>0.74549999999999994</v>
      </c>
      <c r="I3" s="8">
        <v>0.40630000000000005</v>
      </c>
      <c r="J3" s="2">
        <v>0.21405367038846879</v>
      </c>
      <c r="K3" s="2">
        <v>5.3600000000000002E-2</v>
      </c>
      <c r="L3" s="8">
        <v>0.25780000000000003</v>
      </c>
      <c r="M3" s="8">
        <v>0.504</v>
      </c>
      <c r="N3" s="4">
        <v>4462.6440677966102</v>
      </c>
      <c r="O3" s="3">
        <v>27.072839150543309</v>
      </c>
    </row>
    <row r="4" spans="1:15" x14ac:dyDescent="0.3">
      <c r="A4" s="7" t="s">
        <v>3</v>
      </c>
      <c r="B4" s="2">
        <v>4.8400000000000033E-2</v>
      </c>
      <c r="C4" s="8">
        <v>3.5499999999999997E-2</v>
      </c>
      <c r="D4" s="8">
        <v>1.1000000000000001E-3</v>
      </c>
      <c r="E4" s="8">
        <v>2.5999999999999999E-3</v>
      </c>
      <c r="F4" s="8">
        <v>5.1000000000000004E-3</v>
      </c>
      <c r="G4" s="8">
        <v>0.61659999999999993</v>
      </c>
      <c r="H4" s="2">
        <v>0.98299999999999998</v>
      </c>
      <c r="I4" s="8">
        <v>0.7390000000000001</v>
      </c>
      <c r="J4" s="2">
        <v>0.62827918808627903</v>
      </c>
      <c r="K4" s="2">
        <v>1E-3</v>
      </c>
      <c r="L4" s="8">
        <v>0.98010000000000008</v>
      </c>
      <c r="M4" s="8">
        <v>0.93989999999999996</v>
      </c>
      <c r="N4" s="4">
        <v>61815</v>
      </c>
      <c r="O4" s="3">
        <v>17.420012787723785</v>
      </c>
    </row>
    <row r="5" spans="1:15" x14ac:dyDescent="0.3">
      <c r="A5" s="7" t="s">
        <v>4</v>
      </c>
      <c r="B5" s="2">
        <v>0.11099999999999995</v>
      </c>
      <c r="C5" s="8">
        <v>6.9699999999999998E-2</v>
      </c>
      <c r="D5" s="8">
        <v>2.4900000000000002E-2</v>
      </c>
      <c r="E5" s="8">
        <v>1.24E-2</v>
      </c>
      <c r="F5" s="8">
        <v>1.2699999999999999E-2</v>
      </c>
      <c r="G5" s="8">
        <v>0.48359999999999997</v>
      </c>
      <c r="H5" s="2">
        <v>0.83519999999999994</v>
      </c>
      <c r="I5" s="8">
        <v>0.374</v>
      </c>
      <c r="J5" s="2">
        <v>0.46839826839826842</v>
      </c>
      <c r="K5" s="2">
        <v>2.8300000000000002E-2</v>
      </c>
      <c r="L5" s="8">
        <v>0.68870000000000009</v>
      </c>
      <c r="M5" s="8">
        <v>0.86069999999999991</v>
      </c>
      <c r="N5" s="4">
        <v>6162.4596774193551</v>
      </c>
      <c r="O5" s="3">
        <v>21.364343331884267</v>
      </c>
    </row>
    <row r="6" spans="1:15" x14ac:dyDescent="0.3">
      <c r="A6" s="7" t="s">
        <v>5</v>
      </c>
      <c r="B6" s="2">
        <v>0.13420000000000001</v>
      </c>
      <c r="C6" s="8">
        <v>0.11230000000000001</v>
      </c>
      <c r="D6" s="8">
        <v>1.8E-3</v>
      </c>
      <c r="E6" s="8">
        <v>9.3999999999999986E-3</v>
      </c>
      <c r="F6" s="8">
        <v>7.8000000000000005E-3</v>
      </c>
      <c r="G6" s="8">
        <v>0.32929999999999998</v>
      </c>
      <c r="H6" s="2">
        <v>0.90900000000000003</v>
      </c>
      <c r="I6" s="8">
        <v>0.53610000000000002</v>
      </c>
      <c r="J6" s="2">
        <v>0.43022737405260814</v>
      </c>
      <c r="K6" s="2">
        <v>1.7000000000000001E-3</v>
      </c>
      <c r="L6" s="8">
        <v>0.92579999999999996</v>
      </c>
      <c r="M6" s="8">
        <v>0.86580000000000001</v>
      </c>
      <c r="N6" s="4">
        <v>16144</v>
      </c>
      <c r="O6" s="3">
        <v>22.041666666666664</v>
      </c>
    </row>
    <row r="7" spans="1:15" x14ac:dyDescent="0.3">
      <c r="A7" s="7" t="s">
        <v>6</v>
      </c>
      <c r="B7" s="2">
        <v>0.17620000000000005</v>
      </c>
      <c r="C7" s="8">
        <v>5.2400000000000002E-2</v>
      </c>
      <c r="D7" s="8">
        <v>0.10769999999999999</v>
      </c>
      <c r="E7" s="8">
        <v>1.0200000000000001E-2</v>
      </c>
      <c r="F7" s="8">
        <v>1.8799999999999997E-2</v>
      </c>
      <c r="G7" s="8">
        <v>0.41409999999999997</v>
      </c>
      <c r="H7" s="2">
        <v>0.82579999999999998</v>
      </c>
      <c r="I7" s="8">
        <v>0.4083</v>
      </c>
      <c r="J7" s="2">
        <v>0.38081822635962764</v>
      </c>
      <c r="K7" s="2">
        <v>0.10949999999999999</v>
      </c>
      <c r="L7" s="8">
        <v>0.91749999999999998</v>
      </c>
      <c r="M7" s="8">
        <v>0.92260000000000009</v>
      </c>
      <c r="N7" s="4">
        <v>4622.5384615384619</v>
      </c>
      <c r="O7" s="3">
        <v>22.510432968179447</v>
      </c>
    </row>
    <row r="8" spans="1:15" x14ac:dyDescent="0.3">
      <c r="A8" s="7" t="s">
        <v>7</v>
      </c>
      <c r="B8" s="2">
        <v>0.15700000000000003</v>
      </c>
      <c r="C8" s="8">
        <v>6.0999999999999999E-2</v>
      </c>
      <c r="D8" s="8">
        <v>3.5900000000000001E-2</v>
      </c>
      <c r="E8" s="8">
        <v>5.8200000000000002E-2</v>
      </c>
      <c r="F8" s="8">
        <v>1.84E-2</v>
      </c>
      <c r="G8" s="8">
        <v>0.4168</v>
      </c>
      <c r="H8" s="2">
        <v>0.82569999999999988</v>
      </c>
      <c r="I8" s="8">
        <v>0.31430000000000002</v>
      </c>
      <c r="J8" s="2">
        <v>0.264252850570114</v>
      </c>
      <c r="K8" s="2">
        <v>3.5200000000000002E-2</v>
      </c>
      <c r="L8" s="8">
        <v>0.13439999999999999</v>
      </c>
      <c r="M8" s="8">
        <v>0.23579999999999998</v>
      </c>
      <c r="N8" s="4">
        <v>924.71428571428567</v>
      </c>
      <c r="O8" s="3">
        <v>24.917878528656971</v>
      </c>
    </row>
    <row r="9" spans="1:15" x14ac:dyDescent="0.3">
      <c r="A9" s="7" t="s">
        <v>40</v>
      </c>
      <c r="B9" s="2">
        <v>0.10459999999999994</v>
      </c>
      <c r="C9" s="8">
        <v>4.8499999999999995E-2</v>
      </c>
      <c r="D9" s="8">
        <v>3.85E-2</v>
      </c>
      <c r="E9" s="8">
        <v>1.4800000000000001E-2</v>
      </c>
      <c r="F9" s="8">
        <v>1.09E-2</v>
      </c>
      <c r="G9" s="8">
        <v>0.56230000000000002</v>
      </c>
      <c r="H9" s="2">
        <v>0.89590000000000003</v>
      </c>
      <c r="I9" s="8">
        <v>0.58509999999999995</v>
      </c>
      <c r="J9" s="2">
        <v>0.53959036060785204</v>
      </c>
      <c r="K9" s="2">
        <v>4.1100000000000005E-2</v>
      </c>
      <c r="L9" s="8">
        <v>0.87760000000000005</v>
      </c>
      <c r="M9" s="8">
        <v>0.93230000000000002</v>
      </c>
      <c r="N9" s="4">
        <v>11750.384615384615</v>
      </c>
      <c r="O9" s="3">
        <v>20.70490103117222</v>
      </c>
    </row>
    <row r="10" spans="1:15" x14ac:dyDescent="0.3">
      <c r="A10" s="7" t="s">
        <v>8</v>
      </c>
      <c r="B10" s="2">
        <v>5.9599999999999938E-2</v>
      </c>
      <c r="C10" s="8">
        <v>4.2699999999999995E-2</v>
      </c>
      <c r="D10" s="8">
        <v>1.7000000000000001E-3</v>
      </c>
      <c r="E10" s="8">
        <v>3.2000000000000002E-3</v>
      </c>
      <c r="F10" s="8">
        <v>7.6E-3</v>
      </c>
      <c r="G10" s="8">
        <v>0.55030000000000001</v>
      </c>
      <c r="H10" s="2">
        <v>0.98409999999999997</v>
      </c>
      <c r="I10" s="8">
        <v>0.76060000000000005</v>
      </c>
      <c r="J10" s="2">
        <v>0.61201318154583584</v>
      </c>
      <c r="K10" s="2">
        <v>2.3E-3</v>
      </c>
      <c r="L10" s="8">
        <v>0.92980000000000007</v>
      </c>
      <c r="M10" s="8">
        <v>0.93590000000000007</v>
      </c>
      <c r="N10" s="4">
        <v>7040.0552486187844</v>
      </c>
      <c r="O10" s="3">
        <v>21.886559561128529</v>
      </c>
    </row>
    <row r="11" spans="1:15" x14ac:dyDescent="0.3">
      <c r="A11" s="7" t="s">
        <v>9</v>
      </c>
      <c r="B11" s="2">
        <v>0.11010000000000005</v>
      </c>
      <c r="C11" s="8">
        <v>5.16E-2</v>
      </c>
      <c r="D11" s="8">
        <v>2.0199999999999999E-2</v>
      </c>
      <c r="E11" s="8">
        <v>2.3399999999999997E-2</v>
      </c>
      <c r="F11" s="8">
        <v>1.6899999999999998E-2</v>
      </c>
      <c r="G11" s="8">
        <v>0.39880000000000004</v>
      </c>
      <c r="H11" s="2">
        <v>0.8962</v>
      </c>
      <c r="I11" s="8">
        <v>0.42509999999999998</v>
      </c>
      <c r="J11" s="2">
        <v>0.36210990502035278</v>
      </c>
      <c r="K11" s="2">
        <v>2.1499999999999998E-2</v>
      </c>
      <c r="L11" s="8">
        <v>0.70499999999999996</v>
      </c>
      <c r="M11" s="8">
        <v>0.57489999999999997</v>
      </c>
      <c r="N11" s="4">
        <v>4730.096463022508</v>
      </c>
      <c r="O11" s="3">
        <v>22.175363182385652</v>
      </c>
    </row>
    <row r="12" spans="1:15" x14ac:dyDescent="0.3">
      <c r="A12" s="7" t="s">
        <v>10</v>
      </c>
      <c r="B12" s="2">
        <v>0.10659999999999997</v>
      </c>
      <c r="C12" s="8">
        <v>7.0400000000000004E-2</v>
      </c>
      <c r="D12" s="8">
        <v>1.5300000000000001E-2</v>
      </c>
      <c r="E12" s="8">
        <v>1.15E-2</v>
      </c>
      <c r="F12" s="8">
        <v>1.1699999999999999E-2</v>
      </c>
      <c r="G12" s="8">
        <v>0.46560000000000001</v>
      </c>
      <c r="H12" s="2">
        <v>0.95120000000000005</v>
      </c>
      <c r="I12" s="8">
        <v>0.40850000000000003</v>
      </c>
      <c r="J12" s="2">
        <v>0.4720812182741117</v>
      </c>
      <c r="K12" s="2">
        <v>1.77E-2</v>
      </c>
      <c r="L12" s="8">
        <v>0.72049999999999992</v>
      </c>
      <c r="M12" s="8">
        <v>0.81950000000000001</v>
      </c>
      <c r="N12" s="4">
        <v>11014.868421052632</v>
      </c>
      <c r="O12" s="3">
        <v>21.68605149295292</v>
      </c>
    </row>
    <row r="13" spans="1:15" x14ac:dyDescent="0.3">
      <c r="A13" s="7" t="s">
        <v>11</v>
      </c>
      <c r="B13" s="2">
        <v>0.15540000000000007</v>
      </c>
      <c r="C13" s="8">
        <v>7.3300000000000004E-2</v>
      </c>
      <c r="D13" s="8">
        <v>3.5400000000000001E-2</v>
      </c>
      <c r="E13" s="8">
        <v>4.0399999999999998E-2</v>
      </c>
      <c r="F13" s="8">
        <v>1.9299999999999998E-2</v>
      </c>
      <c r="G13" s="8">
        <v>0.41960000000000003</v>
      </c>
      <c r="H13" s="2">
        <v>0.86269999999999991</v>
      </c>
      <c r="I13" s="8">
        <v>0.47590000000000005</v>
      </c>
      <c r="J13" s="2">
        <v>0.36228526220614826</v>
      </c>
      <c r="K13" s="2">
        <v>3.85E-2</v>
      </c>
      <c r="L13" s="8">
        <v>0.61380000000000001</v>
      </c>
      <c r="M13" s="8">
        <v>0.54579999999999995</v>
      </c>
      <c r="N13" s="4">
        <v>9684.1860465116279</v>
      </c>
      <c r="O13" s="3">
        <v>22.687853195704307</v>
      </c>
    </row>
    <row r="14" spans="1:15" x14ac:dyDescent="0.3">
      <c r="A14" s="7" t="s">
        <v>12</v>
      </c>
      <c r="B14" s="2">
        <v>0.25010000000000004</v>
      </c>
      <c r="C14" s="8">
        <v>9.6600000000000005E-2</v>
      </c>
      <c r="D14" s="8">
        <v>6.5199999999999994E-2</v>
      </c>
      <c r="E14" s="8">
        <v>0.12189999999999999</v>
      </c>
      <c r="F14" s="8">
        <v>2.5099999999999997E-2</v>
      </c>
      <c r="G14" s="8">
        <v>0.35109999999999997</v>
      </c>
      <c r="H14" s="2">
        <v>0.72019999999999995</v>
      </c>
      <c r="I14" s="8">
        <v>6.2300000000000001E-2</v>
      </c>
      <c r="J14" s="2">
        <v>0.21838628499528151</v>
      </c>
      <c r="K14" s="2">
        <v>6.7000000000000004E-2</v>
      </c>
      <c r="L14" s="8">
        <v>0.49810000000000004</v>
      </c>
      <c r="M14" s="8">
        <v>0.63149999999999995</v>
      </c>
      <c r="N14" s="4">
        <v>360.13698630136986</v>
      </c>
      <c r="O14" s="3">
        <v>22.895250255362615</v>
      </c>
    </row>
    <row r="15" spans="1:15" x14ac:dyDescent="0.3">
      <c r="A15" s="7" t="s">
        <v>13</v>
      </c>
      <c r="B15" s="2">
        <v>0.11609999999999999</v>
      </c>
      <c r="C15" s="8">
        <v>7.9399999999999998E-2</v>
      </c>
      <c r="D15" s="8">
        <v>9.7000000000000003E-3</v>
      </c>
      <c r="E15" s="8">
        <v>1.21E-2</v>
      </c>
      <c r="F15" s="8">
        <v>1.4800000000000001E-2</v>
      </c>
      <c r="G15" s="8">
        <v>0.42770000000000002</v>
      </c>
      <c r="H15" s="2">
        <v>0.94709999999999994</v>
      </c>
      <c r="I15" s="8">
        <v>0.41920000000000002</v>
      </c>
      <c r="J15" s="2">
        <v>0.44583085759556346</v>
      </c>
      <c r="K15" s="2">
        <v>1.3600000000000001E-2</v>
      </c>
      <c r="L15" s="8">
        <v>0.96629999999999994</v>
      </c>
      <c r="M15" s="8">
        <v>0.95459999999999989</v>
      </c>
      <c r="N15" s="4">
        <v>24901.176470588234</v>
      </c>
      <c r="O15" s="3">
        <v>24.976345083487942</v>
      </c>
    </row>
    <row r="16" spans="1:15" x14ac:dyDescent="0.3">
      <c r="A16" s="7" t="s">
        <v>14</v>
      </c>
      <c r="B16" s="2">
        <v>6.7399999999999946E-2</v>
      </c>
      <c r="C16" s="8">
        <v>4.5700000000000005E-2</v>
      </c>
      <c r="D16" s="8">
        <v>2E-3</v>
      </c>
      <c r="E16" s="8">
        <v>1.6000000000000001E-3</v>
      </c>
      <c r="F16" s="8">
        <v>1.4800000000000001E-2</v>
      </c>
      <c r="G16" s="8">
        <v>0.57030000000000003</v>
      </c>
      <c r="H16" s="2">
        <v>0.97089999999999999</v>
      </c>
      <c r="I16" s="8">
        <v>0.64870000000000005</v>
      </c>
      <c r="J16" s="2">
        <v>0.5936426116838488</v>
      </c>
      <c r="K16" s="2">
        <v>1.9E-3</v>
      </c>
      <c r="L16" s="8">
        <v>0.7974</v>
      </c>
      <c r="M16" s="8">
        <v>0.88950000000000007</v>
      </c>
      <c r="N16" s="4">
        <v>3313.939393939394</v>
      </c>
      <c r="O16" s="3">
        <v>21.534883720930232</v>
      </c>
    </row>
    <row r="17" spans="1:15" x14ac:dyDescent="0.3">
      <c r="A17" s="7" t="s">
        <v>15</v>
      </c>
      <c r="B17" s="2">
        <v>8.8199999999999931E-2</v>
      </c>
      <c r="C17" s="8">
        <v>6.3799999999999996E-2</v>
      </c>
      <c r="D17" s="8">
        <v>2.0999999999999999E-3</v>
      </c>
      <c r="E17" s="8">
        <v>4.7999999999999996E-3</v>
      </c>
      <c r="F17" s="8">
        <v>1.49E-2</v>
      </c>
      <c r="G17" s="8">
        <v>0.51369999999999993</v>
      </c>
      <c r="H17" s="2">
        <v>0.96420000000000006</v>
      </c>
      <c r="I17" s="8">
        <v>0.40380000000000005</v>
      </c>
      <c r="J17" s="2">
        <v>0.48998194169748044</v>
      </c>
      <c r="K17" s="2">
        <v>2.2000000000000001E-3</v>
      </c>
      <c r="L17" s="8">
        <v>0.92120000000000002</v>
      </c>
      <c r="M17" s="8">
        <v>0.75090000000000001</v>
      </c>
      <c r="N17" s="4">
        <v>16465.76923076923</v>
      </c>
      <c r="O17" s="3">
        <v>20.303143205527707</v>
      </c>
    </row>
    <row r="18" spans="1:15" x14ac:dyDescent="0.3">
      <c r="A18" s="7" t="s">
        <v>16</v>
      </c>
      <c r="B18" s="2">
        <v>0.10560000000000003</v>
      </c>
      <c r="C18" s="8">
        <v>6.4399999999999999E-2</v>
      </c>
      <c r="D18" s="8">
        <v>9.7999999999999997E-3</v>
      </c>
      <c r="E18" s="8">
        <v>1.38E-2</v>
      </c>
      <c r="F18" s="8">
        <v>1.43E-2</v>
      </c>
      <c r="G18" s="8">
        <v>0.45679999999999998</v>
      </c>
      <c r="H18" s="2">
        <v>0.89769999999999994</v>
      </c>
      <c r="I18" s="8">
        <v>0.36080000000000001</v>
      </c>
      <c r="J18" s="2">
        <v>0.45121831561733444</v>
      </c>
      <c r="K18" s="2">
        <v>9.7000000000000003E-3</v>
      </c>
      <c r="L18" s="8">
        <v>0.95200000000000007</v>
      </c>
      <c r="M18" s="8">
        <v>0.92920000000000003</v>
      </c>
      <c r="N18" s="4">
        <v>28979.21052631579</v>
      </c>
      <c r="O18" s="3">
        <v>21.878513547733604</v>
      </c>
    </row>
    <row r="19" spans="1:15" x14ac:dyDescent="0.3">
      <c r="A19" s="7" t="s">
        <v>17</v>
      </c>
      <c r="B19" s="2">
        <v>4.3499999999999941E-2</v>
      </c>
      <c r="C19" s="8">
        <v>2.4500000000000001E-2</v>
      </c>
      <c r="D19" s="8">
        <v>1.6000000000000001E-3</v>
      </c>
      <c r="E19" s="8">
        <v>2.2000000000000001E-3</v>
      </c>
      <c r="F19" s="8">
        <v>6.4000000000000003E-3</v>
      </c>
      <c r="G19" s="8">
        <v>0.68779999999999997</v>
      </c>
      <c r="H19" s="2">
        <v>0.99439999999999995</v>
      </c>
      <c r="I19" s="8">
        <v>0.97870000000000001</v>
      </c>
      <c r="J19" s="2">
        <v>0.58224725127379995</v>
      </c>
      <c r="K19" s="2">
        <v>1.5E-3</v>
      </c>
      <c r="L19" s="8">
        <v>0.9376000000000001</v>
      </c>
      <c r="M19" s="8">
        <v>0.9779000000000001</v>
      </c>
      <c r="N19" s="4">
        <v>11050</v>
      </c>
      <c r="O19" s="3">
        <v>17.472814207650273</v>
      </c>
    </row>
    <row r="20" spans="1:15" x14ac:dyDescent="0.3">
      <c r="A20" s="7" t="s">
        <v>18</v>
      </c>
      <c r="B20" s="2">
        <v>0.12909999999999996</v>
      </c>
      <c r="C20" s="8">
        <v>6.6199999999999995E-2</v>
      </c>
      <c r="D20" s="8">
        <v>2.5699999999999997E-2</v>
      </c>
      <c r="E20" s="8">
        <v>2.5099999999999997E-2</v>
      </c>
      <c r="F20" s="8">
        <v>1.7299999999999999E-2</v>
      </c>
      <c r="G20" s="8">
        <v>0.42219999999999996</v>
      </c>
      <c r="H20" s="2">
        <v>0.92590000000000006</v>
      </c>
      <c r="I20" s="8">
        <v>0.48810000000000003</v>
      </c>
      <c r="J20" s="2">
        <v>0.33769996221186543</v>
      </c>
      <c r="K20" s="2">
        <v>2.6099999999999998E-2</v>
      </c>
      <c r="L20" s="8">
        <v>0.76540000000000008</v>
      </c>
      <c r="M20" s="8">
        <v>0.74120000000000008</v>
      </c>
      <c r="N20" s="4">
        <v>17272.950819672133</v>
      </c>
      <c r="O20" s="3">
        <v>21.586246200607903</v>
      </c>
    </row>
    <row r="21" spans="1:15" x14ac:dyDescent="0.3">
      <c r="A21" s="7" t="s">
        <v>19</v>
      </c>
      <c r="B21" s="2">
        <v>5.7600000000000054E-2</v>
      </c>
      <c r="C21" s="8">
        <v>4.36E-2</v>
      </c>
      <c r="D21" s="8">
        <v>4.3E-3</v>
      </c>
      <c r="E21" s="8">
        <v>5.8999999999999999E-3</v>
      </c>
      <c r="F21" s="8">
        <v>4.7999999999999996E-3</v>
      </c>
      <c r="G21" s="8">
        <v>0.51149999999999995</v>
      </c>
      <c r="H21" s="2">
        <v>0.93989999999999996</v>
      </c>
      <c r="I21" s="8">
        <v>0.68090000000000006</v>
      </c>
      <c r="J21" s="2">
        <v>0.63580691642651299</v>
      </c>
      <c r="K21" s="2">
        <v>4.0000000000000001E-3</v>
      </c>
      <c r="L21" s="8">
        <v>0.98260000000000003</v>
      </c>
      <c r="M21" s="8">
        <v>0.95950000000000002</v>
      </c>
      <c r="N21" s="4">
        <v>36491.25</v>
      </c>
      <c r="O21" s="3">
        <v>19.124505928853754</v>
      </c>
    </row>
    <row r="22" spans="1:15" x14ac:dyDescent="0.3">
      <c r="A22" s="7" t="s">
        <v>38</v>
      </c>
      <c r="B22" s="2">
        <v>0.13540000000000008</v>
      </c>
      <c r="C22" s="8">
        <v>7.4299999999999991E-2</v>
      </c>
      <c r="D22" s="8">
        <v>2.9500000000000002E-2</v>
      </c>
      <c r="E22" s="8">
        <v>1.4800000000000001E-2</v>
      </c>
      <c r="F22" s="8">
        <v>2.3300000000000001E-2</v>
      </c>
      <c r="G22" s="8">
        <v>0.38729999999999998</v>
      </c>
      <c r="H22" s="2">
        <v>0.86840000000000006</v>
      </c>
      <c r="I22" s="8">
        <v>0.31170000000000003</v>
      </c>
      <c r="J22" s="2">
        <v>0.30885433782451527</v>
      </c>
      <c r="K22" s="2">
        <v>3.6900000000000002E-2</v>
      </c>
      <c r="L22" s="8">
        <v>0.63549999999999995</v>
      </c>
      <c r="M22" s="8">
        <v>0.61580000000000001</v>
      </c>
      <c r="N22" s="4">
        <v>6262.95025728988</v>
      </c>
      <c r="O22" s="3">
        <v>23.387976670580429</v>
      </c>
    </row>
    <row r="23" spans="1:15" x14ac:dyDescent="0.3">
      <c r="A23" s="7" t="s">
        <v>20</v>
      </c>
      <c r="B23" s="2">
        <v>8.230000000000004E-2</v>
      </c>
      <c r="C23" s="8">
        <v>6.0700000000000004E-2</v>
      </c>
      <c r="D23" s="8">
        <v>2.5000000000000001E-3</v>
      </c>
      <c r="E23" s="8">
        <v>2.0999999999999999E-3</v>
      </c>
      <c r="F23" s="8">
        <v>1.18E-2</v>
      </c>
      <c r="G23" s="8">
        <v>0.4753</v>
      </c>
      <c r="H23" s="2">
        <v>0.96260000000000001</v>
      </c>
      <c r="I23" s="8">
        <v>0.3644</v>
      </c>
      <c r="J23" s="2">
        <v>0.51923745221665096</v>
      </c>
      <c r="K23" s="2">
        <v>2.5000000000000001E-3</v>
      </c>
      <c r="L23" s="8">
        <v>0.78859999999999997</v>
      </c>
      <c r="M23" s="8">
        <v>0.81790000000000007</v>
      </c>
      <c r="N23" s="4">
        <v>32200</v>
      </c>
      <c r="O23" s="3">
        <v>22.651634080205511</v>
      </c>
    </row>
    <row r="24" spans="1:15" s="2" customFormat="1" x14ac:dyDescent="0.3">
      <c r="A24" s="2" t="s">
        <v>33</v>
      </c>
      <c r="B24" s="2">
        <f>1-91.14%</f>
        <v>8.8600000000000012E-2</v>
      </c>
      <c r="C24" s="2">
        <v>3.6499999999999998E-2</v>
      </c>
      <c r="D24" s="2">
        <v>9.1999999999999998E-3</v>
      </c>
      <c r="E24" s="2">
        <v>2.9100000000000001E-2</v>
      </c>
      <c r="F24" s="2">
        <v>1.5800000000000002E-2</v>
      </c>
      <c r="G24" s="2">
        <v>0.56359999999999999</v>
      </c>
      <c r="H24" s="2">
        <v>0.9647</v>
      </c>
      <c r="I24" s="2">
        <v>0.83420000000000005</v>
      </c>
      <c r="J24" s="2">
        <f>46250/73364</f>
        <v>0.63041818875742872</v>
      </c>
      <c r="K24" s="2">
        <v>8.3000000000000001E-3</v>
      </c>
      <c r="L24" s="2">
        <v>0.61929999999999996</v>
      </c>
      <c r="M24" s="2">
        <v>0.82640000000000002</v>
      </c>
      <c r="N24" s="4">
        <v>4063.6511627906975</v>
      </c>
      <c r="O24" s="3">
        <v>18.286175115207371</v>
      </c>
    </row>
    <row r="25" spans="1:15" s="2" customFormat="1" x14ac:dyDescent="0.3">
      <c r="A25" s="2" t="s">
        <v>34</v>
      </c>
      <c r="B25" s="2">
        <f>1-95.33%</f>
        <v>4.6699999999999964E-2</v>
      </c>
      <c r="C25" s="2">
        <v>2.23E-2</v>
      </c>
      <c r="D25" s="2">
        <v>1.5E-3</v>
      </c>
      <c r="E25" s="2">
        <v>3.2000000000000002E-3</v>
      </c>
      <c r="F25" s="2">
        <v>1.5599999999999999E-2</v>
      </c>
      <c r="G25" s="2">
        <v>0.65039999999999998</v>
      </c>
      <c r="H25" s="2">
        <v>0.99250000000000005</v>
      </c>
      <c r="I25" s="2">
        <v>0.91579999999999995</v>
      </c>
      <c r="J25" s="2">
        <v>0.65296880241529698</v>
      </c>
      <c r="K25" s="2">
        <v>1.2999999999999999E-3</v>
      </c>
      <c r="L25" s="2">
        <v>0.94010000000000005</v>
      </c>
      <c r="M25" s="2">
        <v>0.98659999999999992</v>
      </c>
      <c r="N25" s="4">
        <v>5709.2307692307695</v>
      </c>
      <c r="O25" s="3">
        <v>16.321111882180585</v>
      </c>
    </row>
    <row r="26" spans="1:15" s="2" customFormat="1" x14ac:dyDescent="0.3">
      <c r="A26" s="2" t="s">
        <v>39</v>
      </c>
      <c r="B26" s="2">
        <f>1-85.94%</f>
        <v>0.14060000000000006</v>
      </c>
      <c r="C26" s="2">
        <v>7.5800000000000006E-2</v>
      </c>
      <c r="D26" s="2">
        <v>3.8399999999999997E-2</v>
      </c>
      <c r="E26" s="2">
        <v>2.46E-2</v>
      </c>
      <c r="F26" s="2">
        <v>1.6799999999999999E-2</v>
      </c>
      <c r="G26" s="2">
        <v>0.40410000000000001</v>
      </c>
      <c r="H26" s="2">
        <v>0.88580000000000003</v>
      </c>
      <c r="I26" s="2">
        <v>0.52139999999999997</v>
      </c>
      <c r="J26" s="2">
        <f>61932/172046</f>
        <v>0.35997349546051638</v>
      </c>
      <c r="K26" s="2">
        <v>3.8300000000000001E-2</v>
      </c>
      <c r="L26" s="2">
        <v>0.64459999999999995</v>
      </c>
      <c r="M26" s="2">
        <v>0.65670000000000006</v>
      </c>
      <c r="N26" s="4">
        <v>4074.2012195121952</v>
      </c>
      <c r="O26" s="3">
        <v>24.334004899724295</v>
      </c>
    </row>
    <row r="27" spans="1:15" s="2" customFormat="1" x14ac:dyDescent="0.3">
      <c r="A27" s="2" t="s">
        <v>35</v>
      </c>
      <c r="B27" s="2">
        <f>1-80.42%</f>
        <v>0.19579999999999997</v>
      </c>
      <c r="C27" s="2">
        <v>2.8299999999999999E-2</v>
      </c>
      <c r="D27" s="2">
        <v>4.3999999999999997E-2</v>
      </c>
      <c r="E27" s="2">
        <v>0.156</v>
      </c>
      <c r="F27" s="2">
        <v>1.4500000000000001E-2</v>
      </c>
      <c r="G27" s="2">
        <v>0.54690000000000005</v>
      </c>
      <c r="H27" s="2">
        <v>0.90920000000000001</v>
      </c>
      <c r="I27" s="2">
        <v>0.83590000000000009</v>
      </c>
      <c r="J27" s="2">
        <v>0.56541976499971613</v>
      </c>
      <c r="K27" s="2">
        <v>2.7400000000000001E-2</v>
      </c>
      <c r="L27" s="2">
        <v>0.43719999999999998</v>
      </c>
      <c r="M27" s="2">
        <v>0.75639999999999996</v>
      </c>
      <c r="N27" s="4">
        <v>1081.4197530864199</v>
      </c>
      <c r="O27" s="3">
        <v>18.14936120789779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>Banesco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Zadquiel Grafe Perez</dc:creator>
  <cp:lastModifiedBy>Zeus Grafe P</cp:lastModifiedBy>
  <dcterms:created xsi:type="dcterms:W3CDTF">2024-08-15T18:47:08Z</dcterms:created>
  <dcterms:modified xsi:type="dcterms:W3CDTF">2024-08-17T20:29:45Z</dcterms:modified>
</cp:coreProperties>
</file>