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G:\DRIVE\LOOKING WORK\LinkedIn Posts\CPI\"/>
    </mc:Choice>
  </mc:AlternateContent>
  <xr:revisionPtr revIDLastSave="0" documentId="13_ncr:1_{E595C7E1-C3C6-40CB-8282-E1417AF53C2A}" xr6:coauthVersionLast="46" xr6:coauthVersionMax="46" xr10:uidLastSave="{00000000-0000-0000-0000-000000000000}"/>
  <bookViews>
    <workbookView xWindow="0" yWindow="960" windowWidth="15360" windowHeight="9960" firstSheet="4" activeTab="7" xr2:uid="{88F57C57-B25E-42D4-A4B9-01970D35CB0D}"/>
  </bookViews>
  <sheets>
    <sheet name="Sheet1" sheetId="1" r:id="rId1"/>
    <sheet name="BLS Data Series" sheetId="2" r:id="rId2"/>
    <sheet name="BLS Data Series (2)" sheetId="3" r:id="rId3"/>
    <sheet name="BLS Data Series (3)" sheetId="4" r:id="rId4"/>
    <sheet name="BLS Data Series (4)" sheetId="5" r:id="rId5"/>
    <sheet name="PCE" sheetId="6" r:id="rId6"/>
    <sheet name="FRED Graph" sheetId="7" r:id="rId7"/>
    <sheet name="Price Index PCE" sheetId="8"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0" i="8" l="1"/>
  <c r="E30" i="8"/>
  <c r="F30" i="8"/>
  <c r="G30" i="8"/>
  <c r="H30" i="8"/>
  <c r="I30" i="8"/>
  <c r="J30" i="8"/>
  <c r="K30" i="8"/>
  <c r="L30" i="8"/>
  <c r="C30" i="8"/>
  <c r="C30" i="6"/>
  <c r="D30" i="6"/>
  <c r="E30" i="6"/>
  <c r="F30" i="6"/>
  <c r="G30" i="6"/>
  <c r="H30" i="6"/>
  <c r="I30" i="6"/>
  <c r="J30" i="6"/>
  <c r="K30" i="6"/>
  <c r="L30" i="6"/>
  <c r="M30" i="6"/>
  <c r="N30" i="6"/>
  <c r="O30" i="6"/>
  <c r="P30" i="6"/>
  <c r="Q30" i="6"/>
  <c r="R30" i="6"/>
  <c r="S30" i="6"/>
  <c r="T30" i="6"/>
  <c r="U30" i="6"/>
  <c r="V30" i="6"/>
  <c r="W30" i="6"/>
  <c r="X30" i="6"/>
  <c r="Y30" i="6"/>
  <c r="Z30" i="6"/>
  <c r="AA30" i="6"/>
  <c r="AB30" i="6"/>
  <c r="AC30" i="6"/>
  <c r="AD30" i="6"/>
  <c r="AE30" i="6"/>
  <c r="AF30" i="6"/>
  <c r="AG30" i="6"/>
  <c r="AH30" i="6"/>
  <c r="AI30" i="6"/>
  <c r="AJ30" i="6"/>
  <c r="AK30" i="6"/>
  <c r="AL30" i="6"/>
  <c r="AM30" i="6"/>
  <c r="AN30" i="6"/>
  <c r="AO30" i="6"/>
  <c r="AP30" i="6"/>
  <c r="AQ30" i="6"/>
  <c r="AR30" i="6"/>
  <c r="AS30" i="6"/>
  <c r="AT30" i="6"/>
  <c r="AU30" i="6"/>
  <c r="AV30" i="6"/>
  <c r="AW30" i="6"/>
  <c r="AX30" i="6"/>
  <c r="AY30" i="6"/>
  <c r="C31" i="6"/>
  <c r="C25" i="6"/>
  <c r="AY30" i="8"/>
  <c r="O24" i="8"/>
  <c r="P24" i="8"/>
  <c r="Q24" i="8"/>
  <c r="R24" i="8"/>
  <c r="S24" i="8"/>
  <c r="T24" i="8"/>
  <c r="U24" i="8"/>
  <c r="V24" i="8"/>
  <c r="W24" i="8"/>
  <c r="X24" i="8"/>
  <c r="Y24" i="8"/>
  <c r="Z24" i="8"/>
  <c r="AA24" i="8"/>
  <c r="AB24" i="8"/>
  <c r="AC24" i="8"/>
  <c r="AD24" i="8"/>
  <c r="AE24" i="8"/>
  <c r="AF24" i="8"/>
  <c r="AG24" i="8"/>
  <c r="AH24" i="8"/>
  <c r="AI24" i="8"/>
  <c r="AJ24" i="8"/>
  <c r="AK24" i="8"/>
  <c r="AL24" i="8"/>
  <c r="AM24" i="8"/>
  <c r="AN24" i="8"/>
  <c r="AO24" i="8"/>
  <c r="AP24" i="8"/>
  <c r="AQ24" i="8"/>
  <c r="AR24" i="8"/>
  <c r="AS24" i="8"/>
  <c r="AT24" i="8"/>
  <c r="AU24" i="8"/>
  <c r="AV24" i="8"/>
  <c r="AW24" i="8"/>
  <c r="AX24" i="8"/>
  <c r="AY24" i="8"/>
  <c r="AZ24" i="8"/>
  <c r="BA24" i="8"/>
  <c r="BB24" i="8"/>
  <c r="BC24" i="8"/>
  <c r="BD24" i="8"/>
  <c r="BE24" i="8"/>
  <c r="BF24" i="8"/>
  <c r="BG24" i="8"/>
  <c r="BH24" i="8"/>
  <c r="BI24" i="8"/>
  <c r="BJ24" i="8"/>
  <c r="BK24" i="8"/>
  <c r="O25" i="8"/>
  <c r="P25" i="8"/>
  <c r="Q25" i="8"/>
  <c r="R25" i="8"/>
  <c r="S25" i="8"/>
  <c r="T25" i="8"/>
  <c r="U25" i="8"/>
  <c r="V25" i="8"/>
  <c r="W25" i="8"/>
  <c r="X25" i="8"/>
  <c r="Y25" i="8"/>
  <c r="Z25" i="8"/>
  <c r="AA25" i="8"/>
  <c r="AB25" i="8"/>
  <c r="AC25" i="8"/>
  <c r="AD25"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BG25" i="8"/>
  <c r="BH25" i="8"/>
  <c r="BI25" i="8"/>
  <c r="BJ25" i="8"/>
  <c r="BK25" i="8"/>
  <c r="O26" i="8"/>
  <c r="P26" i="8"/>
  <c r="Q26" i="8"/>
  <c r="R26" i="8"/>
  <c r="S26" i="8"/>
  <c r="T26" i="8"/>
  <c r="U26" i="8"/>
  <c r="V26" i="8"/>
  <c r="W26" i="8"/>
  <c r="X26" i="8"/>
  <c r="Y26" i="8"/>
  <c r="Z26" i="8"/>
  <c r="AA26" i="8"/>
  <c r="AB26" i="8"/>
  <c r="AC26" i="8"/>
  <c r="AD26" i="8"/>
  <c r="AE26" i="8"/>
  <c r="AF26" i="8"/>
  <c r="AG26" i="8"/>
  <c r="AH26" i="8"/>
  <c r="AI26" i="8"/>
  <c r="AJ26" i="8"/>
  <c r="AK26" i="8"/>
  <c r="AL26" i="8"/>
  <c r="AM26" i="8"/>
  <c r="AN26" i="8"/>
  <c r="AO26" i="8"/>
  <c r="AP26" i="8"/>
  <c r="AQ26" i="8"/>
  <c r="AR26" i="8"/>
  <c r="AS26" i="8"/>
  <c r="AT26" i="8"/>
  <c r="AU26" i="8"/>
  <c r="AV26" i="8"/>
  <c r="AW26" i="8"/>
  <c r="AX26" i="8"/>
  <c r="AY26" i="8"/>
  <c r="AZ26" i="8"/>
  <c r="BA26" i="8"/>
  <c r="BB26" i="8"/>
  <c r="BC26" i="8"/>
  <c r="BD26" i="8"/>
  <c r="BE26" i="8"/>
  <c r="BF26" i="8"/>
  <c r="BG26" i="8"/>
  <c r="BH26" i="8"/>
  <c r="BI26" i="8"/>
  <c r="BJ26" i="8"/>
  <c r="BK26" i="8"/>
  <c r="O27" i="8"/>
  <c r="P27" i="8"/>
  <c r="Q27" i="8"/>
  <c r="R27" i="8"/>
  <c r="S27" i="8"/>
  <c r="T27" i="8"/>
  <c r="U27" i="8"/>
  <c r="V27" i="8"/>
  <c r="W27" i="8"/>
  <c r="X27" i="8"/>
  <c r="Y27" i="8"/>
  <c r="Z27" i="8"/>
  <c r="AA27" i="8"/>
  <c r="AB27" i="8"/>
  <c r="AC27" i="8"/>
  <c r="AD27" i="8"/>
  <c r="AE27" i="8"/>
  <c r="AF27" i="8"/>
  <c r="AG27" i="8"/>
  <c r="AH27" i="8"/>
  <c r="AI27" i="8"/>
  <c r="AJ27" i="8"/>
  <c r="AK27" i="8"/>
  <c r="AL27" i="8"/>
  <c r="AM27" i="8"/>
  <c r="AN27" i="8"/>
  <c r="AO27" i="8"/>
  <c r="AP27" i="8"/>
  <c r="AQ27" i="8"/>
  <c r="AR27" i="8"/>
  <c r="AS27" i="8"/>
  <c r="AT27" i="8"/>
  <c r="AU27" i="8"/>
  <c r="AV27" i="8"/>
  <c r="AW27" i="8"/>
  <c r="AX27" i="8"/>
  <c r="AY27" i="8"/>
  <c r="AZ27" i="8"/>
  <c r="BA27" i="8"/>
  <c r="BB27" i="8"/>
  <c r="BC27" i="8"/>
  <c r="BD27" i="8"/>
  <c r="BE27" i="8"/>
  <c r="BF27" i="8"/>
  <c r="BG27" i="8"/>
  <c r="BH27" i="8"/>
  <c r="BI27" i="8"/>
  <c r="BJ27" i="8"/>
  <c r="BK27" i="8"/>
  <c r="O28" i="8"/>
  <c r="P28" i="8"/>
  <c r="Q28" i="8"/>
  <c r="R28" i="8"/>
  <c r="S28" i="8"/>
  <c r="T28" i="8"/>
  <c r="U28" i="8"/>
  <c r="V28" i="8"/>
  <c r="W28" i="8"/>
  <c r="X28" i="8"/>
  <c r="Y28" i="8"/>
  <c r="Z28" i="8"/>
  <c r="AA28" i="8"/>
  <c r="AB28" i="8"/>
  <c r="AC28" i="8"/>
  <c r="AD28" i="8"/>
  <c r="AE28" i="8"/>
  <c r="AF28" i="8"/>
  <c r="AG28" i="8"/>
  <c r="AH28" i="8"/>
  <c r="AI28" i="8"/>
  <c r="AJ28" i="8"/>
  <c r="AK28" i="8"/>
  <c r="AL28" i="8"/>
  <c r="AM28" i="8"/>
  <c r="AN28" i="8"/>
  <c r="AO28" i="8"/>
  <c r="AP28" i="8"/>
  <c r="AQ28" i="8"/>
  <c r="AR28" i="8"/>
  <c r="AS28" i="8"/>
  <c r="AT28" i="8"/>
  <c r="AU28" i="8"/>
  <c r="AV28" i="8"/>
  <c r="AW28" i="8"/>
  <c r="AX28" i="8"/>
  <c r="AY28" i="8"/>
  <c r="AZ28" i="8"/>
  <c r="BA28" i="8"/>
  <c r="BB28" i="8"/>
  <c r="BC28" i="8"/>
  <c r="BD28" i="8"/>
  <c r="BE28" i="8"/>
  <c r="BF28" i="8"/>
  <c r="BG28" i="8"/>
  <c r="BH28" i="8"/>
  <c r="BI28" i="8"/>
  <c r="BJ28" i="8"/>
  <c r="BK28" i="8"/>
  <c r="O30" i="8"/>
  <c r="P30" i="8"/>
  <c r="Q30" i="8"/>
  <c r="R30" i="8"/>
  <c r="S30" i="8"/>
  <c r="T30" i="8"/>
  <c r="U30" i="8"/>
  <c r="V30" i="8"/>
  <c r="W30" i="8"/>
  <c r="X30" i="8"/>
  <c r="Y30" i="8"/>
  <c r="Z30" i="8"/>
  <c r="AA30" i="8"/>
  <c r="AB30" i="8"/>
  <c r="AC30" i="8"/>
  <c r="AD30" i="8"/>
  <c r="AE30" i="8"/>
  <c r="AF30" i="8"/>
  <c r="AG30" i="8"/>
  <c r="AH30" i="8"/>
  <c r="AI30" i="8"/>
  <c r="AJ30" i="8"/>
  <c r="AK30" i="8"/>
  <c r="AL30" i="8"/>
  <c r="AM30" i="8"/>
  <c r="AN30" i="8"/>
  <c r="AO30" i="8"/>
  <c r="AP30" i="8"/>
  <c r="AQ30" i="8"/>
  <c r="AR30" i="8"/>
  <c r="AS30" i="8"/>
  <c r="AT30" i="8"/>
  <c r="AU30" i="8"/>
  <c r="AV30" i="8"/>
  <c r="AW30" i="8"/>
  <c r="AX30" i="8"/>
  <c r="AZ30" i="8"/>
  <c r="BA30" i="8"/>
  <c r="BB30" i="8"/>
  <c r="BC30" i="8"/>
  <c r="BD30" i="8"/>
  <c r="BE30" i="8"/>
  <c r="BF30" i="8"/>
  <c r="BG30" i="8"/>
  <c r="BH30" i="8"/>
  <c r="BI30" i="8"/>
  <c r="BJ30" i="8"/>
  <c r="BK30" i="8"/>
  <c r="O31" i="8"/>
  <c r="P31" i="8"/>
  <c r="Q31" i="8"/>
  <c r="R31" i="8"/>
  <c r="S31" i="8"/>
  <c r="T31" i="8"/>
  <c r="U31" i="8"/>
  <c r="V31" i="8"/>
  <c r="W31" i="8"/>
  <c r="X31" i="8"/>
  <c r="Y31" i="8"/>
  <c r="Z31" i="8"/>
  <c r="AA31" i="8"/>
  <c r="AB31" i="8"/>
  <c r="AC31" i="8"/>
  <c r="AD31"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BG31" i="8"/>
  <c r="BH31" i="8"/>
  <c r="BI31" i="8"/>
  <c r="BJ31" i="8"/>
  <c r="BK31" i="8"/>
  <c r="O32" i="8"/>
  <c r="P32" i="8"/>
  <c r="Q32" i="8"/>
  <c r="R32" i="8"/>
  <c r="S32" i="8"/>
  <c r="T32" i="8"/>
  <c r="U32" i="8"/>
  <c r="V32" i="8"/>
  <c r="W32" i="8"/>
  <c r="X32" i="8"/>
  <c r="Y32" i="8"/>
  <c r="Z32" i="8"/>
  <c r="AA32" i="8"/>
  <c r="AB32" i="8"/>
  <c r="AC32" i="8"/>
  <c r="AD32" i="8"/>
  <c r="AE32" i="8"/>
  <c r="AF32" i="8"/>
  <c r="AG32" i="8"/>
  <c r="AH32" i="8"/>
  <c r="AI32" i="8"/>
  <c r="AJ32" i="8"/>
  <c r="AK32" i="8"/>
  <c r="AL32" i="8"/>
  <c r="AM32" i="8"/>
  <c r="AN32" i="8"/>
  <c r="AO32" i="8"/>
  <c r="AP32" i="8"/>
  <c r="AQ32" i="8"/>
  <c r="AR32" i="8"/>
  <c r="AS32" i="8"/>
  <c r="AT32" i="8"/>
  <c r="AU32" i="8"/>
  <c r="AV32" i="8"/>
  <c r="AW32" i="8"/>
  <c r="AX32" i="8"/>
  <c r="AY32" i="8"/>
  <c r="AZ32" i="8"/>
  <c r="BA32" i="8"/>
  <c r="BB32" i="8"/>
  <c r="BC32" i="8"/>
  <c r="BD32" i="8"/>
  <c r="BE32" i="8"/>
  <c r="BF32" i="8"/>
  <c r="BG32" i="8"/>
  <c r="BH32" i="8"/>
  <c r="BI32" i="8"/>
  <c r="BJ32" i="8"/>
  <c r="BK32" i="8"/>
  <c r="O33" i="8"/>
  <c r="P33" i="8"/>
  <c r="Q33" i="8"/>
  <c r="R33" i="8"/>
  <c r="S33" i="8"/>
  <c r="T33" i="8"/>
  <c r="U33" i="8"/>
  <c r="V33" i="8"/>
  <c r="W33" i="8"/>
  <c r="X33" i="8"/>
  <c r="Y33" i="8"/>
  <c r="Z33" i="8"/>
  <c r="AA33" i="8"/>
  <c r="AB33" i="8"/>
  <c r="AC33" i="8"/>
  <c r="AD33" i="8"/>
  <c r="AE33" i="8"/>
  <c r="AF33" i="8"/>
  <c r="AG33" i="8"/>
  <c r="AH33" i="8"/>
  <c r="AI33" i="8"/>
  <c r="AJ33" i="8"/>
  <c r="AK33" i="8"/>
  <c r="AL33" i="8"/>
  <c r="AM33" i="8"/>
  <c r="AN33" i="8"/>
  <c r="AO33" i="8"/>
  <c r="AP33" i="8"/>
  <c r="AQ33" i="8"/>
  <c r="AR33" i="8"/>
  <c r="AS33" i="8"/>
  <c r="AT33" i="8"/>
  <c r="AU33" i="8"/>
  <c r="AV33" i="8"/>
  <c r="AW33" i="8"/>
  <c r="AX33" i="8"/>
  <c r="AY33" i="8"/>
  <c r="AZ33" i="8"/>
  <c r="BA33" i="8"/>
  <c r="BB33" i="8"/>
  <c r="BC33" i="8"/>
  <c r="BD33" i="8"/>
  <c r="BE33" i="8"/>
  <c r="BF33" i="8"/>
  <c r="BG33" i="8"/>
  <c r="BH33" i="8"/>
  <c r="BI33" i="8"/>
  <c r="BJ33" i="8"/>
  <c r="BK33" i="8"/>
  <c r="O34" i="8"/>
  <c r="P34" i="8"/>
  <c r="Q34" i="8"/>
  <c r="R34" i="8"/>
  <c r="S34" i="8"/>
  <c r="T34" i="8"/>
  <c r="U34" i="8"/>
  <c r="V34" i="8"/>
  <c r="W34" i="8"/>
  <c r="X34" i="8"/>
  <c r="Y34" i="8"/>
  <c r="Z34" i="8"/>
  <c r="AA34" i="8"/>
  <c r="AB34" i="8"/>
  <c r="AC34" i="8"/>
  <c r="AD34" i="8"/>
  <c r="AE34" i="8"/>
  <c r="AF34" i="8"/>
  <c r="AG34" i="8"/>
  <c r="AH34" i="8"/>
  <c r="AI34" i="8"/>
  <c r="AJ34" i="8"/>
  <c r="AK34" i="8"/>
  <c r="AL34" i="8"/>
  <c r="AM34" i="8"/>
  <c r="AN34" i="8"/>
  <c r="AO34" i="8"/>
  <c r="AP34" i="8"/>
  <c r="AQ34" i="8"/>
  <c r="AR34" i="8"/>
  <c r="AS34" i="8"/>
  <c r="AT34" i="8"/>
  <c r="AU34" i="8"/>
  <c r="AV34" i="8"/>
  <c r="AW34" i="8"/>
  <c r="AX34" i="8"/>
  <c r="AY34" i="8"/>
  <c r="AZ34" i="8"/>
  <c r="BA34" i="8"/>
  <c r="BB34" i="8"/>
  <c r="BC34" i="8"/>
  <c r="BD34" i="8"/>
  <c r="BE34" i="8"/>
  <c r="BF34" i="8"/>
  <c r="BG34" i="8"/>
  <c r="BH34" i="8"/>
  <c r="BI34" i="8"/>
  <c r="BJ34" i="8"/>
  <c r="BK34" i="8"/>
  <c r="D25" i="6"/>
  <c r="E25"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D26" i="6"/>
  <c r="E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AN26" i="6"/>
  <c r="AO26" i="6"/>
  <c r="AP26" i="6"/>
  <c r="AQ26" i="6"/>
  <c r="AR26" i="6"/>
  <c r="AS26" i="6"/>
  <c r="AT26" i="6"/>
  <c r="AU26" i="6"/>
  <c r="AV26" i="6"/>
  <c r="AW26" i="6"/>
  <c r="AX26" i="6"/>
  <c r="AY26" i="6"/>
  <c r="D27" i="6"/>
  <c r="E27" i="6"/>
  <c r="F27" i="6"/>
  <c r="G27" i="6"/>
  <c r="H27" i="6"/>
  <c r="I27" i="6"/>
  <c r="J27" i="6"/>
  <c r="K27" i="6"/>
  <c r="L27" i="6"/>
  <c r="M27" i="6"/>
  <c r="N27" i="6"/>
  <c r="O27" i="6"/>
  <c r="P27" i="6"/>
  <c r="Q27" i="6"/>
  <c r="R27" i="6"/>
  <c r="S27" i="6"/>
  <c r="T27" i="6"/>
  <c r="U27" i="6"/>
  <c r="V27" i="6"/>
  <c r="W27" i="6"/>
  <c r="X27" i="6"/>
  <c r="Y27" i="6"/>
  <c r="Z27" i="6"/>
  <c r="AA27" i="6"/>
  <c r="AB27" i="6"/>
  <c r="AC27" i="6"/>
  <c r="AD27" i="6"/>
  <c r="AE27" i="6"/>
  <c r="AF27" i="6"/>
  <c r="AG27" i="6"/>
  <c r="AH27" i="6"/>
  <c r="AI27" i="6"/>
  <c r="AJ27" i="6"/>
  <c r="AK27" i="6"/>
  <c r="AL27" i="6"/>
  <c r="AM27" i="6"/>
  <c r="AN27" i="6"/>
  <c r="AO27" i="6"/>
  <c r="AP27" i="6"/>
  <c r="AQ27" i="6"/>
  <c r="AR27" i="6"/>
  <c r="AS27" i="6"/>
  <c r="AT27" i="6"/>
  <c r="AU27" i="6"/>
  <c r="AV27" i="6"/>
  <c r="AW27" i="6"/>
  <c r="AX27" i="6"/>
  <c r="AY27" i="6"/>
  <c r="D28" i="6"/>
  <c r="E28" i="6"/>
  <c r="F28" i="6"/>
  <c r="G28" i="6"/>
  <c r="H28" i="6"/>
  <c r="I28" i="6"/>
  <c r="J28" i="6"/>
  <c r="K28" i="6"/>
  <c r="L28" i="6"/>
  <c r="M28" i="6"/>
  <c r="N28" i="6"/>
  <c r="O28" i="6"/>
  <c r="P28" i="6"/>
  <c r="Q28" i="6"/>
  <c r="R28" i="6"/>
  <c r="S28" i="6"/>
  <c r="T28" i="6"/>
  <c r="U28" i="6"/>
  <c r="V28" i="6"/>
  <c r="W28" i="6"/>
  <c r="X28" i="6"/>
  <c r="Y28" i="6"/>
  <c r="Z28" i="6"/>
  <c r="AA28" i="6"/>
  <c r="AB28" i="6"/>
  <c r="AC28" i="6"/>
  <c r="AD28" i="6"/>
  <c r="AE28" i="6"/>
  <c r="AF28" i="6"/>
  <c r="AG28" i="6"/>
  <c r="AH28" i="6"/>
  <c r="AI28" i="6"/>
  <c r="AJ28" i="6"/>
  <c r="AK28" i="6"/>
  <c r="AL28" i="6"/>
  <c r="AM28" i="6"/>
  <c r="AN28" i="6"/>
  <c r="AO28" i="6"/>
  <c r="AP28" i="6"/>
  <c r="AQ28" i="6"/>
  <c r="AR28" i="6"/>
  <c r="AS28" i="6"/>
  <c r="AT28" i="6"/>
  <c r="AU28" i="6"/>
  <c r="AV28" i="6"/>
  <c r="AW28" i="6"/>
  <c r="AX28" i="6"/>
  <c r="AY28" i="6"/>
  <c r="D31" i="6"/>
  <c r="E31" i="6"/>
  <c r="F31" i="6"/>
  <c r="G31" i="6"/>
  <c r="H31" i="6"/>
  <c r="I31" i="6"/>
  <c r="J31" i="6"/>
  <c r="K31" i="6"/>
  <c r="L31" i="6"/>
  <c r="M31" i="6"/>
  <c r="N31" i="6"/>
  <c r="O31" i="6"/>
  <c r="P31" i="6"/>
  <c r="Q31" i="6"/>
  <c r="R31" i="6"/>
  <c r="S31" i="6"/>
  <c r="T31" i="6"/>
  <c r="U31" i="6"/>
  <c r="V31" i="6"/>
  <c r="W31" i="6"/>
  <c r="X31" i="6"/>
  <c r="Y31" i="6"/>
  <c r="Z31" i="6"/>
  <c r="AA31" i="6"/>
  <c r="AB31" i="6"/>
  <c r="AC31" i="6"/>
  <c r="AD31" i="6"/>
  <c r="AE31" i="6"/>
  <c r="AF31" i="6"/>
  <c r="AG31" i="6"/>
  <c r="AH31" i="6"/>
  <c r="AI31" i="6"/>
  <c r="AJ31" i="6"/>
  <c r="AK31" i="6"/>
  <c r="AL31" i="6"/>
  <c r="AM31" i="6"/>
  <c r="AN31" i="6"/>
  <c r="AO31" i="6"/>
  <c r="AP31" i="6"/>
  <c r="AQ31" i="6"/>
  <c r="AR31" i="6"/>
  <c r="AS31" i="6"/>
  <c r="AT31" i="6"/>
  <c r="AU31" i="6"/>
  <c r="AV31" i="6"/>
  <c r="AW31" i="6"/>
  <c r="AX31" i="6"/>
  <c r="AY31" i="6"/>
  <c r="D32" i="6"/>
  <c r="E32" i="6"/>
  <c r="F32" i="6"/>
  <c r="G32" i="6"/>
  <c r="H32" i="6"/>
  <c r="I32" i="6"/>
  <c r="J32" i="6"/>
  <c r="K32" i="6"/>
  <c r="L32" i="6"/>
  <c r="M32" i="6"/>
  <c r="N32" i="6"/>
  <c r="O32" i="6"/>
  <c r="P32" i="6"/>
  <c r="Q32" i="6"/>
  <c r="R32" i="6"/>
  <c r="S32" i="6"/>
  <c r="T32" i="6"/>
  <c r="U32" i="6"/>
  <c r="V32" i="6"/>
  <c r="W32" i="6"/>
  <c r="X32" i="6"/>
  <c r="Y32" i="6"/>
  <c r="Z32" i="6"/>
  <c r="AA32" i="6"/>
  <c r="AB32" i="6"/>
  <c r="AC32" i="6"/>
  <c r="AD32" i="6"/>
  <c r="AE32" i="6"/>
  <c r="AF32" i="6"/>
  <c r="AG32" i="6"/>
  <c r="AH32" i="6"/>
  <c r="AI32" i="6"/>
  <c r="AJ32" i="6"/>
  <c r="AK32" i="6"/>
  <c r="AL32" i="6"/>
  <c r="AM32" i="6"/>
  <c r="AN32" i="6"/>
  <c r="AO32" i="6"/>
  <c r="AP32" i="6"/>
  <c r="AQ32" i="6"/>
  <c r="AR32" i="6"/>
  <c r="AS32" i="6"/>
  <c r="AT32" i="6"/>
  <c r="AU32" i="6"/>
  <c r="AV32" i="6"/>
  <c r="AW32" i="6"/>
  <c r="AX32" i="6"/>
  <c r="AY32" i="6"/>
  <c r="D33" i="6"/>
  <c r="E33"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D34" i="6"/>
  <c r="E34"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C32" i="6"/>
  <c r="C33" i="6"/>
  <c r="C34" i="6"/>
  <c r="C26" i="6"/>
  <c r="C27" i="6"/>
  <c r="C28" i="6"/>
  <c r="C19" i="4"/>
  <c r="D19" i="4"/>
  <c r="E19" i="4"/>
  <c r="F19" i="4"/>
  <c r="G19" i="4"/>
  <c r="H19" i="4"/>
  <c r="I19" i="4"/>
  <c r="J19" i="4"/>
  <c r="K19" i="4"/>
  <c r="L19" i="4"/>
  <c r="M19" i="4"/>
  <c r="B19" i="4"/>
</calcChain>
</file>

<file path=xl/sharedStrings.xml><?xml version="1.0" encoding="utf-8"?>
<sst xmlns="http://schemas.openxmlformats.org/spreadsheetml/2006/main" count="487" uniqueCount="97">
  <si>
    <t>All items</t>
  </si>
  <si>
    <t>All items less food and</t>
  </si>
  <si>
    <t xml:space="preserve">     energy</t>
  </si>
  <si>
    <t>HALF2</t>
  </si>
  <si>
    <t>HALF1</t>
  </si>
  <si>
    <t>Dec</t>
  </si>
  <si>
    <t>Nov</t>
  </si>
  <si>
    <t>Oct</t>
  </si>
  <si>
    <t>Sep</t>
  </si>
  <si>
    <t>Aug</t>
  </si>
  <si>
    <t>Jul</t>
  </si>
  <si>
    <t>Jun</t>
  </si>
  <si>
    <t>May</t>
  </si>
  <si>
    <t>Apr</t>
  </si>
  <si>
    <t>Mar</t>
  </si>
  <si>
    <t>Feb</t>
  </si>
  <si>
    <t>Jan</t>
  </si>
  <si>
    <t>Year</t>
  </si>
  <si>
    <t>2011 to 2021</t>
  </si>
  <si>
    <t>Years:</t>
  </si>
  <si>
    <t>1982-84=100</t>
  </si>
  <si>
    <t>Base Period:</t>
  </si>
  <si>
    <t>All items less food and energy</t>
  </si>
  <si>
    <t>Item:</t>
  </si>
  <si>
    <t>U.S. city average</t>
  </si>
  <si>
    <t>Area:</t>
  </si>
  <si>
    <t>All items less food and energy in U.S. city average, all urban consumers, seasonally adjusted</t>
  </si>
  <si>
    <t>Series Title:</t>
  </si>
  <si>
    <t>Seasonally Adjusted</t>
  </si>
  <si>
    <t>CUSR0000SA0L1E</t>
  </si>
  <si>
    <t>Series Id:</t>
  </si>
  <si>
    <t>Original Data Value</t>
  </si>
  <si>
    <t>CPI for All Urban Consumers (CPI-U)</t>
  </si>
  <si>
    <t>12-Month Percent Change</t>
  </si>
  <si>
    <t>2017 to 2021</t>
  </si>
  <si>
    <t>All items in U.S. city average, all urban consumers, seasonally adjusted</t>
  </si>
  <si>
    <t>CUSR0000SA0</t>
  </si>
  <si>
    <t xml:space="preserve">    Market-based PCE excluding food and energy3</t>
  </si>
  <si>
    <t xml:space="preserve">    Market-based PCE3</t>
  </si>
  <si>
    <t xml:space="preserve">    Energy goods and services2</t>
  </si>
  <si>
    <t xml:space="preserve">    Food1</t>
  </si>
  <si>
    <t xml:space="preserve">    PCE excluding food and energy</t>
  </si>
  <si>
    <t>Addenda:</t>
  </si>
  <si>
    <t>Services</t>
  </si>
  <si>
    <t xml:space="preserve">    Nondurable goods</t>
  </si>
  <si>
    <t xml:space="preserve">    Durable goods</t>
  </si>
  <si>
    <t>Goods</t>
  </si>
  <si>
    <t xml:space="preserve">        Personal consumption expenditures (PCE)</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</si>
  <si>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</si>
  <si>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2. Consists of gasoline and other energy goods and of electricity and gas services.</t>
  </si>
  <si>
    <t>1. Food consists of food and beverages purchased for off-premises consumption; food services, which include purchased meals and beverages, are not classified as food.</t>
  </si>
  <si>
    <t>Legend / Footnotes:</t>
  </si>
  <si>
    <t>10</t>
  </si>
  <si>
    <t>9</t>
  </si>
  <si>
    <t>8</t>
  </si>
  <si>
    <t>7</t>
  </si>
  <si>
    <t>6</t>
  </si>
  <si>
    <t/>
  </si>
  <si>
    <t>5</t>
  </si>
  <si>
    <t>4</t>
  </si>
  <si>
    <t>3</t>
  </si>
  <si>
    <t>2</t>
  </si>
  <si>
    <t>1</t>
  </si>
  <si>
    <t>JAN</t>
  </si>
  <si>
    <t>DEC</t>
  </si>
  <si>
    <t>NOV</t>
  </si>
  <si>
    <t>OCT</t>
  </si>
  <si>
    <t>SEP</t>
  </si>
  <si>
    <t>AUG</t>
  </si>
  <si>
    <t>JUL</t>
  </si>
  <si>
    <t>JUN</t>
  </si>
  <si>
    <t>MAY</t>
  </si>
  <si>
    <t>APR</t>
  </si>
  <si>
    <t>MAR</t>
  </si>
  <si>
    <t>FEB</t>
  </si>
  <si>
    <t>2021</t>
  </si>
  <si>
    <t>2020</t>
  </si>
  <si>
    <t>2019</t>
  </si>
  <si>
    <t>2018</t>
  </si>
  <si>
    <t>2017</t>
  </si>
  <si>
    <t>Line</t>
  </si>
  <si>
    <t>Last Revised on: February 26, 2021 - Next Release Date March 26, 2021</t>
  </si>
  <si>
    <t>Bureau of Economic Analysis</t>
  </si>
  <si>
    <t>[Index numbers, 2012=100; seasonally adjusted]</t>
  </si>
  <si>
    <t>Table 2.8.3. Real Personal Consumption Expenditures by Major Type of Product, Monthly, Quantity Indexes</t>
  </si>
  <si>
    <t>2016</t>
  </si>
  <si>
    <t>DPCCRAM1M225NBEA</t>
  </si>
  <si>
    <t>observation_date</t>
  </si>
  <si>
    <t>Frequency: Monthly</t>
  </si>
  <si>
    <t>Real Personal Consumption Expenditures: PCE excluding food and energy, Percent Change from Preceding Period, Monthly, Seasonally Adjusted</t>
  </si>
  <si>
    <t>Federal Reserve Bank of St. Louis</t>
  </si>
  <si>
    <t>Economic Research Division</t>
  </si>
  <si>
    <t>Help: https://fredhelp.stlouisfed.org</t>
  </si>
  <si>
    <t>Link: https://fred.stlouisfed.org</t>
  </si>
  <si>
    <t>Federal Reserve Economic Data</t>
  </si>
  <si>
    <t>FRED Graph Observations</t>
  </si>
  <si>
    <t>Table 2.8.4. Price Indexes for Personal Consumption Expenditures by Major Type of Product, Monthly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</si>
</sst>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
    <numFmt numFmtId="166" formatCode="0.0%"/>
    <numFmt numFmtId="167" formatCode="0.0"/>
    <numFmt numFmtId="168" formatCode="yyyy\-mm\-dd"/>
    <numFmt numFmtId="169" formatCode="0.000%"/>
  </numFmts>
  <fonts count="14" x14ac:knownFonts="1">
    <font>
      <sz val="11"/>
      <color theme="1"/>
      <name val="Calibri"/>
      <family val="2"/>
      <scheme val="minor"/>
    </font>
    <font>
      <sz val="11"/>
      <color theme="1"/>
      <name val="Calibri"/>
      <family val="2"/>
      <scheme val="minor"/>
    </font>
    <font>
      <sz val="11"/>
      <color rgb="FF000000"/>
      <name val="Courier New"/>
      <family val="3"/>
    </font>
    <font>
      <sz val="11"/>
      <color indexed="8"/>
      <name val="Calibri"/>
      <family val="2"/>
      <scheme val="minor"/>
    </font>
    <font>
      <sz val="10"/>
      <color indexed="8"/>
      <name val="Arial"/>
      <family val="2"/>
    </font>
    <font>
      <b/>
      <sz val="10"/>
      <color indexed="8"/>
      <name val="Arial"/>
      <family val="2"/>
    </font>
    <font>
      <b/>
      <sz val="12"/>
      <color indexed="8"/>
      <name val="Arial"/>
      <family val="2"/>
    </font>
    <font>
      <sz val="10"/>
      <name val="Arial"/>
      <family val="2"/>
    </font>
    <font>
      <b/>
      <sz val="10"/>
      <name val="Arial"/>
      <family val="2"/>
    </font>
    <font>
      <i/>
      <sz val="10"/>
      <name val="Arial"/>
      <family val="2"/>
    </font>
    <font>
      <b/>
      <i/>
      <sz val="15"/>
      <name val="Arial"/>
      <family val="2"/>
    </font>
    <font>
      <b/>
      <sz val="10"/>
      <color indexed="9"/>
      <name val="Arial"/>
      <family val="2"/>
    </font>
    <font>
      <sz val="13"/>
      <name val="Arial"/>
      <family val="2"/>
    </font>
    <font>
      <b/>
      <sz val="14"/>
      <name val="Arial"/>
      <family val="2"/>
    </font>
  </fonts>
  <fills count="4">
    <fill>
      <patternFill patternType="none"/>
    </fill>
    <fill>
      <patternFill patternType="gray125"/>
    </fill>
    <fill>
      <patternFill patternType="solid">
        <fgColor indexed="56"/>
        <bgColor indexed="23"/>
      </patternFill>
    </fill>
    <fill>
      <patternFill patternType="solid">
        <fgColor rgb="FFFFFF00"/>
        <bgColor indexed="64"/>
      </patternFill>
    </fill>
  </fills>
  <borders count="3">
    <border>
      <left/>
      <right/>
      <top/>
      <bottom/>
      <diagonal/>
    </border>
    <border>
      <left/>
      <right/>
      <top/>
      <bottom style="thick">
        <color auto="1"/>
      </bottom>
      <diagonal/>
    </border>
    <border>
      <left style="thin">
        <color indexed="9"/>
      </left>
      <right style="thin">
        <color indexed="9"/>
      </right>
      <top style="thin">
        <color indexed="9"/>
      </top>
      <bottom style="thin">
        <color indexed="9"/>
      </bottom>
      <diagonal/>
    </border>
  </borders>
  <cellStyleXfs count="5">
    <xf numFmtId="0" fontId="0" fillId="0" borderId="0"/>
    <xf numFmtId="9" fontId="1" fillId="0" borderId="0" applyFont="0" applyFill="0" applyBorder="0" applyAlignment="0" applyProtection="0"/>
    <xf numFmtId="0" fontId="3" fillId="0" borderId="0"/>
    <xf numFmtId="0" fontId="7" fillId="0" borderId="0"/>
    <xf numFmtId="9" fontId="7" fillId="0" borderId="0" applyFont="0" applyFill="0" applyBorder="0" applyAlignment="0" applyProtection="0"/>
  </cellStyleXfs>
  <cellXfs count="33">
    <xf numFmtId="0" fontId="0" fillId="0" borderId="0" xfId="0"/>
    <xf numFmtId="0" fontId="2" fillId="0" borderId="0" xfId="0" applyFont="1" applyAlignment="1">
      <alignment horizontal="left" vertical="center"/>
    </xf>
    <xf numFmtId="0" fontId="3" fillId="0" borderId="0" xfId="2"/>
    <xf numFmtId="164" fontId="4" fillId="0" borderId="0" xfId="2" applyNumberFormat="1" applyFont="1" applyAlignment="1">
      <alignment horizontal="right"/>
    </xf>
    <xf numFmtId="0" fontId="5" fillId="0" borderId="0" xfId="2" applyFont="1" applyAlignment="1">
      <alignment horizontal="left"/>
    </xf>
    <xf numFmtId="0" fontId="5" fillId="0" borderId="1" xfId="2" applyFont="1" applyBorder="1" applyAlignment="1">
      <alignment horizontal="center" wrapText="1"/>
    </xf>
    <xf numFmtId="0" fontId="5" fillId="0" borderId="0" xfId="2" applyFont="1" applyAlignment="1">
      <alignment horizontal="left" vertical="top" wrapText="1"/>
    </xf>
    <xf numFmtId="165" fontId="4" fillId="0" borderId="0" xfId="2" applyNumberFormat="1" applyFont="1" applyAlignment="1">
      <alignment horizontal="right"/>
    </xf>
    <xf numFmtId="0" fontId="7" fillId="0" borderId="0" xfId="3"/>
    <xf numFmtId="0" fontId="8" fillId="0" borderId="0" xfId="3" applyFont="1"/>
    <xf numFmtId="0" fontId="7" fillId="3" borderId="0" xfId="3" applyFill="1"/>
    <xf numFmtId="166" fontId="3" fillId="0" borderId="0" xfId="1" applyNumberFormat="1" applyFont="1"/>
    <xf numFmtId="10" fontId="3" fillId="0" borderId="0" xfId="1" applyNumberFormat="1" applyFont="1"/>
    <xf numFmtId="9" fontId="7" fillId="0" borderId="0" xfId="1" applyFont="1"/>
    <xf numFmtId="0" fontId="7" fillId="0" borderId="0" xfId="3"/>
    <xf numFmtId="0" fontId="8" fillId="0" borderId="0" xfId="3" applyFont="1"/>
    <xf numFmtId="9" fontId="7" fillId="3" borderId="0" xfId="1" applyFont="1" applyFill="1"/>
    <xf numFmtId="167" fontId="7" fillId="0" borderId="0" xfId="3" applyNumberFormat="1"/>
    <xf numFmtId="168" fontId="7" fillId="0" borderId="0" xfId="3" applyNumberFormat="1"/>
    <xf numFmtId="10" fontId="0" fillId="0" borderId="0" xfId="4" applyNumberFormat="1" applyFont="1"/>
    <xf numFmtId="10" fontId="0" fillId="3" borderId="0" xfId="4" applyNumberFormat="1" applyFont="1" applyFill="1"/>
    <xf numFmtId="169" fontId="7" fillId="3" borderId="0" xfId="1" applyNumberFormat="1" applyFont="1" applyFill="1"/>
    <xf numFmtId="0" fontId="6" fillId="0" borderId="0" xfId="2" applyFont="1" applyAlignment="1">
      <alignment horizontal="left"/>
    </xf>
    <xf numFmtId="0" fontId="3" fillId="0" borderId="0" xfId="2"/>
    <xf numFmtId="0" fontId="4" fillId="0" borderId="0" xfId="2" applyFont="1" applyAlignment="1">
      <alignment horizontal="left" vertical="top" wrapText="1"/>
    </xf>
    <xf numFmtId="0" fontId="5" fillId="0" borderId="0" xfId="2" applyFont="1" applyAlignment="1">
      <alignment horizontal="left" vertical="top" wrapText="1"/>
    </xf>
    <xf numFmtId="0" fontId="4" fillId="0" borderId="0" xfId="2" applyFont="1" applyAlignment="1">
      <alignment horizontal="left"/>
    </xf>
    <xf numFmtId="0" fontId="11" fillId="2" borderId="2" xfId="3" applyFont="1" applyFill="1" applyBorder="1" applyAlignment="1">
      <alignment horizontal="center"/>
    </xf>
    <xf numFmtId="0" fontId="10" fillId="0" borderId="0" xfId="3" applyFont="1" applyAlignment="1">
      <alignment wrapText="1"/>
    </xf>
    <xf numFmtId="0" fontId="7" fillId="0" borderId="0" xfId="3"/>
    <xf numFmtId="0" fontId="9" fillId="0" borderId="0" xfId="3" applyFont="1" applyAlignment="1">
      <alignment wrapText="1"/>
    </xf>
    <xf numFmtId="0" fontId="13" fillId="0" borderId="0" xfId="3" applyFont="1"/>
    <xf numFmtId="0" fontId="12" fillId="0" borderId="0" xfId="3" applyFont="1"/>
  </cellXfs>
  <cellStyles count="5">
    <cellStyle name="Normal" xfId="0" builtinId="0"/>
    <cellStyle name="Normal 2" xfId="2" xr:uid="{D58E57EC-F5EF-4603-8005-49B2851DFE30}"/>
    <cellStyle name="Normal 3" xfId="3" xr:uid="{5DEFB367-D6D0-4CF8-AEE2-50471A2F1E39}"/>
    <cellStyle name="Percent" xfId="1" builtinId="5"/>
    <cellStyle name="Percent 2" xfId="4" xr:uid="{09FFF974-A9C7-4D9A-B013-4916D31327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BBACE-F6AB-401D-AEB4-FC2F51789A05}">
  <dimension ref="C1:G2"/>
  <sheetViews>
    <sheetView workbookViewId="0">
      <selection activeCell="F6" sqref="F6"/>
    </sheetView>
  </sheetViews>
  <sheetFormatPr defaultRowHeight="15" x14ac:dyDescent="0.25"/>
  <sheetData>
    <row r="1" spans="3:7" x14ac:dyDescent="0.25">
      <c r="C1" s="1" t="s">
        <v>0</v>
      </c>
      <c r="G1" s="1" t="s">
        <v>1</v>
      </c>
    </row>
    <row r="2" spans="3:7" x14ac:dyDescent="0.25">
      <c r="G2" s="1" t="s">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3393E-3056-4D27-8C2B-07D046D4C105}">
  <dimension ref="A1:O10000"/>
  <sheetViews>
    <sheetView workbookViewId="0">
      <pane ySplit="12" topLeftCell="A13" activePane="bottomLeft" state="frozen"/>
      <selection pane="bottomLeft" sqref="A1:F1"/>
    </sheetView>
  </sheetViews>
  <sheetFormatPr defaultRowHeight="15" x14ac:dyDescent="0.25"/>
  <cols>
    <col min="1" max="1" width="20" style="2" customWidth="1"/>
    <col min="2" max="2" width="8" style="2" customWidth="1"/>
    <col min="3" max="16384" width="9.140625" style="2"/>
  </cols>
  <sheetData>
    <row r="1" spans="1:15" ht="15.75" x14ac:dyDescent="0.25">
      <c r="A1" s="22" t="s">
        <v>32</v>
      </c>
      <c r="B1" s="23"/>
      <c r="C1" s="23"/>
      <c r="D1" s="23"/>
      <c r="E1" s="23"/>
      <c r="F1" s="23"/>
    </row>
    <row r="2" spans="1:15" ht="15.75" x14ac:dyDescent="0.25">
      <c r="A2" s="22" t="s">
        <v>31</v>
      </c>
      <c r="B2" s="23"/>
      <c r="C2" s="23"/>
      <c r="D2" s="23"/>
      <c r="E2" s="23"/>
      <c r="F2" s="23"/>
    </row>
    <row r="3" spans="1:15" x14ac:dyDescent="0.25">
      <c r="A3" s="23"/>
      <c r="B3" s="23"/>
      <c r="C3" s="23"/>
      <c r="D3" s="23"/>
      <c r="E3" s="23"/>
      <c r="F3" s="23"/>
    </row>
    <row r="4" spans="1:15" x14ac:dyDescent="0.25">
      <c r="A4" s="6" t="s">
        <v>30</v>
      </c>
      <c r="B4" s="24" t="s">
        <v>29</v>
      </c>
      <c r="C4" s="23"/>
      <c r="D4" s="23"/>
      <c r="E4" s="23"/>
      <c r="F4" s="23"/>
    </row>
    <row r="5" spans="1:15" x14ac:dyDescent="0.25">
      <c r="A5" s="25" t="s">
        <v>28</v>
      </c>
      <c r="B5" s="23"/>
      <c r="C5" s="23"/>
      <c r="D5" s="23"/>
      <c r="E5" s="23"/>
      <c r="F5" s="23"/>
    </row>
    <row r="6" spans="1:15" x14ac:dyDescent="0.25">
      <c r="A6" s="6" t="s">
        <v>27</v>
      </c>
      <c r="B6" s="24" t="s">
        <v>26</v>
      </c>
      <c r="C6" s="23"/>
      <c r="D6" s="23"/>
      <c r="E6" s="23"/>
      <c r="F6" s="23"/>
    </row>
    <row r="7" spans="1:15" x14ac:dyDescent="0.25">
      <c r="A7" s="6" t="s">
        <v>25</v>
      </c>
      <c r="B7" s="24" t="s">
        <v>24</v>
      </c>
      <c r="C7" s="23"/>
      <c r="D7" s="23"/>
      <c r="E7" s="23"/>
      <c r="F7" s="23"/>
    </row>
    <row r="8" spans="1:15" x14ac:dyDescent="0.25">
      <c r="A8" s="6" t="s">
        <v>23</v>
      </c>
      <c r="B8" s="24" t="s">
        <v>22</v>
      </c>
      <c r="C8" s="23"/>
      <c r="D8" s="23"/>
      <c r="E8" s="23"/>
      <c r="F8" s="23"/>
    </row>
    <row r="9" spans="1:15" x14ac:dyDescent="0.25">
      <c r="A9" s="6" t="s">
        <v>21</v>
      </c>
      <c r="B9" s="24" t="s">
        <v>20</v>
      </c>
      <c r="C9" s="23"/>
      <c r="D9" s="23"/>
      <c r="E9" s="23"/>
      <c r="F9" s="23"/>
    </row>
    <row r="10" spans="1:15" x14ac:dyDescent="0.25">
      <c r="A10" s="6" t="s">
        <v>19</v>
      </c>
      <c r="B10" s="26" t="s">
        <v>18</v>
      </c>
      <c r="C10" s="23"/>
      <c r="D10" s="23"/>
      <c r="E10" s="23"/>
      <c r="F10" s="23"/>
    </row>
    <row r="12" spans="1:15" ht="15.75" thickBot="1" x14ac:dyDescent="0.3">
      <c r="A12" s="5" t="s">
        <v>17</v>
      </c>
      <c r="B12" s="5" t="s">
        <v>16</v>
      </c>
      <c r="C12" s="5" t="s">
        <v>15</v>
      </c>
      <c r="D12" s="5" t="s">
        <v>14</v>
      </c>
      <c r="E12" s="5" t="s">
        <v>13</v>
      </c>
      <c r="F12" s="5" t="s">
        <v>12</v>
      </c>
      <c r="G12" s="5" t="s">
        <v>11</v>
      </c>
      <c r="H12" s="5" t="s">
        <v>10</v>
      </c>
      <c r="I12" s="5" t="s">
        <v>9</v>
      </c>
      <c r="J12" s="5" t="s">
        <v>8</v>
      </c>
      <c r="K12" s="5" t="s">
        <v>7</v>
      </c>
      <c r="L12" s="5" t="s">
        <v>6</v>
      </c>
      <c r="M12" s="5" t="s">
        <v>5</v>
      </c>
      <c r="N12" s="5" t="s">
        <v>4</v>
      </c>
      <c r="O12" s="5" t="s">
        <v>3</v>
      </c>
    </row>
    <row r="13" spans="1:15" ht="15.75" thickTop="1" x14ac:dyDescent="0.25">
      <c r="A13" s="4">
        <v>2011</v>
      </c>
      <c r="B13" s="3">
        <v>222.803</v>
      </c>
      <c r="C13" s="3">
        <v>223.21299999999999</v>
      </c>
      <c r="D13" s="3">
        <v>223.45400000000001</v>
      </c>
      <c r="E13" s="3">
        <v>223.727</v>
      </c>
      <c r="F13" s="3">
        <v>224.17500000000001</v>
      </c>
      <c r="G13" s="3">
        <v>224.697</v>
      </c>
      <c r="H13" s="3">
        <v>225.21799999999999</v>
      </c>
      <c r="I13" s="3">
        <v>225.86199999999999</v>
      </c>
      <c r="J13" s="3">
        <v>226.11799999999999</v>
      </c>
      <c r="K13" s="3">
        <v>226.506</v>
      </c>
      <c r="L13" s="3">
        <v>226.899</v>
      </c>
      <c r="M13" s="3">
        <v>227.405</v>
      </c>
    </row>
    <row r="14" spans="1:15" x14ac:dyDescent="0.25">
      <c r="A14" s="4">
        <v>2012</v>
      </c>
      <c r="B14" s="3">
        <v>227.87700000000001</v>
      </c>
      <c r="C14" s="3">
        <v>228.03399999999999</v>
      </c>
      <c r="D14" s="3">
        <v>228.47800000000001</v>
      </c>
      <c r="E14" s="3">
        <v>228.905</v>
      </c>
      <c r="F14" s="3">
        <v>229.22399999999999</v>
      </c>
      <c r="G14" s="3">
        <v>229.62299999999999</v>
      </c>
      <c r="H14" s="3">
        <v>229.97</v>
      </c>
      <c r="I14" s="3">
        <v>230.233</v>
      </c>
      <c r="J14" s="3">
        <v>230.65899999999999</v>
      </c>
      <c r="K14" s="3">
        <v>231.024</v>
      </c>
      <c r="L14" s="3">
        <v>231.33</v>
      </c>
      <c r="M14" s="3">
        <v>231.72499999999999</v>
      </c>
    </row>
    <row r="15" spans="1:15" x14ac:dyDescent="0.25">
      <c r="A15" s="4">
        <v>2013</v>
      </c>
      <c r="B15" s="3">
        <v>232.22900000000001</v>
      </c>
      <c r="C15" s="3">
        <v>232.56899999999999</v>
      </c>
      <c r="D15" s="3">
        <v>232.79400000000001</v>
      </c>
      <c r="E15" s="3">
        <v>232.83199999999999</v>
      </c>
      <c r="F15" s="3">
        <v>232.99600000000001</v>
      </c>
      <c r="G15" s="3">
        <v>233.35</v>
      </c>
      <c r="H15" s="3">
        <v>233.88</v>
      </c>
      <c r="I15" s="3">
        <v>234.33600000000001</v>
      </c>
      <c r="J15" s="3">
        <v>234.7</v>
      </c>
      <c r="K15" s="3">
        <v>234.92099999999999</v>
      </c>
      <c r="L15" s="3">
        <v>235.35900000000001</v>
      </c>
      <c r="M15" s="3">
        <v>235.75899999999999</v>
      </c>
    </row>
    <row r="16" spans="1:15" x14ac:dyDescent="0.25">
      <c r="A16" s="4">
        <v>2014</v>
      </c>
      <c r="B16" s="3">
        <v>235.96100000000001</v>
      </c>
      <c r="C16" s="3">
        <v>236.185</v>
      </c>
      <c r="D16" s="3">
        <v>236.625</v>
      </c>
      <c r="E16" s="3">
        <v>237.072</v>
      </c>
      <c r="F16" s="3">
        <v>237.529</v>
      </c>
      <c r="G16" s="3">
        <v>237.83699999999999</v>
      </c>
      <c r="H16" s="3">
        <v>238.19499999999999</v>
      </c>
      <c r="I16" s="3">
        <v>238.405</v>
      </c>
      <c r="J16" s="3">
        <v>238.786</v>
      </c>
      <c r="K16" s="3">
        <v>239.191</v>
      </c>
      <c r="L16" s="3">
        <v>239.458</v>
      </c>
      <c r="M16" s="3">
        <v>239.584</v>
      </c>
    </row>
    <row r="17" spans="1:13" x14ac:dyDescent="0.25">
      <c r="A17" s="4">
        <v>2015</v>
      </c>
      <c r="B17" s="3">
        <v>239.81100000000001</v>
      </c>
      <c r="C17" s="3">
        <v>240.172</v>
      </c>
      <c r="D17" s="3">
        <v>240.755</v>
      </c>
      <c r="E17" s="3">
        <v>241.346</v>
      </c>
      <c r="F17" s="3">
        <v>241.68799999999999</v>
      </c>
      <c r="G17" s="3">
        <v>242.06399999999999</v>
      </c>
      <c r="H17" s="3">
        <v>242.565</v>
      </c>
      <c r="I17" s="3">
        <v>242.81700000000001</v>
      </c>
      <c r="J17" s="3">
        <v>243.316</v>
      </c>
      <c r="K17" s="3">
        <v>243.768</v>
      </c>
      <c r="L17" s="3">
        <v>244.24100000000001</v>
      </c>
      <c r="M17" s="3">
        <v>244.547</v>
      </c>
    </row>
    <row r="18" spans="1:13" x14ac:dyDescent="0.25">
      <c r="A18" s="4">
        <v>2016</v>
      </c>
      <c r="B18" s="3">
        <v>244.95500000000001</v>
      </c>
      <c r="C18" s="3">
        <v>245.51</v>
      </c>
      <c r="D18" s="3">
        <v>245.91300000000001</v>
      </c>
      <c r="E18" s="3">
        <v>246.55099999999999</v>
      </c>
      <c r="F18" s="3">
        <v>247.137</v>
      </c>
      <c r="G18" s="3">
        <v>247.54</v>
      </c>
      <c r="H18" s="3">
        <v>247.82900000000001</v>
      </c>
      <c r="I18" s="3">
        <v>248.423</v>
      </c>
      <c r="J18" s="3">
        <v>248.84200000000001</v>
      </c>
      <c r="K18" s="3">
        <v>249.142</v>
      </c>
      <c r="L18" s="3">
        <v>249.48099999999999</v>
      </c>
      <c r="M18" s="3">
        <v>249.92</v>
      </c>
    </row>
    <row r="19" spans="1:13" x14ac:dyDescent="0.25">
      <c r="A19" s="4">
        <v>2017</v>
      </c>
      <c r="B19" s="3">
        <v>250.46199999999999</v>
      </c>
      <c r="C19" s="3">
        <v>250.90299999999999</v>
      </c>
      <c r="D19" s="3">
        <v>250.83600000000001</v>
      </c>
      <c r="E19" s="3">
        <v>251.25200000000001</v>
      </c>
      <c r="F19" s="3">
        <v>251.488</v>
      </c>
      <c r="G19" s="3">
        <v>251.822</v>
      </c>
      <c r="H19" s="3">
        <v>252.047</v>
      </c>
      <c r="I19" s="3">
        <v>252.59700000000001</v>
      </c>
      <c r="J19" s="3">
        <v>253.03899999999999</v>
      </c>
      <c r="K19" s="3">
        <v>253.535</v>
      </c>
      <c r="L19" s="3">
        <v>253.744</v>
      </c>
      <c r="M19" s="3">
        <v>254.30799999999999</v>
      </c>
    </row>
    <row r="20" spans="1:13" x14ac:dyDescent="0.25">
      <c r="A20" s="4">
        <v>2018</v>
      </c>
      <c r="B20" s="3">
        <v>255.00700000000001</v>
      </c>
      <c r="C20" s="3">
        <v>255.47200000000001</v>
      </c>
      <c r="D20" s="3">
        <v>256.11700000000002</v>
      </c>
      <c r="E20" s="3">
        <v>256.65600000000001</v>
      </c>
      <c r="F20" s="3">
        <v>257.15699999999998</v>
      </c>
      <c r="G20" s="3">
        <v>257.53399999999999</v>
      </c>
      <c r="H20" s="3">
        <v>257.93</v>
      </c>
      <c r="I20" s="3">
        <v>258.08</v>
      </c>
      <c r="J20" s="3">
        <v>258.53399999999999</v>
      </c>
      <c r="K20" s="3">
        <v>258.98899999999998</v>
      </c>
      <c r="L20" s="3">
        <v>259.41500000000002</v>
      </c>
      <c r="M20" s="3">
        <v>259.87299999999999</v>
      </c>
    </row>
    <row r="21" spans="1:13" x14ac:dyDescent="0.25">
      <c r="A21" s="4">
        <v>2019</v>
      </c>
      <c r="B21" s="3">
        <v>260.41899999999998</v>
      </c>
      <c r="C21" s="3">
        <v>260.72199999999998</v>
      </c>
      <c r="D21" s="3">
        <v>261.339</v>
      </c>
      <c r="E21" s="3">
        <v>262.05</v>
      </c>
      <c r="F21" s="3">
        <v>262.38400000000001</v>
      </c>
      <c r="G21" s="3">
        <v>263.11700000000002</v>
      </c>
      <c r="H21" s="3">
        <v>263.61599999999999</v>
      </c>
      <c r="I21" s="3">
        <v>264.15100000000001</v>
      </c>
      <c r="J21" s="3">
        <v>264.60300000000001</v>
      </c>
      <c r="K21" s="3">
        <v>265.02600000000001</v>
      </c>
      <c r="L21" s="3">
        <v>265.42700000000002</v>
      </c>
      <c r="M21" s="3">
        <v>265.65100000000001</v>
      </c>
    </row>
    <row r="22" spans="1:13" x14ac:dyDescent="0.25">
      <c r="A22" s="4">
        <v>2020</v>
      </c>
      <c r="B22" s="3">
        <v>266.30599999999998</v>
      </c>
      <c r="C22" s="3">
        <v>266.87599999999998</v>
      </c>
      <c r="D22" s="3">
        <v>266.82</v>
      </c>
      <c r="E22" s="3">
        <v>265.83600000000001</v>
      </c>
      <c r="F22" s="3">
        <v>265.637</v>
      </c>
      <c r="G22" s="3">
        <v>266.28199999999998</v>
      </c>
      <c r="H22" s="3">
        <v>267.72199999999998</v>
      </c>
      <c r="I22" s="3">
        <v>268.654</v>
      </c>
      <c r="J22" s="3">
        <v>269.15499999999997</v>
      </c>
      <c r="K22" s="3">
        <v>269.35000000000002</v>
      </c>
      <c r="L22" s="3">
        <v>269.81900000000002</v>
      </c>
      <c r="M22" s="3">
        <v>269.94</v>
      </c>
    </row>
    <row r="23" spans="1:13" x14ac:dyDescent="0.25">
      <c r="A23" s="4">
        <v>2021</v>
      </c>
      <c r="B23" s="3">
        <v>270.02499999999998</v>
      </c>
      <c r="C23" s="3">
        <v>270.29899999999998</v>
      </c>
    </row>
    <row r="10000" s="2" customFormat="1" x14ac:dyDescent="0.25"/>
  </sheetData>
  <mergeCells count="10">
    <mergeCell ref="B6:F6"/>
    <mergeCell ref="B7:F7"/>
    <mergeCell ref="B8:F8"/>
    <mergeCell ref="B9:F9"/>
    <mergeCell ref="B10:F10"/>
    <mergeCell ref="A1:F1"/>
    <mergeCell ref="A2:F2"/>
    <mergeCell ref="A3:F3"/>
    <mergeCell ref="B4:F4"/>
    <mergeCell ref="A5:F5"/>
  </mergeCells>
  <pageMargins left="0.7" right="0.7" top="0.75" bottom="0.75" header="0.3" footer="0.3"/>
  <pageSetup orientation="landscape"/>
  <headerFooter>
    <oddHeader>&amp;CBureau of Labor Statistics</oddHeader>
    <oddFooter>&amp;LSource: Bureau of Labor Statistics&amp;RGenerated on: March 15, 2021 (05:22:03 PM)</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38F82-C87B-48BD-BEFB-D94F54C858DB}">
  <dimension ref="A1:AY10000"/>
  <sheetViews>
    <sheetView workbookViewId="0">
      <pane ySplit="12" topLeftCell="A19" activePane="bottomLeft" state="frozen"/>
      <selection pane="bottomLeft" activeCell="B23" sqref="B23:C23"/>
    </sheetView>
  </sheetViews>
  <sheetFormatPr defaultRowHeight="15" x14ac:dyDescent="0.25"/>
  <cols>
    <col min="1" max="1" width="20" style="2" customWidth="1"/>
    <col min="2" max="2" width="8" style="2" customWidth="1"/>
    <col min="3" max="16384" width="9.140625" style="2"/>
  </cols>
  <sheetData>
    <row r="1" spans="1:15" ht="15.75" x14ac:dyDescent="0.25">
      <c r="A1" s="22" t="s">
        <v>32</v>
      </c>
      <c r="B1" s="23"/>
      <c r="C1" s="23"/>
      <c r="D1" s="23"/>
      <c r="E1" s="23"/>
      <c r="F1" s="23"/>
    </row>
    <row r="2" spans="1:15" ht="15.75" x14ac:dyDescent="0.25">
      <c r="A2" s="22" t="s">
        <v>33</v>
      </c>
      <c r="B2" s="23"/>
      <c r="C2" s="23"/>
      <c r="D2" s="23"/>
      <c r="E2" s="23"/>
      <c r="F2" s="23"/>
    </row>
    <row r="3" spans="1:15" x14ac:dyDescent="0.25">
      <c r="A3" s="23"/>
      <c r="B3" s="23"/>
      <c r="C3" s="23"/>
      <c r="D3" s="23"/>
      <c r="E3" s="23"/>
      <c r="F3" s="23"/>
    </row>
    <row r="4" spans="1:15" x14ac:dyDescent="0.25">
      <c r="A4" s="6" t="s">
        <v>30</v>
      </c>
      <c r="B4" s="24" t="s">
        <v>29</v>
      </c>
      <c r="C4" s="23"/>
      <c r="D4" s="23"/>
      <c r="E4" s="23"/>
      <c r="F4" s="23"/>
    </row>
    <row r="5" spans="1:15" x14ac:dyDescent="0.25">
      <c r="A5" s="25" t="s">
        <v>28</v>
      </c>
      <c r="B5" s="23"/>
      <c r="C5" s="23"/>
      <c r="D5" s="23"/>
      <c r="E5" s="23"/>
      <c r="F5" s="23"/>
    </row>
    <row r="6" spans="1:15" x14ac:dyDescent="0.25">
      <c r="A6" s="6" t="s">
        <v>27</v>
      </c>
      <c r="B6" s="24" t="s">
        <v>26</v>
      </c>
      <c r="C6" s="23"/>
      <c r="D6" s="23"/>
      <c r="E6" s="23"/>
      <c r="F6" s="23"/>
    </row>
    <row r="7" spans="1:15" x14ac:dyDescent="0.25">
      <c r="A7" s="6" t="s">
        <v>25</v>
      </c>
      <c r="B7" s="24" t="s">
        <v>24</v>
      </c>
      <c r="C7" s="23"/>
      <c r="D7" s="23"/>
      <c r="E7" s="23"/>
      <c r="F7" s="23"/>
    </row>
    <row r="8" spans="1:15" x14ac:dyDescent="0.25">
      <c r="A8" s="6" t="s">
        <v>23</v>
      </c>
      <c r="B8" s="24" t="s">
        <v>22</v>
      </c>
      <c r="C8" s="23"/>
      <c r="D8" s="23"/>
      <c r="E8" s="23"/>
      <c r="F8" s="23"/>
    </row>
    <row r="9" spans="1:15" x14ac:dyDescent="0.25">
      <c r="A9" s="6" t="s">
        <v>21</v>
      </c>
      <c r="B9" s="24" t="s">
        <v>20</v>
      </c>
      <c r="C9" s="23"/>
      <c r="D9" s="23"/>
      <c r="E9" s="23"/>
      <c r="F9" s="23"/>
    </row>
    <row r="10" spans="1:15" x14ac:dyDescent="0.25">
      <c r="A10" s="6" t="s">
        <v>19</v>
      </c>
      <c r="B10" s="26" t="s">
        <v>18</v>
      </c>
      <c r="C10" s="23"/>
      <c r="D10" s="23"/>
      <c r="E10" s="23"/>
      <c r="F10" s="23"/>
    </row>
    <row r="12" spans="1:15" ht="15.75" thickBot="1" x14ac:dyDescent="0.3">
      <c r="A12" s="5" t="s">
        <v>17</v>
      </c>
      <c r="B12" s="5" t="s">
        <v>16</v>
      </c>
      <c r="C12" s="5" t="s">
        <v>15</v>
      </c>
      <c r="D12" s="5" t="s">
        <v>14</v>
      </c>
      <c r="E12" s="5" t="s">
        <v>13</v>
      </c>
      <c r="F12" s="5" t="s">
        <v>12</v>
      </c>
      <c r="G12" s="5" t="s">
        <v>11</v>
      </c>
      <c r="H12" s="5" t="s">
        <v>10</v>
      </c>
      <c r="I12" s="5" t="s">
        <v>9</v>
      </c>
      <c r="J12" s="5" t="s">
        <v>8</v>
      </c>
      <c r="K12" s="5" t="s">
        <v>7</v>
      </c>
      <c r="L12" s="5" t="s">
        <v>6</v>
      </c>
      <c r="M12" s="5" t="s">
        <v>5</v>
      </c>
      <c r="N12" s="5" t="s">
        <v>4</v>
      </c>
      <c r="O12" s="5" t="s">
        <v>3</v>
      </c>
    </row>
    <row r="13" spans="1:15" ht="15.75" thickTop="1" x14ac:dyDescent="0.25">
      <c r="A13" s="4">
        <v>2011</v>
      </c>
      <c r="B13" s="7">
        <v>1</v>
      </c>
      <c r="C13" s="7">
        <v>1.1000000000000001</v>
      </c>
      <c r="D13" s="7">
        <v>1.2</v>
      </c>
      <c r="E13" s="7">
        <v>1.3</v>
      </c>
      <c r="F13" s="7">
        <v>1.5</v>
      </c>
      <c r="G13" s="7">
        <v>1.6</v>
      </c>
      <c r="H13" s="7">
        <v>1.7</v>
      </c>
      <c r="I13" s="7">
        <v>2</v>
      </c>
      <c r="J13" s="7">
        <v>2</v>
      </c>
      <c r="K13" s="7">
        <v>2.1</v>
      </c>
      <c r="L13" s="7">
        <v>2.1</v>
      </c>
      <c r="M13" s="7">
        <v>2.2999999999999998</v>
      </c>
    </row>
    <row r="14" spans="1:15" x14ac:dyDescent="0.25">
      <c r="A14" s="4">
        <v>2012</v>
      </c>
      <c r="B14" s="7">
        <v>2.2999999999999998</v>
      </c>
      <c r="C14" s="7">
        <v>2.2000000000000002</v>
      </c>
      <c r="D14" s="7">
        <v>2.2000000000000002</v>
      </c>
      <c r="E14" s="7">
        <v>2.2999999999999998</v>
      </c>
      <c r="F14" s="7">
        <v>2.2999999999999998</v>
      </c>
      <c r="G14" s="7">
        <v>2.2000000000000002</v>
      </c>
      <c r="H14" s="7">
        <v>2.1</v>
      </c>
      <c r="I14" s="7">
        <v>1.9</v>
      </c>
      <c r="J14" s="7">
        <v>2</v>
      </c>
      <c r="K14" s="7">
        <v>2</v>
      </c>
      <c r="L14" s="7">
        <v>2</v>
      </c>
      <c r="M14" s="7">
        <v>1.9</v>
      </c>
    </row>
    <row r="15" spans="1:15" x14ac:dyDescent="0.25">
      <c r="A15" s="4">
        <v>2013</v>
      </c>
      <c r="B15" s="7">
        <v>1.9</v>
      </c>
      <c r="C15" s="7">
        <v>2</v>
      </c>
      <c r="D15" s="7">
        <v>1.9</v>
      </c>
      <c r="E15" s="7">
        <v>1.7</v>
      </c>
      <c r="F15" s="7">
        <v>1.6</v>
      </c>
      <c r="G15" s="7">
        <v>1.6</v>
      </c>
      <c r="H15" s="7">
        <v>1.7</v>
      </c>
      <c r="I15" s="7">
        <v>1.8</v>
      </c>
      <c r="J15" s="7">
        <v>1.8</v>
      </c>
      <c r="K15" s="7">
        <v>1.7</v>
      </c>
      <c r="L15" s="7">
        <v>1.7</v>
      </c>
      <c r="M15" s="7">
        <v>1.7</v>
      </c>
    </row>
    <row r="16" spans="1:15" x14ac:dyDescent="0.25">
      <c r="A16" s="4">
        <v>2014</v>
      </c>
      <c r="B16" s="7">
        <v>1.6</v>
      </c>
      <c r="C16" s="7">
        <v>1.6</v>
      </c>
      <c r="D16" s="7">
        <v>1.6</v>
      </c>
      <c r="E16" s="7">
        <v>1.8</v>
      </c>
      <c r="F16" s="7">
        <v>1.9</v>
      </c>
      <c r="G16" s="7">
        <v>1.9</v>
      </c>
      <c r="H16" s="7">
        <v>1.8</v>
      </c>
      <c r="I16" s="7">
        <v>1.7</v>
      </c>
      <c r="J16" s="7">
        <v>1.7</v>
      </c>
      <c r="K16" s="7">
        <v>1.8</v>
      </c>
      <c r="L16" s="7">
        <v>1.7</v>
      </c>
      <c r="M16" s="7">
        <v>1.6</v>
      </c>
    </row>
    <row r="17" spans="1:51" x14ac:dyDescent="0.25">
      <c r="A17" s="4">
        <v>2015</v>
      </c>
      <c r="B17" s="7">
        <v>1.6</v>
      </c>
      <c r="C17" s="7">
        <v>1.7</v>
      </c>
      <c r="D17" s="7">
        <v>1.7</v>
      </c>
      <c r="E17" s="7">
        <v>1.8</v>
      </c>
      <c r="F17" s="7">
        <v>1.8</v>
      </c>
      <c r="G17" s="7">
        <v>1.8</v>
      </c>
      <c r="H17" s="7">
        <v>1.8</v>
      </c>
      <c r="I17" s="7">
        <v>1.9</v>
      </c>
      <c r="J17" s="7">
        <v>1.9</v>
      </c>
      <c r="K17" s="7">
        <v>1.9</v>
      </c>
      <c r="L17" s="7">
        <v>2</v>
      </c>
      <c r="M17" s="7">
        <v>2.1</v>
      </c>
    </row>
    <row r="18" spans="1:51" x14ac:dyDescent="0.25">
      <c r="A18" s="4">
        <v>2016</v>
      </c>
      <c r="B18" s="7">
        <v>2.1</v>
      </c>
      <c r="C18" s="7">
        <v>2.2000000000000002</v>
      </c>
      <c r="D18" s="7">
        <v>2.1</v>
      </c>
      <c r="E18" s="7">
        <v>2.2000000000000002</v>
      </c>
      <c r="F18" s="7">
        <v>2.2999999999999998</v>
      </c>
      <c r="G18" s="7">
        <v>2.2999999999999998</v>
      </c>
      <c r="H18" s="7">
        <v>2.2000000000000002</v>
      </c>
      <c r="I18" s="7">
        <v>2.2999999999999998</v>
      </c>
      <c r="J18" s="7">
        <v>2.2999999999999998</v>
      </c>
      <c r="K18" s="7">
        <v>2.2000000000000002</v>
      </c>
      <c r="L18" s="7">
        <v>2.1</v>
      </c>
      <c r="M18" s="7">
        <v>2.2000000000000002</v>
      </c>
    </row>
    <row r="19" spans="1:51" x14ac:dyDescent="0.25">
      <c r="A19" s="4">
        <v>2017</v>
      </c>
      <c r="B19" s="7">
        <v>2.2000000000000002</v>
      </c>
      <c r="C19" s="7">
        <v>2.2000000000000002</v>
      </c>
      <c r="D19" s="7">
        <v>2</v>
      </c>
      <c r="E19" s="7">
        <v>1.9</v>
      </c>
      <c r="F19" s="7">
        <v>1.8</v>
      </c>
      <c r="G19" s="7">
        <v>1.7</v>
      </c>
      <c r="H19" s="7">
        <v>1.7</v>
      </c>
      <c r="I19" s="7">
        <v>1.7</v>
      </c>
      <c r="J19" s="7">
        <v>1.7</v>
      </c>
      <c r="K19" s="7">
        <v>1.8</v>
      </c>
      <c r="L19" s="7">
        <v>1.7</v>
      </c>
      <c r="M19" s="7">
        <v>1.8</v>
      </c>
    </row>
    <row r="20" spans="1:51" x14ac:dyDescent="0.25">
      <c r="A20" s="4">
        <v>2018</v>
      </c>
      <c r="B20" s="7">
        <v>1.8</v>
      </c>
      <c r="C20" s="7">
        <v>1.8</v>
      </c>
      <c r="D20" s="7">
        <v>2.1</v>
      </c>
      <c r="E20" s="7">
        <v>2.2000000000000002</v>
      </c>
      <c r="F20" s="7">
        <v>2.2999999999999998</v>
      </c>
      <c r="G20" s="7">
        <v>2.2999999999999998</v>
      </c>
      <c r="H20" s="7">
        <v>2.2999999999999998</v>
      </c>
      <c r="I20" s="7">
        <v>2.2000000000000002</v>
      </c>
      <c r="J20" s="7">
        <v>2.2000000000000002</v>
      </c>
      <c r="K20" s="7">
        <v>2.2000000000000002</v>
      </c>
      <c r="L20" s="7">
        <v>2.2000000000000002</v>
      </c>
      <c r="M20" s="7">
        <v>2.2000000000000002</v>
      </c>
    </row>
    <row r="21" spans="1:51" x14ac:dyDescent="0.25">
      <c r="A21" s="4">
        <v>2019</v>
      </c>
      <c r="B21" s="7">
        <v>2.1</v>
      </c>
      <c r="C21" s="7">
        <v>2.1</v>
      </c>
      <c r="D21" s="7">
        <v>2</v>
      </c>
      <c r="E21" s="7">
        <v>2.1</v>
      </c>
      <c r="F21" s="7">
        <v>2</v>
      </c>
      <c r="G21" s="7">
        <v>2.2000000000000002</v>
      </c>
      <c r="H21" s="7">
        <v>2.2000000000000002</v>
      </c>
      <c r="I21" s="7">
        <v>2.4</v>
      </c>
      <c r="J21" s="7">
        <v>2.2999999999999998</v>
      </c>
      <c r="K21" s="7">
        <v>2.2999999999999998</v>
      </c>
      <c r="L21" s="7">
        <v>2.2999999999999998</v>
      </c>
      <c r="M21" s="7">
        <v>2.2000000000000002</v>
      </c>
    </row>
    <row r="22" spans="1:51" x14ac:dyDescent="0.25">
      <c r="A22" s="4">
        <v>2020</v>
      </c>
      <c r="B22" s="7">
        <v>2.2999999999999998</v>
      </c>
      <c r="C22" s="7">
        <v>2.4</v>
      </c>
      <c r="D22" s="7">
        <v>2.1</v>
      </c>
      <c r="E22" s="7">
        <v>1.4</v>
      </c>
      <c r="F22" s="7">
        <v>1.2</v>
      </c>
      <c r="G22" s="7">
        <v>1.2</v>
      </c>
      <c r="H22" s="7">
        <v>1.6</v>
      </c>
      <c r="I22" s="7">
        <v>1.7</v>
      </c>
      <c r="J22" s="7">
        <v>1.7</v>
      </c>
      <c r="K22" s="7">
        <v>1.6</v>
      </c>
      <c r="L22" s="7">
        <v>1.7</v>
      </c>
      <c r="M22" s="7">
        <v>1.6</v>
      </c>
    </row>
    <row r="23" spans="1:51" x14ac:dyDescent="0.25">
      <c r="A23" s="4">
        <v>2021</v>
      </c>
      <c r="B23" s="7">
        <v>1.4</v>
      </c>
      <c r="C23" s="7">
        <v>1.3</v>
      </c>
    </row>
    <row r="26" spans="1:51" x14ac:dyDescent="0.25">
      <c r="B26" s="2">
        <v>2.2000000000000002</v>
      </c>
      <c r="C26" s="2">
        <v>2.2000000000000002</v>
      </c>
      <c r="D26" s="2">
        <v>2</v>
      </c>
      <c r="E26" s="2">
        <v>1.9</v>
      </c>
      <c r="F26" s="2">
        <v>1.8</v>
      </c>
      <c r="G26" s="2">
        <v>1.7</v>
      </c>
      <c r="H26" s="2">
        <v>1.7</v>
      </c>
      <c r="I26" s="2">
        <v>1.7</v>
      </c>
      <c r="J26" s="2">
        <v>1.7</v>
      </c>
      <c r="K26" s="2">
        <v>1.8</v>
      </c>
      <c r="L26" s="2">
        <v>1.7</v>
      </c>
      <c r="M26" s="2">
        <v>1.8</v>
      </c>
      <c r="N26" s="2">
        <v>1.8</v>
      </c>
      <c r="O26" s="2">
        <v>1.8</v>
      </c>
      <c r="P26" s="2">
        <v>2.1</v>
      </c>
      <c r="Q26" s="2">
        <v>2.2000000000000002</v>
      </c>
      <c r="R26" s="2">
        <v>2.2999999999999998</v>
      </c>
      <c r="S26" s="2">
        <v>2.2999999999999998</v>
      </c>
      <c r="T26" s="2">
        <v>2.2999999999999998</v>
      </c>
      <c r="U26" s="2">
        <v>2.2000000000000002</v>
      </c>
      <c r="V26" s="2">
        <v>2.2000000000000002</v>
      </c>
      <c r="W26" s="2">
        <v>2.2000000000000002</v>
      </c>
      <c r="X26" s="2">
        <v>2.2000000000000002</v>
      </c>
      <c r="Y26" s="2">
        <v>2.2000000000000002</v>
      </c>
      <c r="Z26" s="2">
        <v>2.1</v>
      </c>
      <c r="AA26" s="2">
        <v>2.1</v>
      </c>
      <c r="AB26" s="2">
        <v>2</v>
      </c>
      <c r="AC26" s="2">
        <v>2.1</v>
      </c>
      <c r="AD26" s="2">
        <v>2</v>
      </c>
      <c r="AE26" s="2">
        <v>2.2000000000000002</v>
      </c>
      <c r="AF26" s="2">
        <v>2.2000000000000002</v>
      </c>
      <c r="AG26" s="2">
        <v>2.4</v>
      </c>
      <c r="AH26" s="2">
        <v>2.2999999999999998</v>
      </c>
      <c r="AI26" s="2">
        <v>2.2999999999999998</v>
      </c>
      <c r="AJ26" s="2">
        <v>2.2999999999999998</v>
      </c>
      <c r="AK26" s="2">
        <v>2.2000000000000002</v>
      </c>
      <c r="AL26" s="2">
        <v>2.2999999999999998</v>
      </c>
      <c r="AM26" s="2">
        <v>2.4</v>
      </c>
      <c r="AN26" s="2">
        <v>2.1</v>
      </c>
      <c r="AO26" s="2">
        <v>1.4</v>
      </c>
      <c r="AP26" s="2">
        <v>1.2</v>
      </c>
      <c r="AQ26" s="2">
        <v>1.2</v>
      </c>
      <c r="AR26" s="2">
        <v>1.6</v>
      </c>
      <c r="AS26" s="2">
        <v>1.7</v>
      </c>
      <c r="AT26" s="2">
        <v>1.7</v>
      </c>
      <c r="AU26" s="2">
        <v>1.6</v>
      </c>
      <c r="AV26" s="2">
        <v>1.7</v>
      </c>
      <c r="AW26" s="2">
        <v>1.6</v>
      </c>
      <c r="AX26" s="2">
        <v>1.4</v>
      </c>
      <c r="AY26" s="2">
        <v>1.3</v>
      </c>
    </row>
    <row r="10000" s="2" customFormat="1" x14ac:dyDescent="0.25"/>
  </sheetData>
  <mergeCells count="10">
    <mergeCell ref="B6:F6"/>
    <mergeCell ref="B7:F7"/>
    <mergeCell ref="B8:F8"/>
    <mergeCell ref="B9:F9"/>
    <mergeCell ref="B10:F10"/>
    <mergeCell ref="A1:F1"/>
    <mergeCell ref="A2:F2"/>
    <mergeCell ref="A3:F3"/>
    <mergeCell ref="B4:F4"/>
    <mergeCell ref="A5:F5"/>
  </mergeCells>
  <pageMargins left="0.7" right="0.7" top="0.75" bottom="0.75" header="0.3" footer="0.3"/>
  <pageSetup orientation="landscape"/>
  <headerFooter>
    <oddHeader>&amp;CBureau of Labor Statistics</oddHeader>
    <oddFooter>&amp;LSource: Bureau of Labor Statistics&amp;RGenerated on: March 15, 2021 (05:22:23 PM)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84E35-BFA4-47F2-A0E8-CAF7DCB1ACBC}">
  <dimension ref="A1:O10000"/>
  <sheetViews>
    <sheetView workbookViewId="0">
      <pane ySplit="12" topLeftCell="A13" activePane="bottomLeft" state="frozen"/>
      <selection pane="bottomLeft" activeCell="F17" sqref="F17"/>
    </sheetView>
  </sheetViews>
  <sheetFormatPr defaultRowHeight="15" x14ac:dyDescent="0.25"/>
  <cols>
    <col min="1" max="1" width="20" style="2" customWidth="1"/>
    <col min="2" max="2" width="8" style="2" customWidth="1"/>
    <col min="3" max="16384" width="9.140625" style="2"/>
  </cols>
  <sheetData>
    <row r="1" spans="1:15" ht="15.75" x14ac:dyDescent="0.25">
      <c r="A1" s="22" t="s">
        <v>32</v>
      </c>
      <c r="B1" s="23"/>
      <c r="C1" s="23"/>
      <c r="D1" s="23"/>
      <c r="E1" s="23"/>
      <c r="F1" s="23"/>
    </row>
    <row r="2" spans="1:15" ht="15.75" x14ac:dyDescent="0.25">
      <c r="A2" s="22" t="s">
        <v>31</v>
      </c>
      <c r="B2" s="23"/>
      <c r="C2" s="23"/>
      <c r="D2" s="23"/>
      <c r="E2" s="23"/>
      <c r="F2" s="23"/>
    </row>
    <row r="3" spans="1:15" x14ac:dyDescent="0.25">
      <c r="A3" s="23"/>
      <c r="B3" s="23"/>
      <c r="C3" s="23"/>
      <c r="D3" s="23"/>
      <c r="E3" s="23"/>
      <c r="F3" s="23"/>
    </row>
    <row r="4" spans="1:15" x14ac:dyDescent="0.25">
      <c r="A4" s="6" t="s">
        <v>30</v>
      </c>
      <c r="B4" s="24" t="s">
        <v>36</v>
      </c>
      <c r="C4" s="23"/>
      <c r="D4" s="23"/>
      <c r="E4" s="23"/>
      <c r="F4" s="23"/>
    </row>
    <row r="5" spans="1:15" x14ac:dyDescent="0.25">
      <c r="A5" s="25" t="s">
        <v>28</v>
      </c>
      <c r="B5" s="23"/>
      <c r="C5" s="23"/>
      <c r="D5" s="23"/>
      <c r="E5" s="23"/>
      <c r="F5" s="23"/>
    </row>
    <row r="6" spans="1:15" x14ac:dyDescent="0.25">
      <c r="A6" s="6" t="s">
        <v>27</v>
      </c>
      <c r="B6" s="24" t="s">
        <v>35</v>
      </c>
      <c r="C6" s="23"/>
      <c r="D6" s="23"/>
      <c r="E6" s="23"/>
      <c r="F6" s="23"/>
    </row>
    <row r="7" spans="1:15" x14ac:dyDescent="0.25">
      <c r="A7" s="6" t="s">
        <v>25</v>
      </c>
      <c r="B7" s="24" t="s">
        <v>24</v>
      </c>
      <c r="C7" s="23"/>
      <c r="D7" s="23"/>
      <c r="E7" s="23"/>
      <c r="F7" s="23"/>
    </row>
    <row r="8" spans="1:15" x14ac:dyDescent="0.25">
      <c r="A8" s="6" t="s">
        <v>23</v>
      </c>
      <c r="B8" s="24" t="s">
        <v>0</v>
      </c>
      <c r="C8" s="23"/>
      <c r="D8" s="23"/>
      <c r="E8" s="23"/>
      <c r="F8" s="23"/>
    </row>
    <row r="9" spans="1:15" x14ac:dyDescent="0.25">
      <c r="A9" s="6" t="s">
        <v>21</v>
      </c>
      <c r="B9" s="24" t="s">
        <v>20</v>
      </c>
      <c r="C9" s="23"/>
      <c r="D9" s="23"/>
      <c r="E9" s="23"/>
      <c r="F9" s="23"/>
    </row>
    <row r="10" spans="1:15" x14ac:dyDescent="0.25">
      <c r="A10" s="6" t="s">
        <v>19</v>
      </c>
      <c r="B10" s="26" t="s">
        <v>34</v>
      </c>
      <c r="C10" s="23"/>
      <c r="D10" s="23"/>
      <c r="E10" s="23"/>
      <c r="F10" s="23"/>
    </row>
    <row r="12" spans="1:15" ht="15.75" thickBot="1" x14ac:dyDescent="0.3">
      <c r="A12" s="5" t="s">
        <v>17</v>
      </c>
      <c r="B12" s="5" t="s">
        <v>16</v>
      </c>
      <c r="C12" s="5" t="s">
        <v>15</v>
      </c>
      <c r="D12" s="5" t="s">
        <v>14</v>
      </c>
      <c r="E12" s="5" t="s">
        <v>13</v>
      </c>
      <c r="F12" s="5" t="s">
        <v>12</v>
      </c>
      <c r="G12" s="5" t="s">
        <v>11</v>
      </c>
      <c r="H12" s="5" t="s">
        <v>10</v>
      </c>
      <c r="I12" s="5" t="s">
        <v>9</v>
      </c>
      <c r="J12" s="5" t="s">
        <v>8</v>
      </c>
      <c r="K12" s="5" t="s">
        <v>7</v>
      </c>
      <c r="L12" s="5" t="s">
        <v>6</v>
      </c>
      <c r="M12" s="5" t="s">
        <v>5</v>
      </c>
      <c r="N12" s="5" t="s">
        <v>4</v>
      </c>
      <c r="O12" s="5" t="s">
        <v>3</v>
      </c>
    </row>
    <row r="13" spans="1:15" ht="15.75" thickTop="1" x14ac:dyDescent="0.25">
      <c r="A13" s="4">
        <v>2017</v>
      </c>
      <c r="B13" s="3">
        <v>243.62</v>
      </c>
      <c r="C13" s="3">
        <v>243.87200000000001</v>
      </c>
      <c r="D13" s="3">
        <v>243.76599999999999</v>
      </c>
      <c r="E13" s="3">
        <v>244.274</v>
      </c>
      <c r="F13" s="3">
        <v>244.06899999999999</v>
      </c>
      <c r="G13" s="3">
        <v>244.21799999999999</v>
      </c>
      <c r="H13" s="3">
        <v>244.28</v>
      </c>
      <c r="I13" s="3">
        <v>245.20500000000001</v>
      </c>
      <c r="J13" s="3">
        <v>246.55099999999999</v>
      </c>
      <c r="K13" s="3">
        <v>246.65700000000001</v>
      </c>
      <c r="L13" s="3">
        <v>247.37799999999999</v>
      </c>
      <c r="M13" s="3">
        <v>247.73599999999999</v>
      </c>
    </row>
    <row r="14" spans="1:15" x14ac:dyDescent="0.25">
      <c r="A14" s="4">
        <v>2018</v>
      </c>
      <c r="B14" s="3">
        <v>248.721</v>
      </c>
      <c r="C14" s="3">
        <v>249.3</v>
      </c>
      <c r="D14" s="3">
        <v>249.517</v>
      </c>
      <c r="E14" s="3">
        <v>250.27500000000001</v>
      </c>
      <c r="F14" s="3">
        <v>250.786</v>
      </c>
      <c r="G14" s="3">
        <v>251.15199999999999</v>
      </c>
      <c r="H14" s="3">
        <v>251.345</v>
      </c>
      <c r="I14" s="3">
        <v>251.73500000000001</v>
      </c>
      <c r="J14" s="3">
        <v>252.18299999999999</v>
      </c>
      <c r="K14" s="3">
        <v>252.899</v>
      </c>
      <c r="L14" s="3">
        <v>252.822</v>
      </c>
      <c r="M14" s="3">
        <v>252.49299999999999</v>
      </c>
    </row>
    <row r="15" spans="1:15" x14ac:dyDescent="0.25">
      <c r="A15" s="4">
        <v>2019</v>
      </c>
      <c r="B15" s="3">
        <v>252.441</v>
      </c>
      <c r="C15" s="3">
        <v>252.96899999999999</v>
      </c>
      <c r="D15" s="3">
        <v>254.14699999999999</v>
      </c>
      <c r="E15" s="3">
        <v>255.32599999999999</v>
      </c>
      <c r="F15" s="3">
        <v>255.37100000000001</v>
      </c>
      <c r="G15" s="3">
        <v>255.423</v>
      </c>
      <c r="H15" s="3">
        <v>255.92500000000001</v>
      </c>
      <c r="I15" s="3">
        <v>256.11799999999999</v>
      </c>
      <c r="J15" s="3">
        <v>256.53199999999998</v>
      </c>
      <c r="K15" s="3">
        <v>257.387</v>
      </c>
      <c r="L15" s="3">
        <v>257.98899999999998</v>
      </c>
      <c r="M15" s="3">
        <v>258.20299999999997</v>
      </c>
    </row>
    <row r="16" spans="1:15" x14ac:dyDescent="0.25">
      <c r="A16" s="4">
        <v>2020</v>
      </c>
      <c r="B16" s="3">
        <v>258.68700000000001</v>
      </c>
      <c r="C16" s="3">
        <v>258.82400000000001</v>
      </c>
      <c r="D16" s="3">
        <v>257.98899999999998</v>
      </c>
      <c r="E16" s="3">
        <v>256.19200000000001</v>
      </c>
      <c r="F16" s="3">
        <v>255.94200000000001</v>
      </c>
      <c r="G16" s="3">
        <v>257.28199999999998</v>
      </c>
      <c r="H16" s="3">
        <v>258.60399999999998</v>
      </c>
      <c r="I16" s="3">
        <v>259.51100000000002</v>
      </c>
      <c r="J16" s="3">
        <v>260.149</v>
      </c>
      <c r="K16" s="3">
        <v>260.46199999999999</v>
      </c>
      <c r="L16" s="3">
        <v>260.92700000000002</v>
      </c>
      <c r="M16" s="3">
        <v>261.56</v>
      </c>
    </row>
    <row r="17" spans="1:13" x14ac:dyDescent="0.25">
      <c r="A17" s="4">
        <v>2021</v>
      </c>
      <c r="B17" s="3">
        <v>262.23099999999999</v>
      </c>
      <c r="C17" s="3">
        <v>263.161</v>
      </c>
    </row>
    <row r="18" spans="1:13" x14ac:dyDescent="0.25">
      <c r="C18" s="12"/>
      <c r="D18" s="12"/>
      <c r="E18" s="12"/>
      <c r="F18" s="12"/>
      <c r="G18" s="12"/>
      <c r="H18" s="12"/>
      <c r="I18" s="12"/>
      <c r="J18" s="12"/>
      <c r="K18" s="12"/>
      <c r="L18" s="12"/>
      <c r="M18" s="12"/>
    </row>
    <row r="19" spans="1:13" x14ac:dyDescent="0.25">
      <c r="A19" s="2">
        <v>2018</v>
      </c>
      <c r="B19" s="11">
        <f>(B14/B13)-1</f>
        <v>2.0938346605368974E-2</v>
      </c>
      <c r="C19" s="11">
        <f t="shared" ref="C19:M19" si="0">(C14/C13)-1</f>
        <v>2.2257577745702584E-2</v>
      </c>
      <c r="D19" s="11">
        <f t="shared" si="0"/>
        <v>2.3592297531239037E-2</v>
      </c>
      <c r="E19" s="11">
        <f t="shared" si="0"/>
        <v>2.4566675127111415E-2</v>
      </c>
      <c r="F19" s="11">
        <f t="shared" si="0"/>
        <v>2.7520905973310805E-2</v>
      </c>
      <c r="G19" s="11">
        <f t="shared" si="0"/>
        <v>2.8392665569286546E-2</v>
      </c>
      <c r="H19" s="11">
        <f t="shared" si="0"/>
        <v>2.8921729163255305E-2</v>
      </c>
      <c r="I19" s="11">
        <f t="shared" si="0"/>
        <v>2.663077832833749E-2</v>
      </c>
      <c r="J19" s="11">
        <f t="shared" si="0"/>
        <v>2.2843144014828676E-2</v>
      </c>
      <c r="K19" s="11">
        <f t="shared" si="0"/>
        <v>2.5306397142590642E-2</v>
      </c>
      <c r="L19" s="11">
        <f t="shared" si="0"/>
        <v>2.2006807395968941E-2</v>
      </c>
      <c r="M19" s="11">
        <f t="shared" si="0"/>
        <v>1.9201892337003867E-2</v>
      </c>
    </row>
    <row r="20" spans="1:13" x14ac:dyDescent="0.25">
      <c r="B20" s="7">
        <v>2.1</v>
      </c>
      <c r="C20" s="7">
        <v>2.2000000000000002</v>
      </c>
      <c r="D20" s="7">
        <v>2.4</v>
      </c>
      <c r="E20" s="7">
        <v>2.5</v>
      </c>
      <c r="F20" s="7">
        <v>2.8</v>
      </c>
      <c r="G20" s="7">
        <v>2.8</v>
      </c>
      <c r="H20" s="7">
        <v>2.9</v>
      </c>
      <c r="I20" s="7">
        <v>2.7</v>
      </c>
      <c r="J20" s="7">
        <v>2.2999999999999998</v>
      </c>
      <c r="K20" s="7">
        <v>2.5</v>
      </c>
      <c r="L20" s="7">
        <v>2.2000000000000002</v>
      </c>
      <c r="M20" s="7">
        <v>1.9</v>
      </c>
    </row>
    <row r="21" spans="1:13" x14ac:dyDescent="0.25">
      <c r="C21" s="11"/>
      <c r="D21" s="11"/>
      <c r="E21" s="11"/>
      <c r="F21" s="11"/>
      <c r="G21" s="11"/>
      <c r="H21" s="11"/>
      <c r="I21" s="11"/>
      <c r="J21" s="11"/>
      <c r="K21" s="11"/>
      <c r="L21" s="11"/>
      <c r="M21" s="11"/>
    </row>
    <row r="10000" s="2" customFormat="1" x14ac:dyDescent="0.25"/>
  </sheetData>
  <mergeCells count="10">
    <mergeCell ref="B6:F6"/>
    <mergeCell ref="B7:F7"/>
    <mergeCell ref="B8:F8"/>
    <mergeCell ref="B9:F9"/>
    <mergeCell ref="B10:F10"/>
    <mergeCell ref="A1:F1"/>
    <mergeCell ref="A2:F2"/>
    <mergeCell ref="A3:F3"/>
    <mergeCell ref="B4:F4"/>
    <mergeCell ref="A5:F5"/>
  </mergeCells>
  <pageMargins left="0.7" right="0.7" top="0.75" bottom="0.75" header="0.3" footer="0.3"/>
  <pageSetup orientation="landscape"/>
  <headerFooter>
    <oddHeader>&amp;CBureau of Labor Statistics</oddHeader>
    <oddFooter>&amp;LSource: Bureau of Labor Statistics&amp;RGenerated on: March 15, 2021 (05:24:31 PM)</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984A7-B9B6-4709-B3A4-D6DA217E08EB}">
  <dimension ref="A1:O10000"/>
  <sheetViews>
    <sheetView workbookViewId="0">
      <pane ySplit="12" topLeftCell="A13" activePane="bottomLeft" state="frozen"/>
      <selection pane="bottomLeft" activeCell="B17" sqref="B17:C17"/>
    </sheetView>
  </sheetViews>
  <sheetFormatPr defaultRowHeight="15" x14ac:dyDescent="0.25"/>
  <cols>
    <col min="1" max="1" width="20" style="2" customWidth="1"/>
    <col min="2" max="2" width="8" style="2" customWidth="1"/>
    <col min="3" max="16384" width="9.140625" style="2"/>
  </cols>
  <sheetData>
    <row r="1" spans="1:15" ht="15.75" x14ac:dyDescent="0.25">
      <c r="A1" s="22" t="s">
        <v>32</v>
      </c>
      <c r="B1" s="23"/>
      <c r="C1" s="23"/>
      <c r="D1" s="23"/>
      <c r="E1" s="23"/>
      <c r="F1" s="23"/>
    </row>
    <row r="2" spans="1:15" ht="15.75" x14ac:dyDescent="0.25">
      <c r="A2" s="22" t="s">
        <v>33</v>
      </c>
      <c r="B2" s="23"/>
      <c r="C2" s="23"/>
      <c r="D2" s="23"/>
      <c r="E2" s="23"/>
      <c r="F2" s="23"/>
    </row>
    <row r="3" spans="1:15" x14ac:dyDescent="0.25">
      <c r="A3" s="23"/>
      <c r="B3" s="23"/>
      <c r="C3" s="23"/>
      <c r="D3" s="23"/>
      <c r="E3" s="23"/>
      <c r="F3" s="23"/>
    </row>
    <row r="4" spans="1:15" x14ac:dyDescent="0.25">
      <c r="A4" s="6" t="s">
        <v>30</v>
      </c>
      <c r="B4" s="24" t="s">
        <v>36</v>
      </c>
      <c r="C4" s="23"/>
      <c r="D4" s="23"/>
      <c r="E4" s="23"/>
      <c r="F4" s="23"/>
    </row>
    <row r="5" spans="1:15" x14ac:dyDescent="0.25">
      <c r="A5" s="25" t="s">
        <v>28</v>
      </c>
      <c r="B5" s="23"/>
      <c r="C5" s="23"/>
      <c r="D5" s="23"/>
      <c r="E5" s="23"/>
      <c r="F5" s="23"/>
    </row>
    <row r="6" spans="1:15" x14ac:dyDescent="0.25">
      <c r="A6" s="6" t="s">
        <v>27</v>
      </c>
      <c r="B6" s="24" t="s">
        <v>35</v>
      </c>
      <c r="C6" s="23"/>
      <c r="D6" s="23"/>
      <c r="E6" s="23"/>
      <c r="F6" s="23"/>
    </row>
    <row r="7" spans="1:15" x14ac:dyDescent="0.25">
      <c r="A7" s="6" t="s">
        <v>25</v>
      </c>
      <c r="B7" s="24" t="s">
        <v>24</v>
      </c>
      <c r="C7" s="23"/>
      <c r="D7" s="23"/>
      <c r="E7" s="23"/>
      <c r="F7" s="23"/>
    </row>
    <row r="8" spans="1:15" x14ac:dyDescent="0.25">
      <c r="A8" s="6" t="s">
        <v>23</v>
      </c>
      <c r="B8" s="24" t="s">
        <v>0</v>
      </c>
      <c r="C8" s="23"/>
      <c r="D8" s="23"/>
      <c r="E8" s="23"/>
      <c r="F8" s="23"/>
    </row>
    <row r="9" spans="1:15" x14ac:dyDescent="0.25">
      <c r="A9" s="6" t="s">
        <v>21</v>
      </c>
      <c r="B9" s="24" t="s">
        <v>20</v>
      </c>
      <c r="C9" s="23"/>
      <c r="D9" s="23"/>
      <c r="E9" s="23"/>
      <c r="F9" s="23"/>
    </row>
    <row r="10" spans="1:15" x14ac:dyDescent="0.25">
      <c r="A10" s="6" t="s">
        <v>19</v>
      </c>
      <c r="B10" s="26" t="s">
        <v>34</v>
      </c>
      <c r="C10" s="23"/>
      <c r="D10" s="23"/>
      <c r="E10" s="23"/>
      <c r="F10" s="23"/>
    </row>
    <row r="12" spans="1:15" ht="15.75" thickBot="1" x14ac:dyDescent="0.3">
      <c r="A12" s="5" t="s">
        <v>17</v>
      </c>
      <c r="B12" s="5" t="s">
        <v>16</v>
      </c>
      <c r="C12" s="5" t="s">
        <v>15</v>
      </c>
      <c r="D12" s="5" t="s">
        <v>14</v>
      </c>
      <c r="E12" s="5" t="s">
        <v>13</v>
      </c>
      <c r="F12" s="5" t="s">
        <v>12</v>
      </c>
      <c r="G12" s="5" t="s">
        <v>11</v>
      </c>
      <c r="H12" s="5" t="s">
        <v>10</v>
      </c>
      <c r="I12" s="5" t="s">
        <v>9</v>
      </c>
      <c r="J12" s="5" t="s">
        <v>8</v>
      </c>
      <c r="K12" s="5" t="s">
        <v>7</v>
      </c>
      <c r="L12" s="5" t="s">
        <v>6</v>
      </c>
      <c r="M12" s="5" t="s">
        <v>5</v>
      </c>
      <c r="N12" s="5" t="s">
        <v>4</v>
      </c>
      <c r="O12" s="5" t="s">
        <v>3</v>
      </c>
    </row>
    <row r="13" spans="1:15" ht="15.75" thickTop="1" x14ac:dyDescent="0.25">
      <c r="A13" s="4">
        <v>2017</v>
      </c>
      <c r="B13" s="7">
        <v>2.5</v>
      </c>
      <c r="C13" s="7">
        <v>2.8</v>
      </c>
      <c r="D13" s="7">
        <v>2.4</v>
      </c>
      <c r="E13" s="7">
        <v>2.2000000000000002</v>
      </c>
      <c r="F13" s="7">
        <v>1.9</v>
      </c>
      <c r="G13" s="7">
        <v>1.7</v>
      </c>
      <c r="H13" s="7">
        <v>1.7</v>
      </c>
      <c r="I13" s="7">
        <v>1.9</v>
      </c>
      <c r="J13" s="7">
        <v>2.2000000000000002</v>
      </c>
      <c r="K13" s="7">
        <v>2</v>
      </c>
      <c r="L13" s="7">
        <v>2.2000000000000002</v>
      </c>
      <c r="M13" s="7">
        <v>2.1</v>
      </c>
    </row>
    <row r="14" spans="1:15" x14ac:dyDescent="0.25">
      <c r="A14" s="4">
        <v>2018</v>
      </c>
      <c r="B14" s="7">
        <v>2.1</v>
      </c>
      <c r="C14" s="7">
        <v>2.2000000000000002</v>
      </c>
      <c r="D14" s="7">
        <v>2.4</v>
      </c>
      <c r="E14" s="7">
        <v>2.5</v>
      </c>
      <c r="F14" s="7">
        <v>2.8</v>
      </c>
      <c r="G14" s="7">
        <v>2.8</v>
      </c>
      <c r="H14" s="7">
        <v>2.9</v>
      </c>
      <c r="I14" s="7">
        <v>2.7</v>
      </c>
      <c r="J14" s="7">
        <v>2.2999999999999998</v>
      </c>
      <c r="K14" s="7">
        <v>2.5</v>
      </c>
      <c r="L14" s="7">
        <v>2.2000000000000002</v>
      </c>
      <c r="M14" s="7">
        <v>1.9</v>
      </c>
    </row>
    <row r="15" spans="1:15" x14ac:dyDescent="0.25">
      <c r="A15" s="4">
        <v>2019</v>
      </c>
      <c r="B15" s="7">
        <v>1.5</v>
      </c>
      <c r="C15" s="7">
        <v>1.5</v>
      </c>
      <c r="D15" s="7">
        <v>1.9</v>
      </c>
      <c r="E15" s="7">
        <v>2</v>
      </c>
      <c r="F15" s="7">
        <v>1.8</v>
      </c>
      <c r="G15" s="7">
        <v>1.7</v>
      </c>
      <c r="H15" s="7">
        <v>1.8</v>
      </c>
      <c r="I15" s="7">
        <v>1.7</v>
      </c>
      <c r="J15" s="7">
        <v>1.7</v>
      </c>
      <c r="K15" s="7">
        <v>1.8</v>
      </c>
      <c r="L15" s="7">
        <v>2</v>
      </c>
      <c r="M15" s="7">
        <v>2.2999999999999998</v>
      </c>
    </row>
    <row r="16" spans="1:15" x14ac:dyDescent="0.25">
      <c r="A16" s="4">
        <v>2020</v>
      </c>
      <c r="B16" s="7">
        <v>2.5</v>
      </c>
      <c r="C16" s="7">
        <v>2.2999999999999998</v>
      </c>
      <c r="D16" s="7">
        <v>1.5</v>
      </c>
      <c r="E16" s="7">
        <v>0.3</v>
      </c>
      <c r="F16" s="7">
        <v>0.2</v>
      </c>
      <c r="G16" s="7">
        <v>0.7</v>
      </c>
      <c r="H16" s="7">
        <v>1</v>
      </c>
      <c r="I16" s="7">
        <v>1.3</v>
      </c>
      <c r="J16" s="7">
        <v>1.4</v>
      </c>
      <c r="K16" s="7">
        <v>1.2</v>
      </c>
      <c r="L16" s="7">
        <v>1.1000000000000001</v>
      </c>
      <c r="M16" s="7">
        <v>1.3</v>
      </c>
    </row>
    <row r="17" spans="1:3" x14ac:dyDescent="0.25">
      <c r="A17" s="4">
        <v>2021</v>
      </c>
      <c r="B17" s="7">
        <v>1.4</v>
      </c>
      <c r="C17" s="7">
        <v>1.7</v>
      </c>
    </row>
    <row r="10000" s="2" customFormat="1" x14ac:dyDescent="0.25"/>
  </sheetData>
  <mergeCells count="10">
    <mergeCell ref="B6:F6"/>
    <mergeCell ref="B7:F7"/>
    <mergeCell ref="B8:F8"/>
    <mergeCell ref="B9:F9"/>
    <mergeCell ref="B10:F10"/>
    <mergeCell ref="A1:F1"/>
    <mergeCell ref="A2:F2"/>
    <mergeCell ref="A3:F3"/>
    <mergeCell ref="B4:F4"/>
    <mergeCell ref="A5:F5"/>
  </mergeCells>
  <pageMargins left="0.7" right="0.7" top="0.75" bottom="0.75" header="0.3" footer="0.3"/>
  <pageSetup orientation="landscape"/>
  <headerFooter>
    <oddHeader>&amp;CBureau of Labor Statistics</oddHeader>
    <oddFooter>&amp;LSource: Bureau of Labor Statistics&amp;RGenerated on: March 15, 2021 (05:24:50 PM)</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2F50E-7D97-4D10-ACD4-E8EE7DE8C14C}">
  <dimension ref="A1:BK34"/>
  <sheetViews>
    <sheetView workbookViewId="0">
      <pane ySplit="7" topLeftCell="A8" activePane="bottomLeft" state="frozen"/>
      <selection pane="bottomLeft" sqref="A1:AY1"/>
    </sheetView>
  </sheetViews>
  <sheetFormatPr defaultRowHeight="12.75" x14ac:dyDescent="0.2"/>
  <cols>
    <col min="1" max="1" width="9.140625" style="8"/>
    <col min="2" max="2" width="44.7109375" style="8" bestFit="1" customWidth="1"/>
    <col min="3" max="3" width="9.140625" style="8"/>
    <col min="4" max="4" width="11.42578125" style="8" bestFit="1" customWidth="1"/>
    <col min="5" max="16384" width="9.140625" style="8"/>
  </cols>
  <sheetData>
    <row r="1" spans="1:63" ht="18" x14ac:dyDescent="0.25">
      <c r="A1" s="31" t="s">
        <v>84</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row>
    <row r="2" spans="1:63" ht="16.5" x14ac:dyDescent="0.25">
      <c r="A2" s="32" t="s">
        <v>83</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row>
    <row r="3" spans="1:63" x14ac:dyDescent="0.2">
      <c r="A3" s="29" t="s">
        <v>82</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row>
    <row r="4" spans="1:63" x14ac:dyDescent="0.2">
      <c r="A4" s="29" t="s">
        <v>81</v>
      </c>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row>
    <row r="6" spans="1:63" x14ac:dyDescent="0.2">
      <c r="A6" s="27" t="s">
        <v>80</v>
      </c>
      <c r="B6" s="27" t="s">
        <v>57</v>
      </c>
      <c r="C6" s="27" t="s">
        <v>85</v>
      </c>
      <c r="D6" s="27"/>
      <c r="E6" s="27"/>
      <c r="F6" s="27"/>
      <c r="G6" s="27"/>
      <c r="H6" s="27"/>
      <c r="I6" s="27"/>
      <c r="J6" s="27"/>
      <c r="K6" s="27"/>
      <c r="L6" s="27"/>
      <c r="M6" s="27"/>
      <c r="N6" s="27"/>
      <c r="O6" s="27" t="s">
        <v>79</v>
      </c>
      <c r="P6" s="27"/>
      <c r="Q6" s="27"/>
      <c r="R6" s="27"/>
      <c r="S6" s="27"/>
      <c r="T6" s="27"/>
      <c r="U6" s="27"/>
      <c r="V6" s="27"/>
      <c r="W6" s="27"/>
      <c r="X6" s="27"/>
      <c r="Y6" s="27"/>
      <c r="Z6" s="27"/>
      <c r="AA6" s="27" t="s">
        <v>78</v>
      </c>
      <c r="AB6" s="27"/>
      <c r="AC6" s="27"/>
      <c r="AD6" s="27"/>
      <c r="AE6" s="27"/>
      <c r="AF6" s="27"/>
      <c r="AG6" s="27"/>
      <c r="AH6" s="27"/>
      <c r="AI6" s="27"/>
      <c r="AJ6" s="27"/>
      <c r="AK6" s="27"/>
      <c r="AL6" s="27"/>
      <c r="AM6" s="27" t="s">
        <v>77</v>
      </c>
      <c r="AN6" s="27"/>
      <c r="AO6" s="27"/>
      <c r="AP6" s="27"/>
      <c r="AQ6" s="27"/>
      <c r="AR6" s="27"/>
      <c r="AS6" s="27"/>
      <c r="AT6" s="27"/>
      <c r="AU6" s="27"/>
      <c r="AV6" s="27"/>
      <c r="AW6" s="27"/>
      <c r="AX6" s="27"/>
      <c r="AY6" s="27" t="s">
        <v>76</v>
      </c>
      <c r="AZ6" s="27"/>
      <c r="BA6" s="27"/>
      <c r="BB6" s="27"/>
      <c r="BC6" s="27"/>
      <c r="BD6" s="27"/>
      <c r="BE6" s="27"/>
      <c r="BF6" s="27"/>
      <c r="BG6" s="27"/>
      <c r="BH6" s="27"/>
      <c r="BI6" s="27"/>
      <c r="BJ6" s="27"/>
      <c r="BK6" s="27" t="s">
        <v>75</v>
      </c>
    </row>
    <row r="7" spans="1:63" x14ac:dyDescent="0.2">
      <c r="A7" s="27"/>
      <c r="B7" s="27"/>
      <c r="C7" s="27" t="s">
        <v>63</v>
      </c>
      <c r="D7" s="27" t="s">
        <v>74</v>
      </c>
      <c r="E7" s="27" t="s">
        <v>73</v>
      </c>
      <c r="F7" s="27" t="s">
        <v>72</v>
      </c>
      <c r="G7" s="27" t="s">
        <v>71</v>
      </c>
      <c r="H7" s="27" t="s">
        <v>70</v>
      </c>
      <c r="I7" s="27" t="s">
        <v>69</v>
      </c>
      <c r="J7" s="27" t="s">
        <v>68</v>
      </c>
      <c r="K7" s="27" t="s">
        <v>67</v>
      </c>
      <c r="L7" s="27" t="s">
        <v>66</v>
      </c>
      <c r="M7" s="27" t="s">
        <v>65</v>
      </c>
      <c r="N7" s="27" t="s">
        <v>64</v>
      </c>
      <c r="O7" s="27" t="s">
        <v>63</v>
      </c>
      <c r="P7" s="27" t="s">
        <v>74</v>
      </c>
      <c r="Q7" s="27" t="s">
        <v>73</v>
      </c>
      <c r="R7" s="27" t="s">
        <v>72</v>
      </c>
      <c r="S7" s="27" t="s">
        <v>71</v>
      </c>
      <c r="T7" s="27" t="s">
        <v>70</v>
      </c>
      <c r="U7" s="27" t="s">
        <v>69</v>
      </c>
      <c r="V7" s="27" t="s">
        <v>68</v>
      </c>
      <c r="W7" s="27" t="s">
        <v>67</v>
      </c>
      <c r="X7" s="27" t="s">
        <v>66</v>
      </c>
      <c r="Y7" s="27" t="s">
        <v>65</v>
      </c>
      <c r="Z7" s="27" t="s">
        <v>64</v>
      </c>
      <c r="AA7" s="27" t="s">
        <v>63</v>
      </c>
      <c r="AB7" s="27" t="s">
        <v>74</v>
      </c>
      <c r="AC7" s="27" t="s">
        <v>73</v>
      </c>
      <c r="AD7" s="27" t="s">
        <v>72</v>
      </c>
      <c r="AE7" s="27" t="s">
        <v>71</v>
      </c>
      <c r="AF7" s="27" t="s">
        <v>70</v>
      </c>
      <c r="AG7" s="27" t="s">
        <v>69</v>
      </c>
      <c r="AH7" s="27" t="s">
        <v>68</v>
      </c>
      <c r="AI7" s="27" t="s">
        <v>67</v>
      </c>
      <c r="AJ7" s="27" t="s">
        <v>66</v>
      </c>
      <c r="AK7" s="27" t="s">
        <v>65</v>
      </c>
      <c r="AL7" s="27" t="s">
        <v>64</v>
      </c>
      <c r="AM7" s="27" t="s">
        <v>63</v>
      </c>
      <c r="AN7" s="27" t="s">
        <v>74</v>
      </c>
      <c r="AO7" s="27" t="s">
        <v>73</v>
      </c>
      <c r="AP7" s="27" t="s">
        <v>72</v>
      </c>
      <c r="AQ7" s="27" t="s">
        <v>71</v>
      </c>
      <c r="AR7" s="27" t="s">
        <v>70</v>
      </c>
      <c r="AS7" s="27" t="s">
        <v>69</v>
      </c>
      <c r="AT7" s="27" t="s">
        <v>68</v>
      </c>
      <c r="AU7" s="27" t="s">
        <v>67</v>
      </c>
      <c r="AV7" s="27" t="s">
        <v>66</v>
      </c>
      <c r="AW7" s="27" t="s">
        <v>65</v>
      </c>
      <c r="AX7" s="27" t="s">
        <v>64</v>
      </c>
      <c r="AY7" s="27" t="s">
        <v>63</v>
      </c>
      <c r="AZ7" s="27" t="s">
        <v>74</v>
      </c>
      <c r="BA7" s="27" t="s">
        <v>73</v>
      </c>
      <c r="BB7" s="27" t="s">
        <v>72</v>
      </c>
      <c r="BC7" s="27" t="s">
        <v>71</v>
      </c>
      <c r="BD7" s="27" t="s">
        <v>70</v>
      </c>
      <c r="BE7" s="27" t="s">
        <v>69</v>
      </c>
      <c r="BF7" s="27" t="s">
        <v>68</v>
      </c>
      <c r="BG7" s="27" t="s">
        <v>67</v>
      </c>
      <c r="BH7" s="27" t="s">
        <v>66</v>
      </c>
      <c r="BI7" s="27" t="s">
        <v>65</v>
      </c>
      <c r="BJ7" s="27" t="s">
        <v>64</v>
      </c>
      <c r="BK7" s="27" t="s">
        <v>63</v>
      </c>
    </row>
    <row r="8" spans="1:63" x14ac:dyDescent="0.2">
      <c r="A8" s="8" t="s">
        <v>62</v>
      </c>
      <c r="B8" s="9" t="s">
        <v>47</v>
      </c>
      <c r="C8" s="14">
        <v>109.98</v>
      </c>
      <c r="D8" s="14">
        <v>110.696</v>
      </c>
      <c r="E8" s="14">
        <v>110.431</v>
      </c>
      <c r="F8" s="14">
        <v>110.761</v>
      </c>
      <c r="G8" s="14">
        <v>110.991</v>
      </c>
      <c r="H8" s="14">
        <v>111.473</v>
      </c>
      <c r="I8" s="14">
        <v>111.557</v>
      </c>
      <c r="J8" s="14">
        <v>111.73</v>
      </c>
      <c r="K8" s="14">
        <v>112.08199999999999</v>
      </c>
      <c r="L8" s="14">
        <v>112.09399999999999</v>
      </c>
      <c r="M8" s="14">
        <v>112.34699999999999</v>
      </c>
      <c r="N8" s="14">
        <v>112.986</v>
      </c>
      <c r="O8" s="8">
        <v>113.124</v>
      </c>
      <c r="P8" s="8">
        <v>113.17</v>
      </c>
      <c r="Q8" s="8">
        <v>113.78400000000001</v>
      </c>
      <c r="R8" s="8">
        <v>113.74299999999999</v>
      </c>
      <c r="S8" s="8">
        <v>113.783</v>
      </c>
      <c r="T8" s="8">
        <v>114.074</v>
      </c>
      <c r="U8" s="8">
        <v>114.244</v>
      </c>
      <c r="V8" s="8">
        <v>114.339</v>
      </c>
      <c r="W8" s="8">
        <v>114.965</v>
      </c>
      <c r="X8" s="8">
        <v>115.09699999999999</v>
      </c>
      <c r="Y8" s="8">
        <v>115.657</v>
      </c>
      <c r="Z8" s="8">
        <v>116.315</v>
      </c>
      <c r="AA8" s="8">
        <v>116.155</v>
      </c>
      <c r="AB8" s="8">
        <v>116.083</v>
      </c>
      <c r="AC8" s="8">
        <v>116.58499999999999</v>
      </c>
      <c r="AD8" s="8">
        <v>116.878</v>
      </c>
      <c r="AE8" s="8">
        <v>117.274</v>
      </c>
      <c r="AF8" s="8">
        <v>117.39700000000001</v>
      </c>
      <c r="AG8" s="8">
        <v>117.77</v>
      </c>
      <c r="AH8" s="8">
        <v>118.128</v>
      </c>
      <c r="AI8" s="8">
        <v>117.965</v>
      </c>
      <c r="AJ8" s="8">
        <v>118.511</v>
      </c>
      <c r="AK8" s="8">
        <v>118.89400000000001</v>
      </c>
      <c r="AL8" s="8">
        <v>117.831</v>
      </c>
      <c r="AM8" s="8">
        <v>118.699</v>
      </c>
      <c r="AN8" s="8">
        <v>118.66200000000001</v>
      </c>
      <c r="AO8" s="8">
        <v>119.504</v>
      </c>
      <c r="AP8" s="8">
        <v>119.721</v>
      </c>
      <c r="AQ8" s="8">
        <v>120.01300000000001</v>
      </c>
      <c r="AR8" s="8">
        <v>120.39100000000001</v>
      </c>
      <c r="AS8" s="8">
        <v>120.643</v>
      </c>
      <c r="AT8" s="8">
        <v>120.884</v>
      </c>
      <c r="AU8" s="8">
        <v>121.012</v>
      </c>
      <c r="AV8" s="8">
        <v>121.236</v>
      </c>
      <c r="AW8" s="8">
        <v>121.345</v>
      </c>
      <c r="AX8" s="8">
        <v>121.38500000000001</v>
      </c>
      <c r="AY8" s="8">
        <v>121.89400000000001</v>
      </c>
      <c r="AZ8" s="8">
        <v>121.765</v>
      </c>
      <c r="BA8" s="8">
        <v>113.89400000000001</v>
      </c>
      <c r="BB8" s="8">
        <v>99.932000000000002</v>
      </c>
      <c r="BC8" s="8">
        <v>108.449</v>
      </c>
      <c r="BD8" s="8">
        <v>114.88</v>
      </c>
      <c r="BE8" s="8">
        <v>116.283</v>
      </c>
      <c r="BF8" s="8">
        <v>117.33499999999999</v>
      </c>
      <c r="BG8" s="8">
        <v>118.65600000000001</v>
      </c>
      <c r="BH8" s="8">
        <v>118.886</v>
      </c>
      <c r="BI8" s="8">
        <v>118.173</v>
      </c>
      <c r="BJ8" s="8">
        <v>117.274</v>
      </c>
      <c r="BK8" s="8">
        <v>119.63</v>
      </c>
    </row>
    <row r="9" spans="1:63" x14ac:dyDescent="0.2">
      <c r="A9" s="8" t="s">
        <v>61</v>
      </c>
      <c r="B9" s="9" t="s">
        <v>46</v>
      </c>
      <c r="C9" s="14">
        <v>114.274</v>
      </c>
      <c r="D9" s="14">
        <v>115.491</v>
      </c>
      <c r="E9" s="14">
        <v>115.06399999999999</v>
      </c>
      <c r="F9" s="14">
        <v>115.303</v>
      </c>
      <c r="G9" s="14">
        <v>115.9</v>
      </c>
      <c r="H9" s="14">
        <v>117.06699999999999</v>
      </c>
      <c r="I9" s="14">
        <v>117.01</v>
      </c>
      <c r="J9" s="14">
        <v>117.184</v>
      </c>
      <c r="K9" s="14">
        <v>117.509</v>
      </c>
      <c r="L9" s="14">
        <v>117.467</v>
      </c>
      <c r="M9" s="14">
        <v>117.319</v>
      </c>
      <c r="N9" s="14">
        <v>118.73</v>
      </c>
      <c r="O9" s="8">
        <v>118.654</v>
      </c>
      <c r="P9" s="8">
        <v>118.821</v>
      </c>
      <c r="Q9" s="8">
        <v>119.471</v>
      </c>
      <c r="R9" s="8">
        <v>120.095</v>
      </c>
      <c r="S9" s="8">
        <v>120.193</v>
      </c>
      <c r="T9" s="8">
        <v>120.988</v>
      </c>
      <c r="U9" s="8">
        <v>120.968</v>
      </c>
      <c r="V9" s="8">
        <v>121.21299999999999</v>
      </c>
      <c r="W9" s="8">
        <v>122.739</v>
      </c>
      <c r="X9" s="8">
        <v>122.846</v>
      </c>
      <c r="Y9" s="8">
        <v>124.036</v>
      </c>
      <c r="Z9" s="8">
        <v>124.91200000000001</v>
      </c>
      <c r="AA9" s="8">
        <v>124.378</v>
      </c>
      <c r="AB9" s="8">
        <v>124.39100000000001</v>
      </c>
      <c r="AC9" s="8">
        <v>124.94799999999999</v>
      </c>
      <c r="AD9" s="8">
        <v>125.209</v>
      </c>
      <c r="AE9" s="8">
        <v>126.59699999999999</v>
      </c>
      <c r="AF9" s="8">
        <v>125.77500000000001</v>
      </c>
      <c r="AG9" s="8">
        <v>126.46</v>
      </c>
      <c r="AH9" s="8">
        <v>126.98099999999999</v>
      </c>
      <c r="AI9" s="8">
        <v>126.798</v>
      </c>
      <c r="AJ9" s="8">
        <v>127.679</v>
      </c>
      <c r="AK9" s="8">
        <v>129.24700000000001</v>
      </c>
      <c r="AL9" s="8">
        <v>125.71599999999999</v>
      </c>
      <c r="AM9" s="8">
        <v>128.08500000000001</v>
      </c>
      <c r="AN9" s="8">
        <v>127.44499999999999</v>
      </c>
      <c r="AO9" s="8">
        <v>129.48599999999999</v>
      </c>
      <c r="AP9" s="8">
        <v>130.09700000000001</v>
      </c>
      <c r="AQ9" s="8">
        <v>130.80199999999999</v>
      </c>
      <c r="AR9" s="8">
        <v>131.34299999999999</v>
      </c>
      <c r="AS9" s="8">
        <v>131.876</v>
      </c>
      <c r="AT9" s="8">
        <v>132.267</v>
      </c>
      <c r="AU9" s="8">
        <v>132.13499999999999</v>
      </c>
      <c r="AV9" s="8">
        <v>132.32599999999999</v>
      </c>
      <c r="AW9" s="8">
        <v>132.286</v>
      </c>
      <c r="AX9" s="8">
        <v>132.21299999999999</v>
      </c>
      <c r="AY9" s="8">
        <v>132.95099999999999</v>
      </c>
      <c r="AZ9" s="8">
        <v>132.422</v>
      </c>
      <c r="BA9" s="8">
        <v>131.542</v>
      </c>
      <c r="BB9" s="8">
        <v>115.101</v>
      </c>
      <c r="BC9" s="8">
        <v>131.625</v>
      </c>
      <c r="BD9" s="8">
        <v>139.01400000000001</v>
      </c>
      <c r="BE9" s="8">
        <v>140.43299999999999</v>
      </c>
      <c r="BF9" s="8">
        <v>141.10300000000001</v>
      </c>
      <c r="BG9" s="8">
        <v>143.375</v>
      </c>
      <c r="BH9" s="8">
        <v>143.34399999999999</v>
      </c>
      <c r="BI9" s="8">
        <v>141.56399999999999</v>
      </c>
      <c r="BJ9" s="8">
        <v>139.06200000000001</v>
      </c>
      <c r="BK9" s="8">
        <v>146.126</v>
      </c>
    </row>
    <row r="10" spans="1:63" x14ac:dyDescent="0.2">
      <c r="A10" s="8" t="s">
        <v>60</v>
      </c>
      <c r="B10" s="8" t="s">
        <v>45</v>
      </c>
      <c r="C10" s="14">
        <v>124.822</v>
      </c>
      <c r="D10" s="14">
        <v>127.126</v>
      </c>
      <c r="E10" s="14">
        <v>126.333</v>
      </c>
      <c r="F10" s="14">
        <v>126.39700000000001</v>
      </c>
      <c r="G10" s="14">
        <v>127.29600000000001</v>
      </c>
      <c r="H10" s="14">
        <v>129.65100000000001</v>
      </c>
      <c r="I10" s="14">
        <v>130.53399999999999</v>
      </c>
      <c r="J10" s="14">
        <v>130.84399999999999</v>
      </c>
      <c r="K10" s="14">
        <v>131.99</v>
      </c>
      <c r="L10" s="14">
        <v>132.52500000000001</v>
      </c>
      <c r="M10" s="14">
        <v>131.59800000000001</v>
      </c>
      <c r="N10" s="14">
        <v>134.983</v>
      </c>
      <c r="O10" s="8">
        <v>133.96700000000001</v>
      </c>
      <c r="P10" s="8">
        <v>134.25399999999999</v>
      </c>
      <c r="Q10" s="8">
        <v>134.69999999999999</v>
      </c>
      <c r="R10" s="8">
        <v>135.76599999999999</v>
      </c>
      <c r="S10" s="8">
        <v>136.07900000000001</v>
      </c>
      <c r="T10" s="8">
        <v>137.49799999999999</v>
      </c>
      <c r="U10" s="8">
        <v>138.44999999999999</v>
      </c>
      <c r="V10" s="8">
        <v>138.108</v>
      </c>
      <c r="W10" s="8">
        <v>141.542</v>
      </c>
      <c r="X10" s="8">
        <v>142.15899999999999</v>
      </c>
      <c r="Y10" s="8">
        <v>144.155</v>
      </c>
      <c r="Z10" s="8">
        <v>145.16200000000001</v>
      </c>
      <c r="AA10" s="8">
        <v>144.476</v>
      </c>
      <c r="AB10" s="8">
        <v>145.20599999999999</v>
      </c>
      <c r="AC10" s="8">
        <v>146.04400000000001</v>
      </c>
      <c r="AD10" s="8">
        <v>146.886</v>
      </c>
      <c r="AE10" s="8">
        <v>148.39400000000001</v>
      </c>
      <c r="AF10" s="8">
        <v>147.97200000000001</v>
      </c>
      <c r="AG10" s="8">
        <v>148.28700000000001</v>
      </c>
      <c r="AH10" s="8">
        <v>149.399</v>
      </c>
      <c r="AI10" s="8">
        <v>149.04300000000001</v>
      </c>
      <c r="AJ10" s="8">
        <v>150.12</v>
      </c>
      <c r="AK10" s="8">
        <v>152.536</v>
      </c>
      <c r="AL10" s="8">
        <v>146.80099999999999</v>
      </c>
      <c r="AM10" s="8">
        <v>149.21199999999999</v>
      </c>
      <c r="AN10" s="8">
        <v>148.428</v>
      </c>
      <c r="AO10" s="8">
        <v>152.886</v>
      </c>
      <c r="AP10" s="8">
        <v>153.43799999999999</v>
      </c>
      <c r="AQ10" s="8">
        <v>155.292</v>
      </c>
      <c r="AR10" s="8">
        <v>155.46199999999999</v>
      </c>
      <c r="AS10" s="8">
        <v>156.29400000000001</v>
      </c>
      <c r="AT10" s="8">
        <v>157.03800000000001</v>
      </c>
      <c r="AU10" s="8">
        <v>158.03700000000001</v>
      </c>
      <c r="AV10" s="8">
        <v>157.435</v>
      </c>
      <c r="AW10" s="8">
        <v>158.46700000000001</v>
      </c>
      <c r="AX10" s="8">
        <v>159.096</v>
      </c>
      <c r="AY10" s="8">
        <v>160.38900000000001</v>
      </c>
      <c r="AZ10" s="8">
        <v>158.529</v>
      </c>
      <c r="BA10" s="8">
        <v>140.42400000000001</v>
      </c>
      <c r="BB10" s="8">
        <v>124.72199999999999</v>
      </c>
      <c r="BC10" s="8">
        <v>160.05000000000001</v>
      </c>
      <c r="BD10" s="8">
        <v>172.63800000000001</v>
      </c>
      <c r="BE10" s="8">
        <v>175.31800000000001</v>
      </c>
      <c r="BF10" s="8">
        <v>177.452</v>
      </c>
      <c r="BG10" s="8">
        <v>179.00800000000001</v>
      </c>
      <c r="BH10" s="8">
        <v>180.63900000000001</v>
      </c>
      <c r="BI10" s="8">
        <v>176.95</v>
      </c>
      <c r="BJ10" s="8">
        <v>173.435</v>
      </c>
      <c r="BK10" s="8">
        <v>187.76300000000001</v>
      </c>
    </row>
    <row r="11" spans="1:63" x14ac:dyDescent="0.2">
      <c r="A11" s="8" t="s">
        <v>59</v>
      </c>
      <c r="B11" s="8" t="s">
        <v>44</v>
      </c>
      <c r="C11" s="14">
        <v>109.584</v>
      </c>
      <c r="D11" s="14">
        <v>110.316</v>
      </c>
      <c r="E11" s="14">
        <v>110.05200000000001</v>
      </c>
      <c r="F11" s="14">
        <v>110.36799999999999</v>
      </c>
      <c r="G11" s="14">
        <v>110.83</v>
      </c>
      <c r="H11" s="14">
        <v>111.47499999999999</v>
      </c>
      <c r="I11" s="14">
        <v>111.008</v>
      </c>
      <c r="J11" s="14">
        <v>111.124</v>
      </c>
      <c r="K11" s="14">
        <v>111.092</v>
      </c>
      <c r="L11" s="14">
        <v>110.80200000000001</v>
      </c>
      <c r="M11" s="14">
        <v>110.98699999999999</v>
      </c>
      <c r="N11" s="14">
        <v>111.554</v>
      </c>
      <c r="O11" s="8">
        <v>111.878</v>
      </c>
      <c r="P11" s="8">
        <v>111.994</v>
      </c>
      <c r="Q11" s="8">
        <v>112.729</v>
      </c>
      <c r="R11" s="8">
        <v>113.16500000000001</v>
      </c>
      <c r="S11" s="8">
        <v>113.172</v>
      </c>
      <c r="T11" s="8">
        <v>113.70099999999999</v>
      </c>
      <c r="U11" s="8">
        <v>113.271</v>
      </c>
      <c r="V11" s="8">
        <v>113.76300000000001</v>
      </c>
      <c r="W11" s="8">
        <v>114.49</v>
      </c>
      <c r="X11" s="8">
        <v>114.38500000000001</v>
      </c>
      <c r="Y11" s="8">
        <v>115.238</v>
      </c>
      <c r="Z11" s="8">
        <v>116.05800000000001</v>
      </c>
      <c r="AA11" s="8">
        <v>115.58799999999999</v>
      </c>
      <c r="AB11" s="8">
        <v>115.31</v>
      </c>
      <c r="AC11" s="8">
        <v>115.75</v>
      </c>
      <c r="AD11" s="8">
        <v>115.774</v>
      </c>
      <c r="AE11" s="8">
        <v>117.108</v>
      </c>
      <c r="AF11" s="8">
        <v>116.129</v>
      </c>
      <c r="AG11" s="8">
        <v>116.96</v>
      </c>
      <c r="AH11" s="8">
        <v>117.24</v>
      </c>
      <c r="AI11" s="8">
        <v>117.127</v>
      </c>
      <c r="AJ11" s="8">
        <v>117.92400000000001</v>
      </c>
      <c r="AK11" s="8">
        <v>119.142</v>
      </c>
      <c r="AL11" s="8">
        <v>116.51900000000001</v>
      </c>
      <c r="AM11" s="8">
        <v>118.857</v>
      </c>
      <c r="AN11" s="8">
        <v>118.27800000000001</v>
      </c>
      <c r="AO11" s="8">
        <v>119.333</v>
      </c>
      <c r="AP11" s="8">
        <v>119.964</v>
      </c>
      <c r="AQ11" s="8">
        <v>120.20399999999999</v>
      </c>
      <c r="AR11" s="8">
        <v>120.89</v>
      </c>
      <c r="AS11" s="8">
        <v>121.3</v>
      </c>
      <c r="AT11" s="8">
        <v>121.547</v>
      </c>
      <c r="AU11" s="8">
        <v>120.96299999999999</v>
      </c>
      <c r="AV11" s="8">
        <v>121.46899999999999</v>
      </c>
      <c r="AW11" s="8">
        <v>121.004</v>
      </c>
      <c r="AX11" s="8">
        <v>120.655</v>
      </c>
      <c r="AY11" s="8">
        <v>121.169</v>
      </c>
      <c r="AZ11" s="8">
        <v>121.16500000000001</v>
      </c>
      <c r="BA11" s="8">
        <v>127.09399999999999</v>
      </c>
      <c r="BB11" s="8">
        <v>110.497</v>
      </c>
      <c r="BC11" s="8">
        <v>119.45399999999999</v>
      </c>
      <c r="BD11" s="8">
        <v>124.72</v>
      </c>
      <c r="BE11" s="8">
        <v>125.613</v>
      </c>
      <c r="BF11" s="8">
        <v>125.68300000000001</v>
      </c>
      <c r="BG11" s="8">
        <v>128.22800000000001</v>
      </c>
      <c r="BH11" s="8">
        <v>127.53</v>
      </c>
      <c r="BI11" s="8">
        <v>126.532</v>
      </c>
      <c r="BJ11" s="8">
        <v>124.452</v>
      </c>
      <c r="BK11" s="8">
        <v>128.57499999999999</v>
      </c>
    </row>
    <row r="12" spans="1:63" x14ac:dyDescent="0.2">
      <c r="A12" s="8" t="s">
        <v>58</v>
      </c>
      <c r="B12" s="9" t="s">
        <v>43</v>
      </c>
      <c r="C12" s="14">
        <v>107.947</v>
      </c>
      <c r="D12" s="14">
        <v>108.44499999999999</v>
      </c>
      <c r="E12" s="14">
        <v>108.251</v>
      </c>
      <c r="F12" s="14">
        <v>108.61799999999999</v>
      </c>
      <c r="G12" s="14">
        <v>108.69</v>
      </c>
      <c r="H12" s="14">
        <v>108.879</v>
      </c>
      <c r="I12" s="14">
        <v>109.023</v>
      </c>
      <c r="J12" s="14">
        <v>109.194</v>
      </c>
      <c r="K12" s="14">
        <v>109.55800000000001</v>
      </c>
      <c r="L12" s="14">
        <v>109.592</v>
      </c>
      <c r="M12" s="14">
        <v>110.01300000000001</v>
      </c>
      <c r="N12" s="14">
        <v>110.324</v>
      </c>
      <c r="O12" s="8">
        <v>110.55200000000001</v>
      </c>
      <c r="P12" s="8">
        <v>110.54600000000001</v>
      </c>
      <c r="Q12" s="8">
        <v>111.14400000000001</v>
      </c>
      <c r="R12" s="8">
        <v>110.822</v>
      </c>
      <c r="S12" s="8">
        <v>110.83799999999999</v>
      </c>
      <c r="T12" s="8">
        <v>110.91800000000001</v>
      </c>
      <c r="U12" s="8">
        <v>111.166</v>
      </c>
      <c r="V12" s="8">
        <v>111.19799999999999</v>
      </c>
      <c r="W12" s="8">
        <v>111.449</v>
      </c>
      <c r="X12" s="8">
        <v>111.592</v>
      </c>
      <c r="Y12" s="8">
        <v>111.89</v>
      </c>
      <c r="Z12" s="8">
        <v>112.45699999999999</v>
      </c>
      <c r="AA12" s="8">
        <v>112.452</v>
      </c>
      <c r="AB12" s="8">
        <v>112.346</v>
      </c>
      <c r="AC12" s="8">
        <v>112.824</v>
      </c>
      <c r="AD12" s="8">
        <v>113.13</v>
      </c>
      <c r="AE12" s="8">
        <v>113.117</v>
      </c>
      <c r="AF12" s="8">
        <v>113.627</v>
      </c>
      <c r="AG12" s="8">
        <v>113.871</v>
      </c>
      <c r="AH12" s="8">
        <v>114.16200000000001</v>
      </c>
      <c r="AI12" s="8">
        <v>114.008</v>
      </c>
      <c r="AJ12" s="8">
        <v>114.41800000000001</v>
      </c>
      <c r="AK12" s="8">
        <v>114.32</v>
      </c>
      <c r="AL12" s="8">
        <v>114.253</v>
      </c>
      <c r="AM12" s="8">
        <v>114.515</v>
      </c>
      <c r="AN12" s="8">
        <v>114.71899999999999</v>
      </c>
      <c r="AO12" s="8">
        <v>115.077</v>
      </c>
      <c r="AP12" s="8">
        <v>115.136</v>
      </c>
      <c r="AQ12" s="8">
        <v>115.261</v>
      </c>
      <c r="AR12" s="8">
        <v>115.574</v>
      </c>
      <c r="AS12" s="8">
        <v>115.712</v>
      </c>
      <c r="AT12" s="8">
        <v>115.893</v>
      </c>
      <c r="AU12" s="8">
        <v>116.123</v>
      </c>
      <c r="AV12" s="8">
        <v>116.35899999999999</v>
      </c>
      <c r="AW12" s="8">
        <v>116.526</v>
      </c>
      <c r="AX12" s="8">
        <v>116.61</v>
      </c>
      <c r="AY12" s="8">
        <v>117.023</v>
      </c>
      <c r="AZ12" s="8">
        <v>117.048</v>
      </c>
      <c r="BA12" s="8">
        <v>106.48699999999999</v>
      </c>
      <c r="BB12" s="8">
        <v>93.551000000000002</v>
      </c>
      <c r="BC12" s="8">
        <v>98.944000000000003</v>
      </c>
      <c r="BD12" s="8">
        <v>104.974</v>
      </c>
      <c r="BE12" s="8">
        <v>106.35899999999999</v>
      </c>
      <c r="BF12" s="8">
        <v>107.553</v>
      </c>
      <c r="BG12" s="8">
        <v>108.497</v>
      </c>
      <c r="BH12" s="8">
        <v>108.82899999999999</v>
      </c>
      <c r="BI12" s="8">
        <v>108.532</v>
      </c>
      <c r="BJ12" s="8">
        <v>108.25700000000001</v>
      </c>
      <c r="BK12" s="8">
        <v>108.782</v>
      </c>
    </row>
    <row r="13" spans="1:63" x14ac:dyDescent="0.2">
      <c r="A13" s="8" t="s">
        <v>57</v>
      </c>
      <c r="B13" s="8" t="s">
        <v>42</v>
      </c>
      <c r="C13" s="14" t="s">
        <v>57</v>
      </c>
      <c r="D13" s="14" t="s">
        <v>57</v>
      </c>
      <c r="E13" s="14" t="s">
        <v>57</v>
      </c>
      <c r="F13" s="14" t="s">
        <v>57</v>
      </c>
      <c r="G13" s="14" t="s">
        <v>57</v>
      </c>
      <c r="H13" s="14" t="s">
        <v>57</v>
      </c>
      <c r="I13" s="14" t="s">
        <v>57</v>
      </c>
      <c r="J13" s="14" t="s">
        <v>57</v>
      </c>
      <c r="K13" s="14" t="s">
        <v>57</v>
      </c>
      <c r="L13" s="14" t="s">
        <v>57</v>
      </c>
      <c r="M13" s="14" t="s">
        <v>57</v>
      </c>
      <c r="N13" s="14" t="s">
        <v>57</v>
      </c>
      <c r="O13" s="8" t="s">
        <v>57</v>
      </c>
      <c r="P13" s="8" t="s">
        <v>57</v>
      </c>
      <c r="Q13" s="8" t="s">
        <v>57</v>
      </c>
      <c r="R13" s="8" t="s">
        <v>57</v>
      </c>
      <c r="S13" s="8" t="s">
        <v>57</v>
      </c>
      <c r="T13" s="8" t="s">
        <v>57</v>
      </c>
      <c r="U13" s="8" t="s">
        <v>57</v>
      </c>
      <c r="V13" s="8" t="s">
        <v>57</v>
      </c>
      <c r="W13" s="8" t="s">
        <v>57</v>
      </c>
      <c r="X13" s="8" t="s">
        <v>57</v>
      </c>
      <c r="Y13" s="8" t="s">
        <v>57</v>
      </c>
      <c r="Z13" s="8" t="s">
        <v>57</v>
      </c>
      <c r="AA13" s="8" t="s">
        <v>57</v>
      </c>
      <c r="AB13" s="8" t="s">
        <v>57</v>
      </c>
      <c r="AC13" s="8" t="s">
        <v>57</v>
      </c>
      <c r="AD13" s="8" t="s">
        <v>57</v>
      </c>
      <c r="AE13" s="8" t="s">
        <v>57</v>
      </c>
      <c r="AF13" s="8" t="s">
        <v>57</v>
      </c>
      <c r="AG13" s="8" t="s">
        <v>57</v>
      </c>
      <c r="AH13" s="8" t="s">
        <v>57</v>
      </c>
      <c r="AI13" s="8" t="s">
        <v>57</v>
      </c>
      <c r="AJ13" s="8" t="s">
        <v>57</v>
      </c>
      <c r="AK13" s="8" t="s">
        <v>57</v>
      </c>
      <c r="AL13" s="8" t="s">
        <v>57</v>
      </c>
      <c r="AM13" s="8" t="s">
        <v>57</v>
      </c>
      <c r="AN13" s="8" t="s">
        <v>57</v>
      </c>
      <c r="AO13" s="8" t="s">
        <v>57</v>
      </c>
      <c r="AP13" s="8" t="s">
        <v>57</v>
      </c>
      <c r="AQ13" s="8" t="s">
        <v>57</v>
      </c>
      <c r="AR13" s="8" t="s">
        <v>57</v>
      </c>
      <c r="AS13" s="8" t="s">
        <v>57</v>
      </c>
      <c r="AT13" s="8" t="s">
        <v>57</v>
      </c>
      <c r="AU13" s="8" t="s">
        <v>57</v>
      </c>
      <c r="AV13" s="8" t="s">
        <v>57</v>
      </c>
      <c r="AW13" s="8" t="s">
        <v>57</v>
      </c>
      <c r="AX13" s="8" t="s">
        <v>57</v>
      </c>
      <c r="AY13" s="8" t="s">
        <v>57</v>
      </c>
      <c r="AZ13" s="8" t="s">
        <v>57</v>
      </c>
      <c r="BA13" s="8" t="s">
        <v>57</v>
      </c>
      <c r="BB13" s="8" t="s">
        <v>57</v>
      </c>
      <c r="BC13" s="8" t="s">
        <v>57</v>
      </c>
      <c r="BD13" s="8" t="s">
        <v>57</v>
      </c>
      <c r="BE13" s="8" t="s">
        <v>57</v>
      </c>
      <c r="BF13" s="8" t="s">
        <v>57</v>
      </c>
      <c r="BG13" s="8" t="s">
        <v>57</v>
      </c>
      <c r="BH13" s="8" t="s">
        <v>57</v>
      </c>
      <c r="BI13" s="8" t="s">
        <v>57</v>
      </c>
      <c r="BJ13" s="8" t="s">
        <v>57</v>
      </c>
      <c r="BK13" s="8" t="s">
        <v>57</v>
      </c>
    </row>
    <row r="14" spans="1:63" x14ac:dyDescent="0.2">
      <c r="A14" s="8" t="s">
        <v>56</v>
      </c>
      <c r="B14" s="8" t="s">
        <v>41</v>
      </c>
      <c r="C14" s="14">
        <v>110.637</v>
      </c>
      <c r="D14" s="14">
        <v>111.38200000000001</v>
      </c>
      <c r="E14" s="14">
        <v>111.196</v>
      </c>
      <c r="F14" s="14">
        <v>111.407</v>
      </c>
      <c r="G14" s="14">
        <v>111.56</v>
      </c>
      <c r="H14" s="14">
        <v>112.015</v>
      </c>
      <c r="I14" s="14">
        <v>112.145</v>
      </c>
      <c r="J14" s="14">
        <v>112.26300000000001</v>
      </c>
      <c r="K14" s="14">
        <v>112.72799999999999</v>
      </c>
      <c r="L14" s="14">
        <v>112.88</v>
      </c>
      <c r="M14" s="14">
        <v>113.124</v>
      </c>
      <c r="N14" s="14">
        <v>113.611</v>
      </c>
      <c r="O14" s="8">
        <v>114.078</v>
      </c>
      <c r="P14" s="8">
        <v>114.1</v>
      </c>
      <c r="Q14" s="8">
        <v>114.51600000000001</v>
      </c>
      <c r="R14" s="8">
        <v>114.476</v>
      </c>
      <c r="S14" s="8">
        <v>114.48</v>
      </c>
      <c r="T14" s="8">
        <v>114.76600000000001</v>
      </c>
      <c r="U14" s="8">
        <v>115.038</v>
      </c>
      <c r="V14" s="8">
        <v>115.16500000000001</v>
      </c>
      <c r="W14" s="8">
        <v>115.726</v>
      </c>
      <c r="X14" s="8">
        <v>115.84699999999999</v>
      </c>
      <c r="Y14" s="8">
        <v>116.509</v>
      </c>
      <c r="Z14" s="8">
        <v>116.879</v>
      </c>
      <c r="AA14" s="8">
        <v>116.798</v>
      </c>
      <c r="AB14" s="8">
        <v>117.11799999999999</v>
      </c>
      <c r="AC14" s="8">
        <v>117.223</v>
      </c>
      <c r="AD14" s="8">
        <v>117.593</v>
      </c>
      <c r="AE14" s="8">
        <v>118.074</v>
      </c>
      <c r="AF14" s="8">
        <v>118.239</v>
      </c>
      <c r="AG14" s="8">
        <v>118.66500000000001</v>
      </c>
      <c r="AH14" s="8">
        <v>119.04</v>
      </c>
      <c r="AI14" s="8">
        <v>118.926</v>
      </c>
      <c r="AJ14" s="8">
        <v>119.40300000000001</v>
      </c>
      <c r="AK14" s="8">
        <v>119.739</v>
      </c>
      <c r="AL14" s="8">
        <v>118.809</v>
      </c>
      <c r="AM14" s="8">
        <v>119.57</v>
      </c>
      <c r="AN14" s="8">
        <v>119.756</v>
      </c>
      <c r="AO14" s="8">
        <v>120.566</v>
      </c>
      <c r="AP14" s="8">
        <v>120.68899999999999</v>
      </c>
      <c r="AQ14" s="8">
        <v>121.09099999999999</v>
      </c>
      <c r="AR14" s="8">
        <v>121.497</v>
      </c>
      <c r="AS14" s="8">
        <v>121.621</v>
      </c>
      <c r="AT14" s="8">
        <v>121.86199999999999</v>
      </c>
      <c r="AU14" s="8">
        <v>122.114</v>
      </c>
      <c r="AV14" s="8">
        <v>122.374</v>
      </c>
      <c r="AW14" s="8">
        <v>122.511</v>
      </c>
      <c r="AX14" s="8">
        <v>122.721</v>
      </c>
      <c r="AY14" s="8">
        <v>123.377</v>
      </c>
      <c r="AZ14" s="8">
        <v>123.107</v>
      </c>
      <c r="BA14" s="8">
        <v>112.508</v>
      </c>
      <c r="BB14" s="8">
        <v>98.700999999999993</v>
      </c>
      <c r="BC14" s="8">
        <v>107.818</v>
      </c>
      <c r="BD14" s="8">
        <v>114.919</v>
      </c>
      <c r="BE14" s="8">
        <v>116.28400000000001</v>
      </c>
      <c r="BF14" s="8">
        <v>117.645</v>
      </c>
      <c r="BG14" s="8">
        <v>119.002</v>
      </c>
      <c r="BH14" s="8">
        <v>119.393</v>
      </c>
      <c r="BI14" s="8">
        <v>118.664</v>
      </c>
      <c r="BJ14" s="8">
        <v>117.648</v>
      </c>
      <c r="BK14" s="8">
        <v>120.051</v>
      </c>
    </row>
    <row r="15" spans="1:63" x14ac:dyDescent="0.2">
      <c r="A15" s="8" t="s">
        <v>55</v>
      </c>
      <c r="B15" s="8" t="s">
        <v>40</v>
      </c>
      <c r="C15" s="14">
        <v>105.717</v>
      </c>
      <c r="D15" s="14">
        <v>106.33499999999999</v>
      </c>
      <c r="E15" s="14">
        <v>106.039</v>
      </c>
      <c r="F15" s="14">
        <v>106.95099999999999</v>
      </c>
      <c r="G15" s="14">
        <v>107.855</v>
      </c>
      <c r="H15" s="14">
        <v>108.331</v>
      </c>
      <c r="I15" s="14">
        <v>108.107</v>
      </c>
      <c r="J15" s="14">
        <v>108.29900000000001</v>
      </c>
      <c r="K15" s="14">
        <v>108.557</v>
      </c>
      <c r="L15" s="14">
        <v>109.19799999999999</v>
      </c>
      <c r="M15" s="14">
        <v>109.196</v>
      </c>
      <c r="N15" s="14">
        <v>109.334</v>
      </c>
      <c r="O15" s="8">
        <v>110.223</v>
      </c>
      <c r="P15" s="8">
        <v>110.036</v>
      </c>
      <c r="Q15" s="8">
        <v>110.595</v>
      </c>
      <c r="R15" s="8">
        <v>110.711</v>
      </c>
      <c r="S15" s="8">
        <v>110.54</v>
      </c>
      <c r="T15" s="8">
        <v>111.15600000000001</v>
      </c>
      <c r="U15" s="8">
        <v>110.875</v>
      </c>
      <c r="V15" s="8">
        <v>111.535</v>
      </c>
      <c r="W15" s="8">
        <v>112.38500000000001</v>
      </c>
      <c r="X15" s="8">
        <v>112.498</v>
      </c>
      <c r="Y15" s="8">
        <v>112.896</v>
      </c>
      <c r="Z15" s="8">
        <v>113.95099999999999</v>
      </c>
      <c r="AA15" s="8">
        <v>113.492</v>
      </c>
      <c r="AB15" s="8">
        <v>113.574</v>
      </c>
      <c r="AC15" s="8">
        <v>113.848</v>
      </c>
      <c r="AD15" s="8">
        <v>113.437</v>
      </c>
      <c r="AE15" s="8">
        <v>114.85599999999999</v>
      </c>
      <c r="AF15" s="8">
        <v>113.56699999999999</v>
      </c>
      <c r="AG15" s="8">
        <v>114.15900000000001</v>
      </c>
      <c r="AH15" s="8">
        <v>114.31</v>
      </c>
      <c r="AI15" s="8">
        <v>114.407</v>
      </c>
      <c r="AJ15" s="8">
        <v>114.876</v>
      </c>
      <c r="AK15" s="8">
        <v>115.491</v>
      </c>
      <c r="AL15" s="8">
        <v>113.675</v>
      </c>
      <c r="AM15" s="8">
        <v>115.81</v>
      </c>
      <c r="AN15" s="8">
        <v>113.20099999999999</v>
      </c>
      <c r="AO15" s="8">
        <v>114.749</v>
      </c>
      <c r="AP15" s="8">
        <v>115.565</v>
      </c>
      <c r="AQ15" s="8">
        <v>115.542</v>
      </c>
      <c r="AR15" s="8">
        <v>116.286</v>
      </c>
      <c r="AS15" s="8">
        <v>117.417</v>
      </c>
      <c r="AT15" s="8">
        <v>117.551</v>
      </c>
      <c r="AU15" s="8">
        <v>116.577</v>
      </c>
      <c r="AV15" s="8">
        <v>116.62</v>
      </c>
      <c r="AW15" s="8">
        <v>116.63500000000001</v>
      </c>
      <c r="AX15" s="8">
        <v>116.69</v>
      </c>
      <c r="AY15" s="8">
        <v>116.399</v>
      </c>
      <c r="AZ15" s="8">
        <v>115.94199999999999</v>
      </c>
      <c r="BA15" s="8">
        <v>142.011</v>
      </c>
      <c r="BB15" s="8">
        <v>121.517</v>
      </c>
      <c r="BC15" s="8">
        <v>124.175</v>
      </c>
      <c r="BD15" s="8">
        <v>123.34699999999999</v>
      </c>
      <c r="BE15" s="8">
        <v>125.083</v>
      </c>
      <c r="BF15" s="8">
        <v>124.04</v>
      </c>
      <c r="BG15" s="8">
        <v>124.89</v>
      </c>
      <c r="BH15" s="8">
        <v>123.855</v>
      </c>
      <c r="BI15" s="8">
        <v>125.339</v>
      </c>
      <c r="BJ15" s="8">
        <v>122.81</v>
      </c>
      <c r="BK15" s="8">
        <v>127.54900000000001</v>
      </c>
    </row>
    <row r="16" spans="1:63" x14ac:dyDescent="0.2">
      <c r="A16" s="8" t="s">
        <v>54</v>
      </c>
      <c r="B16" s="8" t="s">
        <v>39</v>
      </c>
      <c r="C16" s="14">
        <v>105.077</v>
      </c>
      <c r="D16" s="14">
        <v>105.315</v>
      </c>
      <c r="E16" s="14">
        <v>103.316</v>
      </c>
      <c r="F16" s="14">
        <v>105.155</v>
      </c>
      <c r="G16" s="14">
        <v>105.803</v>
      </c>
      <c r="H16" s="14">
        <v>106.876</v>
      </c>
      <c r="I16" s="14">
        <v>106.511</v>
      </c>
      <c r="J16" s="14">
        <v>107.82</v>
      </c>
      <c r="K16" s="14">
        <v>105.97799999999999</v>
      </c>
      <c r="L16" s="14">
        <v>101.941</v>
      </c>
      <c r="M16" s="14">
        <v>102.85</v>
      </c>
      <c r="N16" s="14">
        <v>107.471</v>
      </c>
      <c r="O16" s="8">
        <v>99.668000000000006</v>
      </c>
      <c r="P16" s="8">
        <v>100.54600000000001</v>
      </c>
      <c r="Q16" s="8">
        <v>105.25</v>
      </c>
      <c r="R16" s="8">
        <v>104.944</v>
      </c>
      <c r="S16" s="8">
        <v>106.13500000000001</v>
      </c>
      <c r="T16" s="8">
        <v>105.958</v>
      </c>
      <c r="U16" s="8">
        <v>104.815</v>
      </c>
      <c r="V16" s="8">
        <v>103.262</v>
      </c>
      <c r="W16" s="8">
        <v>104.83499999999999</v>
      </c>
      <c r="X16" s="8">
        <v>105.256</v>
      </c>
      <c r="Y16" s="8">
        <v>104.09699999999999</v>
      </c>
      <c r="Z16" s="8">
        <v>109.65900000000001</v>
      </c>
      <c r="AA16" s="8">
        <v>108.40300000000001</v>
      </c>
      <c r="AB16" s="8">
        <v>100.68</v>
      </c>
      <c r="AC16" s="8">
        <v>109.063</v>
      </c>
      <c r="AD16" s="8">
        <v>109.004</v>
      </c>
      <c r="AE16" s="8">
        <v>106.17100000000001</v>
      </c>
      <c r="AF16" s="8">
        <v>107.723</v>
      </c>
      <c r="AG16" s="8">
        <v>106.74299999999999</v>
      </c>
      <c r="AH16" s="8">
        <v>107.116</v>
      </c>
      <c r="AI16" s="8">
        <v>105.629</v>
      </c>
      <c r="AJ16" s="8">
        <v>107.62</v>
      </c>
      <c r="AK16" s="8">
        <v>108.53</v>
      </c>
      <c r="AL16" s="8">
        <v>106.09</v>
      </c>
      <c r="AM16" s="8">
        <v>107.004</v>
      </c>
      <c r="AN16" s="8">
        <v>106.79600000000001</v>
      </c>
      <c r="AO16" s="8">
        <v>107.09699999999999</v>
      </c>
      <c r="AP16" s="8">
        <v>108.19799999999999</v>
      </c>
      <c r="AQ16" s="8">
        <v>106.854</v>
      </c>
      <c r="AR16" s="8">
        <v>106.113</v>
      </c>
      <c r="AS16" s="8">
        <v>107.444</v>
      </c>
      <c r="AT16" s="8">
        <v>107.86499999999999</v>
      </c>
      <c r="AU16" s="8">
        <v>107.322</v>
      </c>
      <c r="AV16" s="8">
        <v>107.142</v>
      </c>
      <c r="AW16" s="8">
        <v>106.833</v>
      </c>
      <c r="AX16" s="8">
        <v>103.541</v>
      </c>
      <c r="AY16" s="8">
        <v>102.521</v>
      </c>
      <c r="AZ16" s="8">
        <v>105.696</v>
      </c>
      <c r="BA16" s="8">
        <v>95.962000000000003</v>
      </c>
      <c r="BB16" s="8">
        <v>89.789000000000001</v>
      </c>
      <c r="BC16" s="8">
        <v>95.912999999999997</v>
      </c>
      <c r="BD16" s="8">
        <v>101.313</v>
      </c>
      <c r="BE16" s="8">
        <v>103.08</v>
      </c>
      <c r="BF16" s="8">
        <v>101.345</v>
      </c>
      <c r="BG16" s="8">
        <v>102.831</v>
      </c>
      <c r="BH16" s="8">
        <v>101.861</v>
      </c>
      <c r="BI16" s="8">
        <v>97.39</v>
      </c>
      <c r="BJ16" s="8">
        <v>101.983</v>
      </c>
      <c r="BK16" s="8">
        <v>99.165999999999997</v>
      </c>
    </row>
    <row r="17" spans="1:63" x14ac:dyDescent="0.2">
      <c r="A17" s="8" t="s">
        <v>53</v>
      </c>
      <c r="B17" s="8" t="s">
        <v>38</v>
      </c>
      <c r="C17" s="14">
        <v>110.93600000000001</v>
      </c>
      <c r="D17" s="14">
        <v>111.663</v>
      </c>
      <c r="E17" s="14">
        <v>111.515</v>
      </c>
      <c r="F17" s="14">
        <v>111.91200000000001</v>
      </c>
      <c r="G17" s="14">
        <v>112.203</v>
      </c>
      <c r="H17" s="14">
        <v>112.658</v>
      </c>
      <c r="I17" s="14">
        <v>112.581</v>
      </c>
      <c r="J17" s="14">
        <v>112.79900000000001</v>
      </c>
      <c r="K17" s="14">
        <v>113.14</v>
      </c>
      <c r="L17" s="14">
        <v>113.19799999999999</v>
      </c>
      <c r="M17" s="14">
        <v>113.462</v>
      </c>
      <c r="N17" s="14">
        <v>114.001</v>
      </c>
      <c r="O17" s="8">
        <v>114.01900000000001</v>
      </c>
      <c r="P17" s="8">
        <v>114.051</v>
      </c>
      <c r="Q17" s="8">
        <v>114.63500000000001</v>
      </c>
      <c r="R17" s="8">
        <v>114.79</v>
      </c>
      <c r="S17" s="8">
        <v>114.83799999999999</v>
      </c>
      <c r="T17" s="8">
        <v>115.154</v>
      </c>
      <c r="U17" s="8">
        <v>115.30200000000001</v>
      </c>
      <c r="V17" s="8">
        <v>115.43600000000001</v>
      </c>
      <c r="W17" s="8">
        <v>116.18600000000001</v>
      </c>
      <c r="X17" s="8">
        <v>116.34699999999999</v>
      </c>
      <c r="Y17" s="8">
        <v>116.964</v>
      </c>
      <c r="Z17" s="8">
        <v>117.673</v>
      </c>
      <c r="AA17" s="8">
        <v>117.512</v>
      </c>
      <c r="AB17" s="8">
        <v>117.375</v>
      </c>
      <c r="AC17" s="8">
        <v>117.87</v>
      </c>
      <c r="AD17" s="8">
        <v>118.02500000000001</v>
      </c>
      <c r="AE17" s="8">
        <v>118.456</v>
      </c>
      <c r="AF17" s="8">
        <v>118.55200000000001</v>
      </c>
      <c r="AG17" s="8">
        <v>118.94199999999999</v>
      </c>
      <c r="AH17" s="8">
        <v>119.30200000000001</v>
      </c>
      <c r="AI17" s="8">
        <v>119.092</v>
      </c>
      <c r="AJ17" s="8">
        <v>119.52</v>
      </c>
      <c r="AK17" s="8">
        <v>119.879</v>
      </c>
      <c r="AL17" s="8">
        <v>118.697</v>
      </c>
      <c r="AM17" s="8">
        <v>119.676</v>
      </c>
      <c r="AN17" s="8">
        <v>119.73699999999999</v>
      </c>
      <c r="AO17" s="8">
        <v>120.654</v>
      </c>
      <c r="AP17" s="8">
        <v>120.94199999999999</v>
      </c>
      <c r="AQ17" s="8">
        <v>121.313</v>
      </c>
      <c r="AR17" s="8">
        <v>121.581</v>
      </c>
      <c r="AS17" s="8">
        <v>121.935</v>
      </c>
      <c r="AT17" s="8">
        <v>122.19799999999999</v>
      </c>
      <c r="AU17" s="8">
        <v>122.33199999999999</v>
      </c>
      <c r="AV17" s="8">
        <v>122.514</v>
      </c>
      <c r="AW17" s="8">
        <v>122.593</v>
      </c>
      <c r="AX17" s="8">
        <v>122.75</v>
      </c>
      <c r="AY17" s="8">
        <v>123.107</v>
      </c>
      <c r="AZ17" s="8">
        <v>123.09699999999999</v>
      </c>
      <c r="BA17" s="8">
        <v>113.11499999999999</v>
      </c>
      <c r="BB17" s="8">
        <v>96.888999999999996</v>
      </c>
      <c r="BC17" s="8">
        <v>107.925</v>
      </c>
      <c r="BD17" s="8">
        <v>115.41</v>
      </c>
      <c r="BE17" s="8">
        <v>116.96599999999999</v>
      </c>
      <c r="BF17" s="8">
        <v>117.95099999999999</v>
      </c>
      <c r="BG17" s="8">
        <v>119.346</v>
      </c>
      <c r="BH17" s="8">
        <v>119.631</v>
      </c>
      <c r="BI17" s="8">
        <v>118.837</v>
      </c>
      <c r="BJ17" s="8">
        <v>117.83</v>
      </c>
      <c r="BK17" s="8">
        <v>120.56399999999999</v>
      </c>
    </row>
    <row r="18" spans="1:63" x14ac:dyDescent="0.2">
      <c r="A18" s="8" t="s">
        <v>52</v>
      </c>
      <c r="B18" s="8" t="s">
        <v>37</v>
      </c>
      <c r="C18" s="14">
        <v>111.876</v>
      </c>
      <c r="D18" s="14">
        <v>112.639</v>
      </c>
      <c r="E18" s="14">
        <v>112.601</v>
      </c>
      <c r="F18" s="14">
        <v>112.87</v>
      </c>
      <c r="G18" s="14">
        <v>113.07899999999999</v>
      </c>
      <c r="H18" s="14">
        <v>113.497</v>
      </c>
      <c r="I18" s="14">
        <v>113.449</v>
      </c>
      <c r="J18" s="14">
        <v>113.61</v>
      </c>
      <c r="K18" s="14">
        <v>114.08199999999999</v>
      </c>
      <c r="L18" s="14">
        <v>114.312</v>
      </c>
      <c r="M18" s="14">
        <v>114.568</v>
      </c>
      <c r="N18" s="14">
        <v>114.91200000000001</v>
      </c>
      <c r="O18" s="8">
        <v>115.29900000000001</v>
      </c>
      <c r="P18" s="8">
        <v>115.3</v>
      </c>
      <c r="Q18" s="8">
        <v>115.645</v>
      </c>
      <c r="R18" s="8">
        <v>115.833</v>
      </c>
      <c r="S18" s="8">
        <v>115.83799999999999</v>
      </c>
      <c r="T18" s="8">
        <v>116.15300000000001</v>
      </c>
      <c r="U18" s="8">
        <v>116.41800000000001</v>
      </c>
      <c r="V18" s="8">
        <v>116.59699999999999</v>
      </c>
      <c r="W18" s="8">
        <v>117.289</v>
      </c>
      <c r="X18" s="8">
        <v>117.44199999999999</v>
      </c>
      <c r="Y18" s="8">
        <v>118.18899999999999</v>
      </c>
      <c r="Z18" s="8">
        <v>118.56399999999999</v>
      </c>
      <c r="AA18" s="8">
        <v>118.498</v>
      </c>
      <c r="AB18" s="8">
        <v>118.81399999999999</v>
      </c>
      <c r="AC18" s="8">
        <v>118.83799999999999</v>
      </c>
      <c r="AD18" s="8">
        <v>119.063</v>
      </c>
      <c r="AE18" s="8">
        <v>119.599</v>
      </c>
      <c r="AF18" s="8">
        <v>119.741</v>
      </c>
      <c r="AG18" s="8">
        <v>120.19799999999999</v>
      </c>
      <c r="AH18" s="8">
        <v>120.577</v>
      </c>
      <c r="AI18" s="8">
        <v>120.419</v>
      </c>
      <c r="AJ18" s="8">
        <v>120.744</v>
      </c>
      <c r="AK18" s="8">
        <v>121.044</v>
      </c>
      <c r="AL18" s="8">
        <v>120.001</v>
      </c>
      <c r="AM18" s="8">
        <v>120.871</v>
      </c>
      <c r="AN18" s="8">
        <v>121.212</v>
      </c>
      <c r="AO18" s="8">
        <v>122.104</v>
      </c>
      <c r="AP18" s="8">
        <v>122.29</v>
      </c>
      <c r="AQ18" s="8">
        <v>122.806</v>
      </c>
      <c r="AR18" s="8">
        <v>123.08799999999999</v>
      </c>
      <c r="AS18" s="8">
        <v>123.307</v>
      </c>
      <c r="AT18" s="8">
        <v>123.57299999999999</v>
      </c>
      <c r="AU18" s="8">
        <v>123.85599999999999</v>
      </c>
      <c r="AV18" s="8">
        <v>124.07299999999999</v>
      </c>
      <c r="AW18" s="8">
        <v>124.182</v>
      </c>
      <c r="AX18" s="8">
        <v>124.56</v>
      </c>
      <c r="AY18" s="8">
        <v>125.066</v>
      </c>
      <c r="AZ18" s="8">
        <v>124.908</v>
      </c>
      <c r="BA18" s="8">
        <v>111.35</v>
      </c>
      <c r="BB18" s="8">
        <v>94.96</v>
      </c>
      <c r="BC18" s="8">
        <v>107.099</v>
      </c>
      <c r="BD18" s="8">
        <v>115.54300000000001</v>
      </c>
      <c r="BE18" s="8">
        <v>117.07899999999999</v>
      </c>
      <c r="BF18" s="8">
        <v>118.42100000000001</v>
      </c>
      <c r="BG18" s="8">
        <v>119.87</v>
      </c>
      <c r="BH18" s="8">
        <v>120.355</v>
      </c>
      <c r="BI18" s="8">
        <v>119.529</v>
      </c>
      <c r="BJ18" s="8">
        <v>118.366</v>
      </c>
      <c r="BK18" s="8">
        <v>121.21599999999999</v>
      </c>
    </row>
    <row r="19" spans="1:63" ht="14.25" x14ac:dyDescent="0.3">
      <c r="A19" s="28" t="s">
        <v>51</v>
      </c>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row>
    <row r="20" spans="1:63" x14ac:dyDescent="0.2">
      <c r="A20" s="30" t="s">
        <v>50</v>
      </c>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row>
    <row r="21" spans="1:63" x14ac:dyDescent="0.2">
      <c r="A21" s="30" t="s">
        <v>49</v>
      </c>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row>
    <row r="22" spans="1:63" x14ac:dyDescent="0.2">
      <c r="A22" s="30" t="s">
        <v>48</v>
      </c>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row>
    <row r="23" spans="1:63" x14ac:dyDescent="0.2">
      <c r="C23" s="8">
        <v>2017</v>
      </c>
    </row>
    <row r="24" spans="1:63" x14ac:dyDescent="0.2">
      <c r="C24" s="8" t="s">
        <v>16</v>
      </c>
    </row>
    <row r="25" spans="1:63" x14ac:dyDescent="0.2">
      <c r="B25" s="9" t="s">
        <v>47</v>
      </c>
      <c r="C25" s="13">
        <f>(O8/C8)-1</f>
        <v>2.8587015821058381E-2</v>
      </c>
      <c r="D25" s="13">
        <f t="shared" ref="D25:AY28" si="0">(P8/D8)-1</f>
        <v>2.2349497723495038E-2</v>
      </c>
      <c r="E25" s="13">
        <f t="shared" si="0"/>
        <v>3.036285101103875E-2</v>
      </c>
      <c r="F25" s="13">
        <f t="shared" si="0"/>
        <v>2.6922833849459593E-2</v>
      </c>
      <c r="G25" s="13">
        <f t="shared" si="0"/>
        <v>2.5155192763377299E-2</v>
      </c>
      <c r="H25" s="13">
        <f t="shared" si="0"/>
        <v>2.3333004404654023E-2</v>
      </c>
      <c r="I25" s="13">
        <f t="shared" si="0"/>
        <v>2.4086341511514231E-2</v>
      </c>
      <c r="J25" s="13">
        <f t="shared" si="0"/>
        <v>2.3350935290432195E-2</v>
      </c>
      <c r="K25" s="13">
        <f t="shared" si="0"/>
        <v>2.572223907496296E-2</v>
      </c>
      <c r="L25" s="13">
        <f t="shared" si="0"/>
        <v>2.6790015522686339E-2</v>
      </c>
      <c r="M25" s="13">
        <f t="shared" si="0"/>
        <v>2.9462290937897873E-2</v>
      </c>
      <c r="N25" s="13">
        <f t="shared" si="0"/>
        <v>2.9463827376843055E-2</v>
      </c>
      <c r="O25" s="13">
        <f t="shared" si="0"/>
        <v>2.679360701531075E-2</v>
      </c>
      <c r="P25" s="13">
        <f t="shared" si="0"/>
        <v>2.5740037112308878E-2</v>
      </c>
      <c r="Q25" s="13">
        <f t="shared" si="0"/>
        <v>2.4616817830274806E-2</v>
      </c>
      <c r="R25" s="13">
        <f t="shared" si="0"/>
        <v>2.7562135691866718E-2</v>
      </c>
      <c r="S25" s="13">
        <f t="shared" si="0"/>
        <v>3.0681208967947793E-2</v>
      </c>
      <c r="T25" s="13">
        <f t="shared" si="0"/>
        <v>2.9130213720918174E-2</v>
      </c>
      <c r="U25" s="13">
        <f t="shared" si="0"/>
        <v>3.0863765274325106E-2</v>
      </c>
      <c r="V25" s="13">
        <f t="shared" si="0"/>
        <v>3.3138299267966298E-2</v>
      </c>
      <c r="W25" s="13">
        <f t="shared" si="0"/>
        <v>2.6094898447353465E-2</v>
      </c>
      <c r="X25" s="13">
        <f t="shared" si="0"/>
        <v>2.9661937322432497E-2</v>
      </c>
      <c r="Y25" s="13">
        <f t="shared" si="0"/>
        <v>2.79879298269885E-2</v>
      </c>
      <c r="Z25" s="13">
        <f t="shared" si="0"/>
        <v>1.3033572626058643E-2</v>
      </c>
      <c r="AA25" s="13">
        <f t="shared" si="0"/>
        <v>2.1901769187723241E-2</v>
      </c>
      <c r="AB25" s="13">
        <f t="shared" si="0"/>
        <v>2.2216862072827359E-2</v>
      </c>
      <c r="AC25" s="13">
        <f t="shared" si="0"/>
        <v>2.5037526268387955E-2</v>
      </c>
      <c r="AD25" s="13">
        <f t="shared" si="0"/>
        <v>2.4324509317407816E-2</v>
      </c>
      <c r="AE25" s="13">
        <f t="shared" si="0"/>
        <v>2.3355560482289484E-2</v>
      </c>
      <c r="AF25" s="13">
        <f t="shared" si="0"/>
        <v>2.5503207066620126E-2</v>
      </c>
      <c r="AG25" s="13">
        <f t="shared" si="0"/>
        <v>2.4395007217457687E-2</v>
      </c>
      <c r="AH25" s="13">
        <f t="shared" si="0"/>
        <v>2.3330624407422507E-2</v>
      </c>
      <c r="AI25" s="13">
        <f t="shared" si="0"/>
        <v>2.5829695248590578E-2</v>
      </c>
      <c r="AJ25" s="13">
        <f t="shared" si="0"/>
        <v>2.2993646159428227E-2</v>
      </c>
      <c r="AK25" s="13">
        <f t="shared" si="0"/>
        <v>2.0615001598062177E-2</v>
      </c>
      <c r="AL25" s="13">
        <f t="shared" si="0"/>
        <v>3.0161841960095304E-2</v>
      </c>
      <c r="AM25" s="13">
        <f t="shared" si="0"/>
        <v>2.6916823225132447E-2</v>
      </c>
      <c r="AN25" s="13">
        <f t="shared" si="0"/>
        <v>2.6149904771535892E-2</v>
      </c>
      <c r="AO25" s="13">
        <f t="shared" si="0"/>
        <v>-4.6944035346097146E-2</v>
      </c>
      <c r="AP25" s="13">
        <f t="shared" si="0"/>
        <v>-0.16529263871835354</v>
      </c>
      <c r="AQ25" s="13">
        <f t="shared" si="0"/>
        <v>-9.6356228075291872E-2</v>
      </c>
      <c r="AR25" s="13">
        <f t="shared" si="0"/>
        <v>-4.5775847031754968E-2</v>
      </c>
      <c r="AS25" s="13">
        <f t="shared" si="0"/>
        <v>-3.6139684855316934E-2</v>
      </c>
      <c r="AT25" s="13">
        <f t="shared" si="0"/>
        <v>-2.9358724066046893E-2</v>
      </c>
      <c r="AU25" s="13">
        <f t="shared" si="0"/>
        <v>-1.9469143556010926E-2</v>
      </c>
      <c r="AV25" s="13">
        <f t="shared" si="0"/>
        <v>-1.9383681414761322E-2</v>
      </c>
      <c r="AW25" s="13">
        <f t="shared" si="0"/>
        <v>-2.6140343648275555E-2</v>
      </c>
      <c r="AX25" s="13">
        <f t="shared" si="0"/>
        <v>-3.3867446554351921E-2</v>
      </c>
      <c r="AY25" s="13">
        <f t="shared" si="0"/>
        <v>-1.8573514693094095E-2</v>
      </c>
    </row>
    <row r="26" spans="1:63" x14ac:dyDescent="0.2">
      <c r="B26" s="9" t="s">
        <v>46</v>
      </c>
      <c r="C26" s="13">
        <f t="shared" ref="C26:C28" si="1">(O9/C9)-1</f>
        <v>3.8328928715193333E-2</v>
      </c>
      <c r="D26" s="13">
        <f t="shared" si="0"/>
        <v>2.8833415590825195E-2</v>
      </c>
      <c r="E26" s="13">
        <f t="shared" si="0"/>
        <v>3.8300424111798792E-2</v>
      </c>
      <c r="F26" s="13">
        <f t="shared" si="0"/>
        <v>4.156006348490493E-2</v>
      </c>
      <c r="G26" s="13">
        <f t="shared" si="0"/>
        <v>3.7040552200172439E-2</v>
      </c>
      <c r="H26" s="13">
        <f t="shared" si="0"/>
        <v>3.349364039396252E-2</v>
      </c>
      <c r="I26" s="13">
        <f t="shared" si="0"/>
        <v>3.3826168703529502E-2</v>
      </c>
      <c r="J26" s="13">
        <f t="shared" si="0"/>
        <v>3.438182687056246E-2</v>
      </c>
      <c r="K26" s="13">
        <f t="shared" si="0"/>
        <v>4.4507229233505585E-2</v>
      </c>
      <c r="L26" s="13">
        <f t="shared" si="0"/>
        <v>4.5791584019341691E-2</v>
      </c>
      <c r="M26" s="13">
        <f t="shared" si="0"/>
        <v>5.725415320621563E-2</v>
      </c>
      <c r="N26" s="13">
        <f t="shared" si="0"/>
        <v>5.2067716668070529E-2</v>
      </c>
      <c r="O26" s="13">
        <f t="shared" si="0"/>
        <v>4.8241104387547029E-2</v>
      </c>
      <c r="P26" s="13">
        <f t="shared" si="0"/>
        <v>4.6877235505508263E-2</v>
      </c>
      <c r="Q26" s="13">
        <f t="shared" si="0"/>
        <v>4.5843761247499337E-2</v>
      </c>
      <c r="R26" s="13">
        <f t="shared" si="0"/>
        <v>4.2582955160497926E-2</v>
      </c>
      <c r="S26" s="13">
        <f t="shared" si="0"/>
        <v>5.3280973101594853E-2</v>
      </c>
      <c r="T26" s="13">
        <f t="shared" si="0"/>
        <v>3.9565907362713704E-2</v>
      </c>
      <c r="U26" s="13">
        <f t="shared" si="0"/>
        <v>4.5400436479068773E-2</v>
      </c>
      <c r="V26" s="13">
        <f t="shared" si="0"/>
        <v>4.7585655004001248E-2</v>
      </c>
      <c r="W26" s="13">
        <f t="shared" si="0"/>
        <v>3.3070173294551752E-2</v>
      </c>
      <c r="X26" s="13">
        <f t="shared" si="0"/>
        <v>3.9341940315517077E-2</v>
      </c>
      <c r="Y26" s="13">
        <f t="shared" si="0"/>
        <v>4.2011996517140382E-2</v>
      </c>
      <c r="Z26" s="13">
        <f t="shared" si="0"/>
        <v>6.4365313180478889E-3</v>
      </c>
      <c r="AA26" s="13">
        <f t="shared" si="0"/>
        <v>2.9804306227789512E-2</v>
      </c>
      <c r="AB26" s="13">
        <f t="shared" si="0"/>
        <v>2.4551615470572496E-2</v>
      </c>
      <c r="AC26" s="13">
        <f t="shared" si="0"/>
        <v>3.6319108749239604E-2</v>
      </c>
      <c r="AD26" s="13">
        <f t="shared" si="0"/>
        <v>3.9038727248041249E-2</v>
      </c>
      <c r="AE26" s="13">
        <f t="shared" si="0"/>
        <v>3.3215637021414501E-2</v>
      </c>
      <c r="AF26" s="13">
        <f t="shared" si="0"/>
        <v>4.4269528920691581E-2</v>
      </c>
      <c r="AG26" s="13">
        <f t="shared" si="0"/>
        <v>4.2827771627392153E-2</v>
      </c>
      <c r="AH26" s="13">
        <f t="shared" si="0"/>
        <v>4.1628275096274203E-2</v>
      </c>
      <c r="AI26" s="13">
        <f t="shared" si="0"/>
        <v>4.2090569251880927E-2</v>
      </c>
      <c r="AJ26" s="13">
        <f t="shared" si="0"/>
        <v>3.6395961747820671E-2</v>
      </c>
      <c r="AK26" s="13">
        <f t="shared" si="0"/>
        <v>2.3513118292880941E-2</v>
      </c>
      <c r="AL26" s="13">
        <f t="shared" si="0"/>
        <v>5.1679977091221518E-2</v>
      </c>
      <c r="AM26" s="13">
        <f t="shared" si="0"/>
        <v>3.7990397001990805E-2</v>
      </c>
      <c r="AN26" s="13">
        <f t="shared" si="0"/>
        <v>3.9052140138883473E-2</v>
      </c>
      <c r="AO26" s="13">
        <f t="shared" si="0"/>
        <v>1.5878164434765196E-2</v>
      </c>
      <c r="AP26" s="13">
        <f t="shared" si="0"/>
        <v>-0.11526783861272749</v>
      </c>
      <c r="AQ26" s="13">
        <f t="shared" si="0"/>
        <v>6.2919527224354344E-3</v>
      </c>
      <c r="AR26" s="13">
        <f t="shared" si="0"/>
        <v>5.8404330645714042E-2</v>
      </c>
      <c r="AS26" s="13">
        <f t="shared" si="0"/>
        <v>6.4886711759531535E-2</v>
      </c>
      <c r="AT26" s="13">
        <f t="shared" si="0"/>
        <v>6.6804267126343131E-2</v>
      </c>
      <c r="AU26" s="13">
        <f t="shared" si="0"/>
        <v>8.5064517349680235E-2</v>
      </c>
      <c r="AV26" s="13">
        <f t="shared" si="0"/>
        <v>8.3264059973096716E-2</v>
      </c>
      <c r="AW26" s="13">
        <f t="shared" si="0"/>
        <v>7.0135917633007194E-2</v>
      </c>
      <c r="AX26" s="13">
        <f t="shared" si="0"/>
        <v>5.1802772798438923E-2</v>
      </c>
      <c r="AY26" s="13">
        <f t="shared" si="0"/>
        <v>9.9096659671608522E-2</v>
      </c>
    </row>
    <row r="27" spans="1:63" x14ac:dyDescent="0.2">
      <c r="B27" s="8" t="s">
        <v>45</v>
      </c>
      <c r="C27" s="13">
        <f t="shared" si="1"/>
        <v>7.3264328403646939E-2</v>
      </c>
      <c r="D27" s="13">
        <f t="shared" si="0"/>
        <v>5.6070355395434257E-2</v>
      </c>
      <c r="E27" s="13">
        <f t="shared" si="0"/>
        <v>6.6229726199805272E-2</v>
      </c>
      <c r="F27" s="13">
        <f t="shared" si="0"/>
        <v>7.4123594705570506E-2</v>
      </c>
      <c r="G27" s="13">
        <f t="shared" si="0"/>
        <v>6.8996669180492631E-2</v>
      </c>
      <c r="H27" s="13">
        <f t="shared" si="0"/>
        <v>6.0524022182628645E-2</v>
      </c>
      <c r="I27" s="13">
        <f t="shared" si="0"/>
        <v>6.0643204069437795E-2</v>
      </c>
      <c r="J27" s="13">
        <f t="shared" si="0"/>
        <v>5.5516492922869976E-2</v>
      </c>
      <c r="K27" s="13">
        <f t="shared" si="0"/>
        <v>7.2369118872641858E-2</v>
      </c>
      <c r="L27" s="13">
        <f t="shared" si="0"/>
        <v>7.2695717789096337E-2</v>
      </c>
      <c r="M27" s="13">
        <f t="shared" si="0"/>
        <v>9.5419383273301905E-2</v>
      </c>
      <c r="N27" s="13">
        <f t="shared" si="0"/>
        <v>7.5409496010608645E-2</v>
      </c>
      <c r="O27" s="13">
        <f t="shared" si="0"/>
        <v>7.8444691603155814E-2</v>
      </c>
      <c r="P27" s="13">
        <f t="shared" si="0"/>
        <v>8.1576712798128836E-2</v>
      </c>
      <c r="Q27" s="13">
        <f t="shared" si="0"/>
        <v>8.4216778025241412E-2</v>
      </c>
      <c r="R27" s="13">
        <f t="shared" si="0"/>
        <v>8.1905631748744101E-2</v>
      </c>
      <c r="S27" s="13">
        <f t="shared" si="0"/>
        <v>9.0498901373466945E-2</v>
      </c>
      <c r="T27" s="13">
        <f t="shared" si="0"/>
        <v>7.617565346405053E-2</v>
      </c>
      <c r="U27" s="13">
        <f t="shared" si="0"/>
        <v>7.1050920910076032E-2</v>
      </c>
      <c r="V27" s="13">
        <f t="shared" si="0"/>
        <v>8.175485851652331E-2</v>
      </c>
      <c r="W27" s="13">
        <f t="shared" si="0"/>
        <v>5.2994870780404435E-2</v>
      </c>
      <c r="X27" s="13">
        <f t="shared" si="0"/>
        <v>5.6000675300192038E-2</v>
      </c>
      <c r="Y27" s="13">
        <f t="shared" si="0"/>
        <v>5.8138808920953133E-2</v>
      </c>
      <c r="Z27" s="13">
        <f t="shared" si="0"/>
        <v>1.1290833689257429E-2</v>
      </c>
      <c r="AA27" s="13">
        <f t="shared" si="0"/>
        <v>3.2780531022453596E-2</v>
      </c>
      <c r="AB27" s="13">
        <f t="shared" si="0"/>
        <v>2.2189165736953065E-2</v>
      </c>
      <c r="AC27" s="13">
        <f t="shared" si="0"/>
        <v>4.684889485360566E-2</v>
      </c>
      <c r="AD27" s="13">
        <f t="shared" si="0"/>
        <v>4.4606020995874296E-2</v>
      </c>
      <c r="AE27" s="13">
        <f t="shared" si="0"/>
        <v>4.6484359205897885E-2</v>
      </c>
      <c r="AF27" s="13">
        <f t="shared" si="0"/>
        <v>5.0617684426783383E-2</v>
      </c>
      <c r="AG27" s="13">
        <f t="shared" si="0"/>
        <v>5.3996641647615862E-2</v>
      </c>
      <c r="AH27" s="13">
        <f t="shared" si="0"/>
        <v>5.1131533678270946E-2</v>
      </c>
      <c r="AI27" s="13">
        <f t="shared" si="0"/>
        <v>6.0345001107062979E-2</v>
      </c>
      <c r="AJ27" s="13">
        <f t="shared" si="0"/>
        <v>4.8727684519051406E-2</v>
      </c>
      <c r="AK27" s="13">
        <f t="shared" si="0"/>
        <v>3.8882624429642965E-2</v>
      </c>
      <c r="AL27" s="13">
        <f t="shared" si="0"/>
        <v>8.375283547114809E-2</v>
      </c>
      <c r="AM27" s="13">
        <f t="shared" si="0"/>
        <v>7.4906843953569613E-2</v>
      </c>
      <c r="AN27" s="13">
        <f t="shared" si="0"/>
        <v>6.8053197509903685E-2</v>
      </c>
      <c r="AO27" s="13">
        <f t="shared" si="0"/>
        <v>-8.1511714610886465E-2</v>
      </c>
      <c r="AP27" s="13">
        <f t="shared" si="0"/>
        <v>-0.187150510303836</v>
      </c>
      <c r="AQ27" s="13">
        <f t="shared" si="0"/>
        <v>3.0639054168920543E-2</v>
      </c>
      <c r="AR27" s="13">
        <f t="shared" si="0"/>
        <v>0.11048359084535142</v>
      </c>
      <c r="AS27" s="13">
        <f t="shared" si="0"/>
        <v>0.12171932383840711</v>
      </c>
      <c r="AT27" s="13">
        <f t="shared" si="0"/>
        <v>0.12999401418764878</v>
      </c>
      <c r="AU27" s="13">
        <f t="shared" si="0"/>
        <v>0.13269677354037346</v>
      </c>
      <c r="AV27" s="13">
        <f t="shared" si="0"/>
        <v>0.14738781084256991</v>
      </c>
      <c r="AW27" s="13">
        <f t="shared" si="0"/>
        <v>0.11663627127414533</v>
      </c>
      <c r="AX27" s="13">
        <f t="shared" si="0"/>
        <v>9.0127973047719578E-2</v>
      </c>
      <c r="AY27" s="13">
        <f t="shared" si="0"/>
        <v>0.17067255235708179</v>
      </c>
    </row>
    <row r="28" spans="1:63" x14ac:dyDescent="0.2">
      <c r="B28" s="8" t="s">
        <v>44</v>
      </c>
      <c r="C28" s="13">
        <f t="shared" si="1"/>
        <v>2.0933712950795602E-2</v>
      </c>
      <c r="D28" s="13">
        <f t="shared" si="0"/>
        <v>1.521084883425794E-2</v>
      </c>
      <c r="E28" s="13">
        <f t="shared" si="0"/>
        <v>2.4324864609457375E-2</v>
      </c>
      <c r="F28" s="13">
        <f t="shared" si="0"/>
        <v>2.5342490576979015E-2</v>
      </c>
      <c r="G28" s="13">
        <f t="shared" si="0"/>
        <v>2.1131462600378903E-2</v>
      </c>
      <c r="H28" s="13">
        <f t="shared" si="0"/>
        <v>1.9968602825745752E-2</v>
      </c>
      <c r="I28" s="13">
        <f t="shared" si="0"/>
        <v>2.0385918132026504E-2</v>
      </c>
      <c r="J28" s="13">
        <f t="shared" si="0"/>
        <v>2.3748245203556451E-2</v>
      </c>
      <c r="K28" s="13">
        <f t="shared" si="0"/>
        <v>3.0587261008893529E-2</v>
      </c>
      <c r="L28" s="13">
        <f t="shared" si="0"/>
        <v>3.233696142668907E-2</v>
      </c>
      <c r="M28" s="13">
        <f t="shared" si="0"/>
        <v>3.8301783091713393E-2</v>
      </c>
      <c r="N28" s="13">
        <f t="shared" si="0"/>
        <v>4.037506499094623E-2</v>
      </c>
      <c r="O28" s="13">
        <f t="shared" si="0"/>
        <v>3.3161121936394977E-2</v>
      </c>
      <c r="P28" s="13">
        <f t="shared" si="0"/>
        <v>2.9608729039055648E-2</v>
      </c>
      <c r="Q28" s="13">
        <f t="shared" si="0"/>
        <v>2.6798782921874542E-2</v>
      </c>
      <c r="R28" s="13">
        <f t="shared" si="0"/>
        <v>2.3054831440816548E-2</v>
      </c>
      <c r="S28" s="13">
        <f t="shared" si="0"/>
        <v>3.4778920581062467E-2</v>
      </c>
      <c r="T28" s="13">
        <f t="shared" si="0"/>
        <v>2.1354253700495152E-2</v>
      </c>
      <c r="U28" s="13">
        <f t="shared" si="0"/>
        <v>3.256791235179346E-2</v>
      </c>
      <c r="V28" s="13">
        <f t="shared" si="0"/>
        <v>3.0563539991034006E-2</v>
      </c>
      <c r="W28" s="13">
        <f t="shared" si="0"/>
        <v>2.3032579264564701E-2</v>
      </c>
      <c r="X28" s="13">
        <f t="shared" si="0"/>
        <v>3.0939371421077944E-2</v>
      </c>
      <c r="Y28" s="13">
        <f t="shared" si="0"/>
        <v>3.3877713948523791E-2</v>
      </c>
      <c r="Z28" s="13">
        <f t="shared" si="0"/>
        <v>3.9721518551070201E-3</v>
      </c>
      <c r="AA28" s="13">
        <f t="shared" si="0"/>
        <v>2.828148250683471E-2</v>
      </c>
      <c r="AB28" s="13">
        <f t="shared" si="0"/>
        <v>2.5739311421385969E-2</v>
      </c>
      <c r="AC28" s="13">
        <f t="shared" si="0"/>
        <v>3.0954643628509748E-2</v>
      </c>
      <c r="AD28" s="13">
        <f t="shared" si="0"/>
        <v>3.619120009674015E-2</v>
      </c>
      <c r="AE28" s="13">
        <f t="shared" si="0"/>
        <v>2.643713495235156E-2</v>
      </c>
      <c r="AF28" s="13">
        <f t="shared" si="0"/>
        <v>4.0997511388197516E-2</v>
      </c>
      <c r="AG28" s="13">
        <f t="shared" si="0"/>
        <v>3.7106703146374764E-2</v>
      </c>
      <c r="AH28" s="13">
        <f t="shared" si="0"/>
        <v>3.6736608665984383E-2</v>
      </c>
      <c r="AI28" s="13">
        <f t="shared" si="0"/>
        <v>3.2750774800003324E-2</v>
      </c>
      <c r="AJ28" s="13">
        <f t="shared" si="0"/>
        <v>3.006173467657125E-2</v>
      </c>
      <c r="AK28" s="13">
        <f t="shared" si="0"/>
        <v>1.5628409796713205E-2</v>
      </c>
      <c r="AL28" s="13">
        <f t="shared" si="0"/>
        <v>3.5496356817342978E-2</v>
      </c>
      <c r="AM28" s="13">
        <f t="shared" si="0"/>
        <v>1.945194645666648E-2</v>
      </c>
      <c r="AN28" s="13">
        <f t="shared" si="0"/>
        <v>2.4408596695919771E-2</v>
      </c>
      <c r="AO28" s="13">
        <f t="shared" si="0"/>
        <v>6.5036494515347876E-2</v>
      </c>
      <c r="AP28" s="13">
        <f t="shared" si="0"/>
        <v>-7.8915341269047423E-2</v>
      </c>
      <c r="AQ28" s="13">
        <f t="shared" si="0"/>
        <v>-6.2393930318458413E-3</v>
      </c>
      <c r="AR28" s="13">
        <f t="shared" si="0"/>
        <v>3.168169410207633E-2</v>
      </c>
      <c r="AS28" s="13">
        <f t="shared" si="0"/>
        <v>3.5556471558120473E-2</v>
      </c>
      <c r="AT28" s="13">
        <f t="shared" si="0"/>
        <v>3.402798917291272E-2</v>
      </c>
      <c r="AU28" s="13">
        <f t="shared" si="0"/>
        <v>6.0059687673090334E-2</v>
      </c>
      <c r="AV28" s="13">
        <f t="shared" si="0"/>
        <v>4.9897504713136698E-2</v>
      </c>
      <c r="AW28" s="13">
        <f t="shared" si="0"/>
        <v>4.5684440183795472E-2</v>
      </c>
      <c r="AX28" s="13">
        <f t="shared" si="0"/>
        <v>3.1469893497990009E-2</v>
      </c>
      <c r="AY28" s="13">
        <f t="shared" si="0"/>
        <v>6.1121243882511056E-2</v>
      </c>
    </row>
    <row r="29" spans="1:63" x14ac:dyDescent="0.2">
      <c r="B29" s="9" t="s">
        <v>43</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row>
    <row r="30" spans="1:63" s="10" customFormat="1" x14ac:dyDescent="0.2">
      <c r="B30" s="10" t="s">
        <v>41</v>
      </c>
      <c r="C30" s="21">
        <f>(O14/C14)-1</f>
        <v>3.1101711000840693E-2</v>
      </c>
      <c r="D30" s="21">
        <f t="shared" ref="D30:AY30" si="2">(P14/D14)-1</f>
        <v>2.4402506688692815E-2</v>
      </c>
      <c r="E30" s="21">
        <f t="shared" si="2"/>
        <v>2.9857189107521886E-2</v>
      </c>
      <c r="F30" s="21">
        <f t="shared" si="2"/>
        <v>2.7547640632994419E-2</v>
      </c>
      <c r="G30" s="21">
        <f t="shared" si="2"/>
        <v>2.6174256005736751E-2</v>
      </c>
      <c r="H30" s="21">
        <f t="shared" si="2"/>
        <v>2.4559210819979471E-2</v>
      </c>
      <c r="I30" s="21">
        <f t="shared" si="2"/>
        <v>2.579695929377146E-2</v>
      </c>
      <c r="J30" s="21">
        <f t="shared" si="2"/>
        <v>2.5850012916098786E-2</v>
      </c>
      <c r="K30" s="21">
        <f t="shared" si="2"/>
        <v>2.6594989709743944E-2</v>
      </c>
      <c r="L30" s="21">
        <f t="shared" si="2"/>
        <v>2.6284549964564086E-2</v>
      </c>
      <c r="M30" s="21">
        <f t="shared" si="2"/>
        <v>2.9922916445670245E-2</v>
      </c>
      <c r="N30" s="21">
        <f t="shared" si="2"/>
        <v>2.8764820307892736E-2</v>
      </c>
      <c r="O30" s="21">
        <f t="shared" si="2"/>
        <v>2.384333526183835E-2</v>
      </c>
      <c r="P30" s="21">
        <f t="shared" si="2"/>
        <v>2.6450482033304024E-2</v>
      </c>
      <c r="Q30" s="21">
        <f t="shared" si="2"/>
        <v>2.3638618184358418E-2</v>
      </c>
      <c r="R30" s="21">
        <f t="shared" si="2"/>
        <v>2.7228414689541847E-2</v>
      </c>
      <c r="S30" s="21">
        <f t="shared" si="2"/>
        <v>3.1394129979035679E-2</v>
      </c>
      <c r="T30" s="21">
        <f t="shared" si="2"/>
        <v>3.0261575728003143E-2</v>
      </c>
      <c r="U30" s="21">
        <f t="shared" si="2"/>
        <v>3.1528712251603919E-2</v>
      </c>
      <c r="V30" s="21">
        <f t="shared" si="2"/>
        <v>3.3647375504710642E-2</v>
      </c>
      <c r="W30" s="21">
        <f t="shared" si="2"/>
        <v>2.7651521697803494E-2</v>
      </c>
      <c r="X30" s="21">
        <f t="shared" si="2"/>
        <v>3.0695658929450254E-2</v>
      </c>
      <c r="Y30" s="21">
        <f t="shared" si="2"/>
        <v>2.7723180183505169E-2</v>
      </c>
      <c r="Z30" s="21">
        <f t="shared" si="2"/>
        <v>1.6512803839868528E-2</v>
      </c>
      <c r="AA30" s="21">
        <f t="shared" si="2"/>
        <v>2.3733283104162561E-2</v>
      </c>
      <c r="AB30" s="21">
        <f t="shared" si="2"/>
        <v>2.2524291739954627E-2</v>
      </c>
      <c r="AC30" s="21">
        <f t="shared" si="2"/>
        <v>2.8518294191413052E-2</v>
      </c>
      <c r="AD30" s="21">
        <f t="shared" si="2"/>
        <v>2.6328097760921043E-2</v>
      </c>
      <c r="AE30" s="21">
        <f t="shared" si="2"/>
        <v>2.5551772617172341E-2</v>
      </c>
      <c r="AF30" s="21">
        <f t="shared" si="2"/>
        <v>2.7554360236470066E-2</v>
      </c>
      <c r="AG30" s="21">
        <f t="shared" si="2"/>
        <v>2.49104622255929E-2</v>
      </c>
      <c r="AH30" s="21">
        <f t="shared" si="2"/>
        <v>2.3706317204301053E-2</v>
      </c>
      <c r="AI30" s="21">
        <f t="shared" si="2"/>
        <v>2.6806585607856981E-2</v>
      </c>
      <c r="AJ30" s="21">
        <f t="shared" si="2"/>
        <v>2.4882121889734599E-2</v>
      </c>
      <c r="AK30" s="21">
        <f t="shared" si="2"/>
        <v>2.3150352015633979E-2</v>
      </c>
      <c r="AL30" s="21">
        <f t="shared" si="2"/>
        <v>3.2926798474863128E-2</v>
      </c>
      <c r="AM30" s="21">
        <f t="shared" si="2"/>
        <v>3.1839090072760756E-2</v>
      </c>
      <c r="AN30" s="21">
        <f t="shared" si="2"/>
        <v>2.7981896522929928E-2</v>
      </c>
      <c r="AO30" s="21">
        <f t="shared" si="2"/>
        <v>-6.6834762702586148E-2</v>
      </c>
      <c r="AP30" s="21">
        <f t="shared" si="2"/>
        <v>-0.18218727473092</v>
      </c>
      <c r="AQ30" s="21">
        <f t="shared" si="2"/>
        <v>-0.10961177957073598</v>
      </c>
      <c r="AR30" s="21">
        <f t="shared" si="2"/>
        <v>-5.4141254516572479E-2</v>
      </c>
      <c r="AS30" s="21">
        <f t="shared" si="2"/>
        <v>-4.388222428692401E-2</v>
      </c>
      <c r="AT30" s="21">
        <f t="shared" si="2"/>
        <v>-3.4604716810818781E-2</v>
      </c>
      <c r="AU30" s="21">
        <f t="shared" si="2"/>
        <v>-2.5484383444977721E-2</v>
      </c>
      <c r="AV30" s="21">
        <f t="shared" si="2"/>
        <v>-2.4359749620017301E-2</v>
      </c>
      <c r="AW30" s="21">
        <f t="shared" si="2"/>
        <v>-3.1401261927500368E-2</v>
      </c>
      <c r="AX30" s="21">
        <f t="shared" si="2"/>
        <v>-4.1337668369716751E-2</v>
      </c>
      <c r="AY30" s="21">
        <f t="shared" si="2"/>
        <v>-2.6958022970245632E-2</v>
      </c>
    </row>
    <row r="31" spans="1:63" x14ac:dyDescent="0.2">
      <c r="B31" s="8" t="s">
        <v>40</v>
      </c>
      <c r="C31" s="16">
        <f>(O15/C15)-1</f>
        <v>4.2623229944096064E-2</v>
      </c>
      <c r="D31" s="16">
        <f t="shared" ref="D31:AY34" si="3">(P15/D15)-1</f>
        <v>3.4805097098791649E-2</v>
      </c>
      <c r="E31" s="16">
        <f t="shared" si="3"/>
        <v>4.2965324078876543E-2</v>
      </c>
      <c r="F31" s="16">
        <f t="shared" si="3"/>
        <v>3.5156286523735147E-2</v>
      </c>
      <c r="G31" s="16">
        <f t="shared" si="3"/>
        <v>2.4894534328496531E-2</v>
      </c>
      <c r="H31" s="16">
        <f t="shared" si="3"/>
        <v>2.6077484745825386E-2</v>
      </c>
      <c r="I31" s="16">
        <f t="shared" si="3"/>
        <v>2.5604262443690073E-2</v>
      </c>
      <c r="J31" s="16">
        <f t="shared" si="3"/>
        <v>2.988023896804215E-2</v>
      </c>
      <c r="K31" s="16">
        <f t="shared" si="3"/>
        <v>3.5262580948257627E-2</v>
      </c>
      <c r="L31" s="16">
        <f t="shared" si="3"/>
        <v>3.0220333705745617E-2</v>
      </c>
      <c r="M31" s="16">
        <f t="shared" si="3"/>
        <v>3.3884025055862965E-2</v>
      </c>
      <c r="N31" s="16">
        <f t="shared" si="3"/>
        <v>4.2228401046334962E-2</v>
      </c>
      <c r="O31" s="16">
        <f t="shared" si="3"/>
        <v>2.9658056848389291E-2</v>
      </c>
      <c r="P31" s="16">
        <f t="shared" si="3"/>
        <v>3.2153113526482313E-2</v>
      </c>
      <c r="Q31" s="16">
        <f t="shared" si="3"/>
        <v>2.9413626294136241E-2</v>
      </c>
      <c r="R31" s="16">
        <f t="shared" si="3"/>
        <v>2.4622666221062017E-2</v>
      </c>
      <c r="S31" s="16">
        <f t="shared" si="3"/>
        <v>3.9044689705084012E-2</v>
      </c>
      <c r="T31" s="16">
        <f t="shared" si="3"/>
        <v>2.1690237144193603E-2</v>
      </c>
      <c r="U31" s="16">
        <f t="shared" si="3"/>
        <v>2.9618940248027137E-2</v>
      </c>
      <c r="V31" s="16">
        <f t="shared" si="3"/>
        <v>2.4880082485318589E-2</v>
      </c>
      <c r="W31" s="16">
        <f t="shared" si="3"/>
        <v>1.7991724874315995E-2</v>
      </c>
      <c r="X31" s="16">
        <f t="shared" si="3"/>
        <v>2.1138153567174633E-2</v>
      </c>
      <c r="Y31" s="16">
        <f t="shared" si="3"/>
        <v>2.2985756802720969E-2</v>
      </c>
      <c r="Z31" s="16">
        <f t="shared" si="3"/>
        <v>-2.4220937069441284E-3</v>
      </c>
      <c r="AA31" s="16">
        <f t="shared" si="3"/>
        <v>2.042434709054386E-2</v>
      </c>
      <c r="AB31" s="16">
        <f t="shared" si="3"/>
        <v>-3.2842023702608358E-3</v>
      </c>
      <c r="AC31" s="16">
        <f t="shared" si="3"/>
        <v>7.9140608530672285E-3</v>
      </c>
      <c r="AD31" s="16">
        <f t="shared" si="3"/>
        <v>1.8759311335807549E-2</v>
      </c>
      <c r="AE31" s="16">
        <f t="shared" si="3"/>
        <v>5.9726962457338217E-3</v>
      </c>
      <c r="AF31" s="16">
        <f t="shared" si="3"/>
        <v>2.3941814083316526E-2</v>
      </c>
      <c r="AG31" s="16">
        <f t="shared" si="3"/>
        <v>2.8539142774551163E-2</v>
      </c>
      <c r="AH31" s="16">
        <f t="shared" si="3"/>
        <v>2.8352725045927674E-2</v>
      </c>
      <c r="AI31" s="16">
        <f t="shared" si="3"/>
        <v>1.8967370877656098E-2</v>
      </c>
      <c r="AJ31" s="16">
        <f t="shared" si="3"/>
        <v>1.5181587102615079E-2</v>
      </c>
      <c r="AK31" s="16">
        <f t="shared" si="3"/>
        <v>9.9055337645357344E-3</v>
      </c>
      <c r="AL31" s="16">
        <f t="shared" si="3"/>
        <v>2.6522982186056643E-2</v>
      </c>
      <c r="AM31" s="16">
        <f t="shared" si="3"/>
        <v>5.0859165875141166E-3</v>
      </c>
      <c r="AN31" s="16">
        <f t="shared" si="3"/>
        <v>2.4213567017959292E-2</v>
      </c>
      <c r="AO31" s="16">
        <f t="shared" si="3"/>
        <v>0.2375794124567534</v>
      </c>
      <c r="AP31" s="16">
        <f t="shared" si="3"/>
        <v>5.1503482888417773E-2</v>
      </c>
      <c r="AQ31" s="16">
        <f t="shared" si="3"/>
        <v>7.4717418774125299E-2</v>
      </c>
      <c r="AR31" s="16">
        <f t="shared" si="3"/>
        <v>6.0720981029530607E-2</v>
      </c>
      <c r="AS31" s="16">
        <f t="shared" si="3"/>
        <v>6.5288671998092296E-2</v>
      </c>
      <c r="AT31" s="16">
        <f t="shared" si="3"/>
        <v>5.5201572083606321E-2</v>
      </c>
      <c r="AU31" s="16">
        <f t="shared" si="3"/>
        <v>7.1309091844875105E-2</v>
      </c>
      <c r="AV31" s="16">
        <f t="shared" si="3"/>
        <v>6.2039101354827597E-2</v>
      </c>
      <c r="AW31" s="16">
        <f t="shared" si="3"/>
        <v>7.4625969906117362E-2</v>
      </c>
      <c r="AX31" s="16">
        <f t="shared" si="3"/>
        <v>5.2446653526437625E-2</v>
      </c>
      <c r="AY31" s="16">
        <f t="shared" si="3"/>
        <v>9.5791200955334777E-2</v>
      </c>
    </row>
    <row r="32" spans="1:63" x14ac:dyDescent="0.2">
      <c r="B32" s="8" t="s">
        <v>39</v>
      </c>
      <c r="C32" s="16">
        <f t="shared" ref="C32:C34" si="4">(O16/C16)-1</f>
        <v>-5.1476536254365768E-2</v>
      </c>
      <c r="D32" s="16">
        <f t="shared" si="3"/>
        <v>-4.5283198024972604E-2</v>
      </c>
      <c r="E32" s="16">
        <f t="shared" si="3"/>
        <v>1.8719269038677488E-2</v>
      </c>
      <c r="F32" s="16">
        <f t="shared" si="3"/>
        <v>-2.0065617421900495E-3</v>
      </c>
      <c r="G32" s="16">
        <f t="shared" si="3"/>
        <v>3.1379072427057952E-3</v>
      </c>
      <c r="H32" s="16">
        <f t="shared" si="3"/>
        <v>-8.5893933156181435E-3</v>
      </c>
      <c r="I32" s="16">
        <f t="shared" si="3"/>
        <v>-1.592323797542039E-2</v>
      </c>
      <c r="J32" s="16">
        <f t="shared" si="3"/>
        <v>-4.2274160638100522E-2</v>
      </c>
      <c r="K32" s="16">
        <f t="shared" si="3"/>
        <v>-1.0785257317556529E-2</v>
      </c>
      <c r="L32" s="16">
        <f t="shared" si="3"/>
        <v>3.2518809899843903E-2</v>
      </c>
      <c r="M32" s="16">
        <f t="shared" si="3"/>
        <v>1.2124453087019926E-2</v>
      </c>
      <c r="N32" s="16">
        <f t="shared" si="3"/>
        <v>2.0358980562198203E-2</v>
      </c>
      <c r="O32" s="16">
        <f t="shared" si="3"/>
        <v>8.764096801380572E-2</v>
      </c>
      <c r="P32" s="16">
        <f t="shared" si="3"/>
        <v>1.3327233306148489E-3</v>
      </c>
      <c r="Q32" s="16">
        <f t="shared" si="3"/>
        <v>3.6228028503562992E-2</v>
      </c>
      <c r="R32" s="16">
        <f t="shared" si="3"/>
        <v>3.868729989327635E-2</v>
      </c>
      <c r="S32" s="16">
        <f t="shared" si="3"/>
        <v>3.3919065341314614E-4</v>
      </c>
      <c r="T32" s="16">
        <f t="shared" si="3"/>
        <v>1.6657543554993604E-2</v>
      </c>
      <c r="U32" s="16">
        <f t="shared" si="3"/>
        <v>1.8394313790965011E-2</v>
      </c>
      <c r="V32" s="16">
        <f t="shared" si="3"/>
        <v>3.7322538784838599E-2</v>
      </c>
      <c r="W32" s="16">
        <f t="shared" si="3"/>
        <v>7.5738064577670627E-3</v>
      </c>
      <c r="X32" s="16">
        <f t="shared" si="3"/>
        <v>2.245952724785294E-2</v>
      </c>
      <c r="Y32" s="16">
        <f t="shared" si="3"/>
        <v>4.2585281035956823E-2</v>
      </c>
      <c r="Z32" s="16">
        <f t="shared" si="3"/>
        <v>-3.2546348224951949E-2</v>
      </c>
      <c r="AA32" s="16">
        <f t="shared" si="3"/>
        <v>-1.2905546894458664E-2</v>
      </c>
      <c r="AB32" s="16">
        <f t="shared" si="3"/>
        <v>6.0746920937624127E-2</v>
      </c>
      <c r="AC32" s="16">
        <f t="shared" si="3"/>
        <v>-1.8026278389554728E-2</v>
      </c>
      <c r="AD32" s="16">
        <f t="shared" si="3"/>
        <v>-7.3942240651719837E-3</v>
      </c>
      <c r="AE32" s="16">
        <f t="shared" si="3"/>
        <v>6.4330184325285256E-3</v>
      </c>
      <c r="AF32" s="16">
        <f t="shared" si="3"/>
        <v>-1.4945740463967794E-2</v>
      </c>
      <c r="AG32" s="16">
        <f t="shared" si="3"/>
        <v>6.5671753651292963E-3</v>
      </c>
      <c r="AH32" s="16">
        <f t="shared" si="3"/>
        <v>6.9924194331378864E-3</v>
      </c>
      <c r="AI32" s="16">
        <f t="shared" si="3"/>
        <v>1.6027795397097311E-2</v>
      </c>
      <c r="AJ32" s="16">
        <f t="shared" si="3"/>
        <v>-4.441553614569882E-3</v>
      </c>
      <c r="AK32" s="16">
        <f t="shared" si="3"/>
        <v>-1.5636229613931629E-2</v>
      </c>
      <c r="AL32" s="16">
        <f t="shared" si="3"/>
        <v>-2.4026769723819452E-2</v>
      </c>
      <c r="AM32" s="16">
        <f t="shared" si="3"/>
        <v>-4.1895630069903933E-2</v>
      </c>
      <c r="AN32" s="16">
        <f t="shared" si="3"/>
        <v>-1.0300011236376028E-2</v>
      </c>
      <c r="AO32" s="16">
        <f t="shared" si="3"/>
        <v>-0.10397116632585401</v>
      </c>
      <c r="AP32" s="16">
        <f t="shared" si="3"/>
        <v>-0.17014177711233103</v>
      </c>
      <c r="AQ32" s="16">
        <f t="shared" si="3"/>
        <v>-0.102392048964007</v>
      </c>
      <c r="AR32" s="16">
        <f t="shared" si="3"/>
        <v>-4.5234796867490323E-2</v>
      </c>
      <c r="AS32" s="16">
        <f t="shared" si="3"/>
        <v>-4.061650720375265E-2</v>
      </c>
      <c r="AT32" s="16">
        <f t="shared" si="3"/>
        <v>-6.0445927780095499E-2</v>
      </c>
      <c r="AU32" s="16">
        <f t="shared" si="3"/>
        <v>-4.184603343210147E-2</v>
      </c>
      <c r="AV32" s="16">
        <f t="shared" si="3"/>
        <v>-4.9289727651154469E-2</v>
      </c>
      <c r="AW32" s="16">
        <f t="shared" si="3"/>
        <v>-8.8390291389364717E-2</v>
      </c>
      <c r="AX32" s="16">
        <f t="shared" si="3"/>
        <v>-1.5047179378217201E-2</v>
      </c>
      <c r="AY32" s="16">
        <f t="shared" si="3"/>
        <v>-3.2725002682377324E-2</v>
      </c>
    </row>
    <row r="33" spans="2:51" x14ac:dyDescent="0.2">
      <c r="B33" s="8" t="s">
        <v>38</v>
      </c>
      <c r="C33" s="16">
        <f t="shared" si="4"/>
        <v>2.7790798298117814E-2</v>
      </c>
      <c r="D33" s="16">
        <f t="shared" si="3"/>
        <v>2.1385776846403859E-2</v>
      </c>
      <c r="E33" s="16">
        <f t="shared" si="3"/>
        <v>2.7978298883558406E-2</v>
      </c>
      <c r="F33" s="16">
        <f t="shared" si="3"/>
        <v>2.5716634498534452E-2</v>
      </c>
      <c r="G33" s="16">
        <f t="shared" si="3"/>
        <v>2.3484220564512492E-2</v>
      </c>
      <c r="H33" s="16">
        <f t="shared" si="3"/>
        <v>2.2155550426955939E-2</v>
      </c>
      <c r="I33" s="16">
        <f t="shared" si="3"/>
        <v>2.4169264796013668E-2</v>
      </c>
      <c r="J33" s="16">
        <f t="shared" si="3"/>
        <v>2.33778668250606E-2</v>
      </c>
      <c r="K33" s="16">
        <f t="shared" si="3"/>
        <v>2.692239703022814E-2</v>
      </c>
      <c r="L33" s="16">
        <f t="shared" si="3"/>
        <v>2.7818512694570474E-2</v>
      </c>
      <c r="M33" s="16">
        <f t="shared" si="3"/>
        <v>3.0864959193386277E-2</v>
      </c>
      <c r="N33" s="16">
        <f t="shared" si="3"/>
        <v>3.2210243769791536E-2</v>
      </c>
      <c r="O33" s="16">
        <f t="shared" si="3"/>
        <v>3.0635245003025835E-2</v>
      </c>
      <c r="P33" s="16">
        <f t="shared" si="3"/>
        <v>2.9144856248520368E-2</v>
      </c>
      <c r="Q33" s="16">
        <f t="shared" si="3"/>
        <v>2.822000261700186E-2</v>
      </c>
      <c r="R33" s="16">
        <f t="shared" si="3"/>
        <v>2.8181897377820286E-2</v>
      </c>
      <c r="S33" s="16">
        <f t="shared" si="3"/>
        <v>3.1505250875145885E-2</v>
      </c>
      <c r="T33" s="16">
        <f t="shared" si="3"/>
        <v>2.9508310610139477E-2</v>
      </c>
      <c r="U33" s="16">
        <f t="shared" si="3"/>
        <v>3.1569270264175664E-2</v>
      </c>
      <c r="V33" s="16">
        <f t="shared" si="3"/>
        <v>3.3490418933435073E-2</v>
      </c>
      <c r="W33" s="16">
        <f t="shared" si="3"/>
        <v>2.5011619300087773E-2</v>
      </c>
      <c r="X33" s="16">
        <f t="shared" si="3"/>
        <v>2.7271867774846026E-2</v>
      </c>
      <c r="Y33" s="16">
        <f t="shared" si="3"/>
        <v>2.4922198283232611E-2</v>
      </c>
      <c r="Z33" s="16">
        <f t="shared" si="3"/>
        <v>8.7020811910973883E-3</v>
      </c>
      <c r="AA33" s="16">
        <f t="shared" si="3"/>
        <v>1.841514058138749E-2</v>
      </c>
      <c r="AB33" s="16">
        <f t="shared" si="3"/>
        <v>2.0123535676251247E-2</v>
      </c>
      <c r="AC33" s="16">
        <f t="shared" si="3"/>
        <v>2.3619241537286673E-2</v>
      </c>
      <c r="AD33" s="16">
        <f t="shared" si="3"/>
        <v>2.4715102732471905E-2</v>
      </c>
      <c r="AE33" s="16">
        <f t="shared" si="3"/>
        <v>2.4118660093199074E-2</v>
      </c>
      <c r="AF33" s="16">
        <f t="shared" si="3"/>
        <v>2.5549969633578584E-2</v>
      </c>
      <c r="AG33" s="16">
        <f t="shared" si="3"/>
        <v>2.5163525079450633E-2</v>
      </c>
      <c r="AH33" s="16">
        <f t="shared" si="3"/>
        <v>2.4274530183902909E-2</v>
      </c>
      <c r="AI33" s="16">
        <f t="shared" si="3"/>
        <v>2.7205857656265708E-2</v>
      </c>
      <c r="AJ33" s="16">
        <f t="shared" si="3"/>
        <v>2.5050200803212741E-2</v>
      </c>
      <c r="AK33" s="16">
        <f t="shared" si="3"/>
        <v>2.2639494823947448E-2</v>
      </c>
      <c r="AL33" s="16">
        <f t="shared" si="3"/>
        <v>3.4145766110348141E-2</v>
      </c>
      <c r="AM33" s="16">
        <f t="shared" si="3"/>
        <v>2.8669073164210079E-2</v>
      </c>
      <c r="AN33" s="16">
        <f t="shared" si="3"/>
        <v>2.8061501457360638E-2</v>
      </c>
      <c r="AO33" s="16">
        <f t="shared" si="3"/>
        <v>-6.2484459694664096E-2</v>
      </c>
      <c r="AP33" s="16">
        <f t="shared" si="3"/>
        <v>-0.1988804550941774</v>
      </c>
      <c r="AQ33" s="16">
        <f t="shared" si="3"/>
        <v>-0.11035915359442106</v>
      </c>
      <c r="AR33" s="16">
        <f t="shared" si="3"/>
        <v>-5.0756285932834988E-2</v>
      </c>
      <c r="AS33" s="16">
        <f t="shared" si="3"/>
        <v>-4.0751219912248393E-2</v>
      </c>
      <c r="AT33" s="16">
        <f t="shared" si="3"/>
        <v>-3.4755069641074332E-2</v>
      </c>
      <c r="AU33" s="16">
        <f t="shared" si="3"/>
        <v>-2.4408985384036797E-2</v>
      </c>
      <c r="AV33" s="16">
        <f t="shared" si="3"/>
        <v>-2.353200450560744E-2</v>
      </c>
      <c r="AW33" s="16">
        <f t="shared" si="3"/>
        <v>-3.063796464724744E-2</v>
      </c>
      <c r="AX33" s="16">
        <f t="shared" si="3"/>
        <v>-4.0081466395112009E-2</v>
      </c>
      <c r="AY33" s="16">
        <f t="shared" si="3"/>
        <v>-2.0656826987904831E-2</v>
      </c>
    </row>
    <row r="34" spans="2:51" x14ac:dyDescent="0.2">
      <c r="B34" s="8" t="s">
        <v>37</v>
      </c>
      <c r="C34" s="16">
        <f t="shared" si="4"/>
        <v>3.0596374557545936E-2</v>
      </c>
      <c r="D34" s="16">
        <f t="shared" si="3"/>
        <v>2.3624144390486324E-2</v>
      </c>
      <c r="E34" s="16">
        <f t="shared" si="3"/>
        <v>2.703350769531343E-2</v>
      </c>
      <c r="F34" s="16">
        <f t="shared" si="3"/>
        <v>2.6251439709400248E-2</v>
      </c>
      <c r="G34" s="16">
        <f t="shared" si="3"/>
        <v>2.4398871585351811E-2</v>
      </c>
      <c r="H34" s="16">
        <f t="shared" si="3"/>
        <v>2.3401499599108311E-2</v>
      </c>
      <c r="I34" s="16">
        <f t="shared" si="3"/>
        <v>2.6170349672540061E-2</v>
      </c>
      <c r="J34" s="16">
        <f t="shared" si="3"/>
        <v>2.629169967432432E-2</v>
      </c>
      <c r="K34" s="16">
        <f t="shared" si="3"/>
        <v>2.8111358496520022E-2</v>
      </c>
      <c r="L34" s="16">
        <f t="shared" si="3"/>
        <v>2.7381202323465637E-2</v>
      </c>
      <c r="M34" s="16">
        <f t="shared" si="3"/>
        <v>3.1605683960617137E-2</v>
      </c>
      <c r="N34" s="16">
        <f t="shared" si="3"/>
        <v>3.1780840991367132E-2</v>
      </c>
      <c r="O34" s="16">
        <f t="shared" si="3"/>
        <v>2.7745253644871237E-2</v>
      </c>
      <c r="P34" s="16">
        <f t="shared" si="3"/>
        <v>3.0477016478751118E-2</v>
      </c>
      <c r="Q34" s="16">
        <f t="shared" si="3"/>
        <v>2.7610359289204078E-2</v>
      </c>
      <c r="R34" s="16">
        <f t="shared" si="3"/>
        <v>2.7884972330855629E-2</v>
      </c>
      <c r="S34" s="16">
        <f t="shared" si="3"/>
        <v>3.2467756694694483E-2</v>
      </c>
      <c r="T34" s="16">
        <f t="shared" si="3"/>
        <v>3.089029125377718E-2</v>
      </c>
      <c r="U34" s="16">
        <f t="shared" si="3"/>
        <v>3.2469205792918565E-2</v>
      </c>
      <c r="V34" s="16">
        <f t="shared" si="3"/>
        <v>3.4134668988052841E-2</v>
      </c>
      <c r="W34" s="16">
        <f t="shared" si="3"/>
        <v>2.6686219509075793E-2</v>
      </c>
      <c r="X34" s="16">
        <f t="shared" si="3"/>
        <v>2.8116006198804611E-2</v>
      </c>
      <c r="Y34" s="16">
        <f t="shared" si="3"/>
        <v>2.4156224352520184E-2</v>
      </c>
      <c r="Z34" s="16">
        <f t="shared" si="3"/>
        <v>1.2120036436017889E-2</v>
      </c>
      <c r="AA34" s="16">
        <f t="shared" si="3"/>
        <v>2.0025654441425011E-2</v>
      </c>
      <c r="AB34" s="16">
        <f t="shared" si="3"/>
        <v>2.0182806739946546E-2</v>
      </c>
      <c r="AC34" s="16">
        <f t="shared" si="3"/>
        <v>2.7482791699624753E-2</v>
      </c>
      <c r="AD34" s="16">
        <f t="shared" si="3"/>
        <v>2.7103298253865704E-2</v>
      </c>
      <c r="AE34" s="16">
        <f t="shared" si="3"/>
        <v>2.6814605473289843E-2</v>
      </c>
      <c r="AF34" s="16">
        <f t="shared" si="3"/>
        <v>2.7951996392213241E-2</v>
      </c>
      <c r="AG34" s="16">
        <f t="shared" si="3"/>
        <v>2.5865655002579091E-2</v>
      </c>
      <c r="AH34" s="16">
        <f t="shared" si="3"/>
        <v>2.4847193079940544E-2</v>
      </c>
      <c r="AI34" s="16">
        <f t="shared" si="3"/>
        <v>2.8542007490512278E-2</v>
      </c>
      <c r="AJ34" s="16">
        <f t="shared" si="3"/>
        <v>2.7570728152123358E-2</v>
      </c>
      <c r="AK34" s="16">
        <f t="shared" si="3"/>
        <v>2.5924457222167296E-2</v>
      </c>
      <c r="AL34" s="16">
        <f t="shared" si="3"/>
        <v>3.7991350072082763E-2</v>
      </c>
      <c r="AM34" s="16">
        <f t="shared" si="3"/>
        <v>3.4706422549660498E-2</v>
      </c>
      <c r="AN34" s="16">
        <f t="shared" si="3"/>
        <v>3.049203049203042E-2</v>
      </c>
      <c r="AO34" s="16">
        <f t="shared" si="3"/>
        <v>-8.8072462818580943E-2</v>
      </c>
      <c r="AP34" s="16">
        <f t="shared" si="3"/>
        <v>-0.22348515823043591</v>
      </c>
      <c r="AQ34" s="16">
        <f t="shared" si="3"/>
        <v>-0.1279009168933114</v>
      </c>
      <c r="AR34" s="16">
        <f t="shared" si="3"/>
        <v>-6.1297608215260535E-2</v>
      </c>
      <c r="AS34" s="16">
        <f t="shared" si="3"/>
        <v>-5.050808145522967E-2</v>
      </c>
      <c r="AT34" s="16">
        <f t="shared" si="3"/>
        <v>-4.169195536241721E-2</v>
      </c>
      <c r="AU34" s="16">
        <f t="shared" si="3"/>
        <v>-3.2182534556258857E-2</v>
      </c>
      <c r="AV34" s="16">
        <f t="shared" si="3"/>
        <v>-2.9966229558405E-2</v>
      </c>
      <c r="AW34" s="16">
        <f t="shared" si="3"/>
        <v>-3.7469198434555762E-2</v>
      </c>
      <c r="AX34" s="16">
        <f t="shared" si="3"/>
        <v>-4.9727039177906218E-2</v>
      </c>
      <c r="AY34" s="16">
        <f t="shared" si="3"/>
        <v>-3.0783746182015959E-2</v>
      </c>
    </row>
  </sheetData>
  <mergeCells count="77">
    <mergeCell ref="A1:AY1"/>
    <mergeCell ref="A2:AY2"/>
    <mergeCell ref="A3:AY3"/>
    <mergeCell ref="A4:AY4"/>
    <mergeCell ref="A6:A7"/>
    <mergeCell ref="B6:B7"/>
    <mergeCell ref="O6:Z6"/>
    <mergeCell ref="AA6:AL6"/>
    <mergeCell ref="AM6:AX6"/>
    <mergeCell ref="AY6:BJ6"/>
    <mergeCell ref="AD7"/>
    <mergeCell ref="AE7"/>
    <mergeCell ref="AF7"/>
    <mergeCell ref="K7"/>
    <mergeCell ref="L7"/>
    <mergeCell ref="M7"/>
    <mergeCell ref="AA7"/>
    <mergeCell ref="AB7"/>
    <mergeCell ref="AC7"/>
    <mergeCell ref="C6:N6"/>
    <mergeCell ref="C7"/>
    <mergeCell ref="D7"/>
    <mergeCell ref="N7"/>
    <mergeCell ref="E7"/>
    <mergeCell ref="F7"/>
    <mergeCell ref="G7"/>
    <mergeCell ref="H7"/>
    <mergeCell ref="I7"/>
    <mergeCell ref="J7"/>
    <mergeCell ref="AI7"/>
    <mergeCell ref="AJ7"/>
    <mergeCell ref="AK7"/>
    <mergeCell ref="BK6"/>
    <mergeCell ref="O7"/>
    <mergeCell ref="P7"/>
    <mergeCell ref="Q7"/>
    <mergeCell ref="R7"/>
    <mergeCell ref="S7"/>
    <mergeCell ref="T7"/>
    <mergeCell ref="U7"/>
    <mergeCell ref="V7"/>
    <mergeCell ref="W7"/>
    <mergeCell ref="X7"/>
    <mergeCell ref="Y7"/>
    <mergeCell ref="Z7"/>
    <mergeCell ref="A21:AY21"/>
    <mergeCell ref="A22:AY22"/>
    <mergeCell ref="BH7"/>
    <mergeCell ref="BI7"/>
    <mergeCell ref="BJ7"/>
    <mergeCell ref="BD7"/>
    <mergeCell ref="BE7"/>
    <mergeCell ref="BF7"/>
    <mergeCell ref="BG7"/>
    <mergeCell ref="AV7"/>
    <mergeCell ref="AW7"/>
    <mergeCell ref="AX7"/>
    <mergeCell ref="AY7"/>
    <mergeCell ref="AZ7"/>
    <mergeCell ref="BA7"/>
    <mergeCell ref="AQ7"/>
    <mergeCell ref="BK7"/>
    <mergeCell ref="A19:AY19"/>
    <mergeCell ref="A20:AY20"/>
    <mergeCell ref="BB7"/>
    <mergeCell ref="BC7"/>
    <mergeCell ref="AR7"/>
    <mergeCell ref="AS7"/>
    <mergeCell ref="AT7"/>
    <mergeCell ref="AU7"/>
    <mergeCell ref="AL7"/>
    <mergeCell ref="AM7"/>
    <mergeCell ref="AN7"/>
    <mergeCell ref="AO7"/>
    <mergeCell ref="AP7"/>
    <mergeCell ref="AG7"/>
    <mergeCell ref="AH7"/>
  </mergeCells>
  <pageMargins left="0.75" right="0.75" top="1" bottom="1" header="0.5" footer="0.5"/>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9ADB2-C47B-49EB-B0B9-7A4123B14589}">
  <dimension ref="A1:B63"/>
  <sheetViews>
    <sheetView workbookViewId="0"/>
  </sheetViews>
  <sheetFormatPr defaultRowHeight="12.75" x14ac:dyDescent="0.2"/>
  <cols>
    <col min="1" max="256" width="20.7109375" style="14" customWidth="1"/>
    <col min="257" max="16384" width="9.140625" style="14"/>
  </cols>
  <sheetData>
    <row r="1" spans="1:2" x14ac:dyDescent="0.2">
      <c r="A1" s="14" t="s">
        <v>95</v>
      </c>
    </row>
    <row r="2" spans="1:2" x14ac:dyDescent="0.2">
      <c r="A2" s="14" t="s">
        <v>94</v>
      </c>
    </row>
    <row r="3" spans="1:2" x14ac:dyDescent="0.2">
      <c r="A3" s="14" t="s">
        <v>93</v>
      </c>
    </row>
    <row r="4" spans="1:2" x14ac:dyDescent="0.2">
      <c r="A4" s="14" t="s">
        <v>92</v>
      </c>
    </row>
    <row r="5" spans="1:2" x14ac:dyDescent="0.2">
      <c r="A5" s="14" t="s">
        <v>91</v>
      </c>
    </row>
    <row r="6" spans="1:2" x14ac:dyDescent="0.2">
      <c r="A6" s="14" t="s">
        <v>90</v>
      </c>
    </row>
    <row r="8" spans="1:2" x14ac:dyDescent="0.2">
      <c r="A8" s="14" t="s">
        <v>86</v>
      </c>
      <c r="B8" s="14" t="s">
        <v>89</v>
      </c>
    </row>
    <row r="10" spans="1:2" x14ac:dyDescent="0.2">
      <c r="A10" s="14" t="s">
        <v>88</v>
      </c>
    </row>
    <row r="11" spans="1:2" x14ac:dyDescent="0.2">
      <c r="A11" s="14" t="s">
        <v>87</v>
      </c>
      <c r="B11" s="14" t="s">
        <v>86</v>
      </c>
    </row>
    <row r="12" spans="1:2" x14ac:dyDescent="0.2">
      <c r="A12" s="18">
        <v>42644</v>
      </c>
      <c r="B12" s="17">
        <v>0.1</v>
      </c>
    </row>
    <row r="13" spans="1:2" x14ac:dyDescent="0.2">
      <c r="A13" s="18">
        <v>42675</v>
      </c>
      <c r="B13" s="17">
        <v>0.2</v>
      </c>
    </row>
    <row r="14" spans="1:2" x14ac:dyDescent="0.2">
      <c r="A14" s="18">
        <v>42705</v>
      </c>
      <c r="B14" s="17">
        <v>0.4</v>
      </c>
    </row>
    <row r="15" spans="1:2" x14ac:dyDescent="0.2">
      <c r="A15" s="18">
        <v>42736</v>
      </c>
      <c r="B15" s="17">
        <v>0.4</v>
      </c>
    </row>
    <row r="16" spans="1:2" x14ac:dyDescent="0.2">
      <c r="A16" s="18">
        <v>42767</v>
      </c>
      <c r="B16" s="17">
        <v>0</v>
      </c>
    </row>
    <row r="17" spans="1:2" x14ac:dyDescent="0.2">
      <c r="A17" s="18">
        <v>42795</v>
      </c>
      <c r="B17" s="17">
        <v>0.4</v>
      </c>
    </row>
    <row r="18" spans="1:2" x14ac:dyDescent="0.2">
      <c r="A18" s="18">
        <v>42826</v>
      </c>
      <c r="B18" s="17">
        <v>0</v>
      </c>
    </row>
    <row r="19" spans="1:2" x14ac:dyDescent="0.2">
      <c r="A19" s="18">
        <v>42856</v>
      </c>
      <c r="B19" s="17">
        <v>0</v>
      </c>
    </row>
    <row r="20" spans="1:2" x14ac:dyDescent="0.2">
      <c r="A20" s="18">
        <v>42887</v>
      </c>
      <c r="B20" s="17">
        <v>0.2</v>
      </c>
    </row>
    <row r="21" spans="1:2" x14ac:dyDescent="0.2">
      <c r="A21" s="18">
        <v>42917</v>
      </c>
      <c r="B21" s="17">
        <v>0.2</v>
      </c>
    </row>
    <row r="22" spans="1:2" x14ac:dyDescent="0.2">
      <c r="A22" s="18">
        <v>42948</v>
      </c>
      <c r="B22" s="17">
        <v>0.1</v>
      </c>
    </row>
    <row r="23" spans="1:2" x14ac:dyDescent="0.2">
      <c r="A23" s="18">
        <v>42979</v>
      </c>
      <c r="B23" s="17">
        <v>0.5</v>
      </c>
    </row>
    <row r="24" spans="1:2" x14ac:dyDescent="0.2">
      <c r="A24" s="18">
        <v>43009</v>
      </c>
      <c r="B24" s="17">
        <v>0.1</v>
      </c>
    </row>
    <row r="25" spans="1:2" x14ac:dyDescent="0.2">
      <c r="A25" s="18">
        <v>43040</v>
      </c>
      <c r="B25" s="17">
        <v>0.6</v>
      </c>
    </row>
    <row r="26" spans="1:2" x14ac:dyDescent="0.2">
      <c r="A26" s="18">
        <v>43070</v>
      </c>
      <c r="B26" s="17">
        <v>0.3</v>
      </c>
    </row>
    <row r="27" spans="1:2" x14ac:dyDescent="0.2">
      <c r="A27" s="18">
        <v>43101</v>
      </c>
      <c r="B27" s="17">
        <v>-0.1</v>
      </c>
    </row>
    <row r="28" spans="1:2" x14ac:dyDescent="0.2">
      <c r="A28" s="18">
        <v>43132</v>
      </c>
      <c r="B28" s="17">
        <v>0.3</v>
      </c>
    </row>
    <row r="29" spans="1:2" x14ac:dyDescent="0.2">
      <c r="A29" s="18">
        <v>43160</v>
      </c>
      <c r="B29" s="17">
        <v>0.1</v>
      </c>
    </row>
    <row r="30" spans="1:2" x14ac:dyDescent="0.2">
      <c r="A30" s="18">
        <v>43191</v>
      </c>
      <c r="B30" s="17">
        <v>0.3</v>
      </c>
    </row>
    <row r="31" spans="1:2" x14ac:dyDescent="0.2">
      <c r="A31" s="18">
        <v>43221</v>
      </c>
      <c r="B31" s="17">
        <v>0.4</v>
      </c>
    </row>
    <row r="32" spans="1:2" x14ac:dyDescent="0.2">
      <c r="A32" s="18">
        <v>43252</v>
      </c>
      <c r="B32" s="17">
        <v>0.1</v>
      </c>
    </row>
    <row r="33" spans="1:2" x14ac:dyDescent="0.2">
      <c r="A33" s="18">
        <v>43282</v>
      </c>
      <c r="B33" s="17">
        <v>0.4</v>
      </c>
    </row>
    <row r="34" spans="1:2" x14ac:dyDescent="0.2">
      <c r="A34" s="18">
        <v>43313</v>
      </c>
      <c r="B34" s="17">
        <v>0.3</v>
      </c>
    </row>
    <row r="35" spans="1:2" x14ac:dyDescent="0.2">
      <c r="A35" s="18">
        <v>43344</v>
      </c>
      <c r="B35" s="17">
        <v>-0.1</v>
      </c>
    </row>
    <row r="36" spans="1:2" x14ac:dyDescent="0.2">
      <c r="A36" s="18">
        <v>43374</v>
      </c>
      <c r="B36" s="17">
        <v>0.4</v>
      </c>
    </row>
    <row r="37" spans="1:2" x14ac:dyDescent="0.2">
      <c r="A37" s="18">
        <v>43405</v>
      </c>
      <c r="B37" s="17">
        <v>0.3</v>
      </c>
    </row>
    <row r="38" spans="1:2" x14ac:dyDescent="0.2">
      <c r="A38" s="18">
        <v>43435</v>
      </c>
      <c r="B38" s="17">
        <v>-0.8</v>
      </c>
    </row>
    <row r="39" spans="1:2" x14ac:dyDescent="0.2">
      <c r="A39" s="18">
        <v>43466</v>
      </c>
      <c r="B39" s="17">
        <v>0.6</v>
      </c>
    </row>
    <row r="40" spans="1:2" x14ac:dyDescent="0.2">
      <c r="A40" s="18">
        <v>43497</v>
      </c>
      <c r="B40" s="17">
        <v>0.2</v>
      </c>
    </row>
    <row r="41" spans="1:2" x14ac:dyDescent="0.2">
      <c r="A41" s="18">
        <v>43525</v>
      </c>
      <c r="B41" s="17">
        <v>0.7</v>
      </c>
    </row>
    <row r="42" spans="1:2" x14ac:dyDescent="0.2">
      <c r="A42" s="18">
        <v>43556</v>
      </c>
      <c r="B42" s="17">
        <v>0.1</v>
      </c>
    </row>
    <row r="43" spans="1:2" x14ac:dyDescent="0.2">
      <c r="A43" s="18">
        <v>43586</v>
      </c>
      <c r="B43" s="17">
        <v>0.3</v>
      </c>
    </row>
    <row r="44" spans="1:2" x14ac:dyDescent="0.2">
      <c r="A44" s="18">
        <v>43617</v>
      </c>
      <c r="B44" s="17">
        <v>0.3</v>
      </c>
    </row>
    <row r="45" spans="1:2" x14ac:dyDescent="0.2">
      <c r="A45" s="18">
        <v>43647</v>
      </c>
      <c r="B45" s="17">
        <v>0.1</v>
      </c>
    </row>
    <row r="46" spans="1:2" x14ac:dyDescent="0.2">
      <c r="A46" s="18">
        <v>43678</v>
      </c>
      <c r="B46" s="17">
        <v>0.2</v>
      </c>
    </row>
    <row r="47" spans="1:2" x14ac:dyDescent="0.2">
      <c r="A47" s="18">
        <v>43709</v>
      </c>
      <c r="B47" s="17">
        <v>0.2</v>
      </c>
    </row>
    <row r="48" spans="1:2" x14ac:dyDescent="0.2">
      <c r="A48" s="18">
        <v>43739</v>
      </c>
      <c r="B48" s="17">
        <v>0.2</v>
      </c>
    </row>
    <row r="49" spans="1:2" x14ac:dyDescent="0.2">
      <c r="A49" s="18">
        <v>43770</v>
      </c>
      <c r="B49" s="17">
        <v>0.1</v>
      </c>
    </row>
    <row r="50" spans="1:2" x14ac:dyDescent="0.2">
      <c r="A50" s="18">
        <v>43800</v>
      </c>
      <c r="B50" s="17">
        <v>0.2</v>
      </c>
    </row>
    <row r="51" spans="1:2" x14ac:dyDescent="0.2">
      <c r="A51" s="18">
        <v>43831</v>
      </c>
      <c r="B51" s="17">
        <v>0.5</v>
      </c>
    </row>
    <row r="52" spans="1:2" x14ac:dyDescent="0.2">
      <c r="A52" s="18">
        <v>43862</v>
      </c>
      <c r="B52" s="17">
        <v>-0.2</v>
      </c>
    </row>
    <row r="53" spans="1:2" x14ac:dyDescent="0.2">
      <c r="A53" s="18">
        <v>43891</v>
      </c>
      <c r="B53" s="17">
        <v>-8.6</v>
      </c>
    </row>
    <row r="54" spans="1:2" x14ac:dyDescent="0.2">
      <c r="A54" s="18">
        <v>43922</v>
      </c>
      <c r="B54" s="17">
        <v>-12.3</v>
      </c>
    </row>
    <row r="55" spans="1:2" x14ac:dyDescent="0.2">
      <c r="A55" s="18">
        <v>43952</v>
      </c>
      <c r="B55" s="17">
        <v>9.1999999999999993</v>
      </c>
    </row>
    <row r="56" spans="1:2" x14ac:dyDescent="0.2">
      <c r="A56" s="18">
        <v>43983</v>
      </c>
      <c r="B56" s="17">
        <v>6.6</v>
      </c>
    </row>
    <row r="57" spans="1:2" x14ac:dyDescent="0.2">
      <c r="A57" s="18">
        <v>44013</v>
      </c>
      <c r="B57" s="17">
        <v>1.2</v>
      </c>
    </row>
    <row r="58" spans="1:2" x14ac:dyDescent="0.2">
      <c r="A58" s="18">
        <v>44044</v>
      </c>
      <c r="B58" s="17">
        <v>1.2</v>
      </c>
    </row>
    <row r="59" spans="1:2" x14ac:dyDescent="0.2">
      <c r="A59" s="18">
        <v>44075</v>
      </c>
      <c r="B59" s="17">
        <v>1.2</v>
      </c>
    </row>
    <row r="60" spans="1:2" x14ac:dyDescent="0.2">
      <c r="A60" s="18">
        <v>44105</v>
      </c>
      <c r="B60" s="17">
        <v>0.3</v>
      </c>
    </row>
    <row r="61" spans="1:2" x14ac:dyDescent="0.2">
      <c r="A61" s="18">
        <v>44136</v>
      </c>
      <c r="B61" s="17">
        <v>-0.6</v>
      </c>
    </row>
    <row r="62" spans="1:2" x14ac:dyDescent="0.2">
      <c r="A62" s="18">
        <v>44166</v>
      </c>
      <c r="B62" s="17">
        <v>-0.9</v>
      </c>
    </row>
    <row r="63" spans="1:2" x14ac:dyDescent="0.2">
      <c r="A63" s="18">
        <v>44197</v>
      </c>
      <c r="B63" s="17">
        <v>2</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DAF90-1055-4F65-97B2-B227E16AB30A}">
  <dimension ref="A1:BK39"/>
  <sheetViews>
    <sheetView tabSelected="1" workbookViewId="0">
      <pane ySplit="7" topLeftCell="A8" activePane="bottomLeft" state="frozen"/>
      <selection pane="bottomLeft" sqref="A1:BK1"/>
    </sheetView>
  </sheetViews>
  <sheetFormatPr defaultRowHeight="12.75" x14ac:dyDescent="0.2"/>
  <cols>
    <col min="1" max="1" width="9.140625" style="14"/>
    <col min="2" max="2" width="44.7109375" style="14" bestFit="1" customWidth="1"/>
    <col min="3" max="16384" width="9.140625" style="14"/>
  </cols>
  <sheetData>
    <row r="1" spans="1:63" ht="18" x14ac:dyDescent="0.25">
      <c r="A1" s="31" t="s">
        <v>96</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row>
    <row r="2" spans="1:63" ht="16.5" x14ac:dyDescent="0.25">
      <c r="A2" s="32" t="s">
        <v>83</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row>
    <row r="3" spans="1:63" x14ac:dyDescent="0.2">
      <c r="A3" s="29" t="s">
        <v>82</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row>
    <row r="4" spans="1:63" x14ac:dyDescent="0.2">
      <c r="A4" s="29" t="s">
        <v>81</v>
      </c>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row>
    <row r="6" spans="1:63" x14ac:dyDescent="0.2">
      <c r="A6" s="27" t="s">
        <v>80</v>
      </c>
      <c r="B6" s="27" t="s">
        <v>57</v>
      </c>
      <c r="C6" s="27" t="s">
        <v>85</v>
      </c>
      <c r="D6" s="27"/>
      <c r="E6" s="27"/>
      <c r="F6" s="27"/>
      <c r="G6" s="27"/>
      <c r="H6" s="27"/>
      <c r="I6" s="27"/>
      <c r="J6" s="27"/>
      <c r="K6" s="27"/>
      <c r="L6" s="27"/>
      <c r="M6" s="27"/>
      <c r="N6" s="27"/>
      <c r="O6" s="27" t="s">
        <v>79</v>
      </c>
      <c r="P6" s="27"/>
      <c r="Q6" s="27"/>
      <c r="R6" s="27"/>
      <c r="S6" s="27"/>
      <c r="T6" s="27"/>
      <c r="U6" s="27"/>
      <c r="V6" s="27"/>
      <c r="W6" s="27"/>
      <c r="X6" s="27"/>
      <c r="Y6" s="27"/>
      <c r="Z6" s="27"/>
      <c r="AA6" s="27" t="s">
        <v>78</v>
      </c>
      <c r="AB6" s="27"/>
      <c r="AC6" s="27"/>
      <c r="AD6" s="27"/>
      <c r="AE6" s="27"/>
      <c r="AF6" s="27"/>
      <c r="AG6" s="27"/>
      <c r="AH6" s="27"/>
      <c r="AI6" s="27"/>
      <c r="AJ6" s="27"/>
      <c r="AK6" s="27"/>
      <c r="AL6" s="27"/>
      <c r="AM6" s="27" t="s">
        <v>77</v>
      </c>
      <c r="AN6" s="27"/>
      <c r="AO6" s="27"/>
      <c r="AP6" s="27"/>
      <c r="AQ6" s="27"/>
      <c r="AR6" s="27"/>
      <c r="AS6" s="27"/>
      <c r="AT6" s="27"/>
      <c r="AU6" s="27"/>
      <c r="AV6" s="27"/>
      <c r="AW6" s="27"/>
      <c r="AX6" s="27"/>
      <c r="AY6" s="27" t="s">
        <v>76</v>
      </c>
      <c r="AZ6" s="27"/>
      <c r="BA6" s="27"/>
      <c r="BB6" s="27"/>
      <c r="BC6" s="27"/>
      <c r="BD6" s="27"/>
      <c r="BE6" s="27"/>
      <c r="BF6" s="27"/>
      <c r="BG6" s="27"/>
      <c r="BH6" s="27"/>
      <c r="BI6" s="27"/>
      <c r="BJ6" s="27"/>
      <c r="BK6" s="27" t="s">
        <v>75</v>
      </c>
    </row>
    <row r="7" spans="1:63" x14ac:dyDescent="0.2">
      <c r="A7" s="27"/>
      <c r="B7" s="27"/>
      <c r="C7" s="27" t="s">
        <v>63</v>
      </c>
      <c r="D7" s="27" t="s">
        <v>74</v>
      </c>
      <c r="E7" s="27" t="s">
        <v>73</v>
      </c>
      <c r="F7" s="27" t="s">
        <v>72</v>
      </c>
      <c r="G7" s="27" t="s">
        <v>71</v>
      </c>
      <c r="H7" s="27" t="s">
        <v>70</v>
      </c>
      <c r="I7" s="27" t="s">
        <v>69</v>
      </c>
      <c r="J7" s="27" t="s">
        <v>68</v>
      </c>
      <c r="K7" s="27" t="s">
        <v>67</v>
      </c>
      <c r="L7" s="27" t="s">
        <v>66</v>
      </c>
      <c r="M7" s="27" t="s">
        <v>65</v>
      </c>
      <c r="N7" s="27" t="s">
        <v>64</v>
      </c>
      <c r="O7" s="27" t="s">
        <v>63</v>
      </c>
      <c r="P7" s="27" t="s">
        <v>74</v>
      </c>
      <c r="Q7" s="27" t="s">
        <v>73</v>
      </c>
      <c r="R7" s="27" t="s">
        <v>72</v>
      </c>
      <c r="S7" s="27" t="s">
        <v>71</v>
      </c>
      <c r="T7" s="27" t="s">
        <v>70</v>
      </c>
      <c r="U7" s="27" t="s">
        <v>69</v>
      </c>
      <c r="V7" s="27" t="s">
        <v>68</v>
      </c>
      <c r="W7" s="27" t="s">
        <v>67</v>
      </c>
      <c r="X7" s="27" t="s">
        <v>66</v>
      </c>
      <c r="Y7" s="27" t="s">
        <v>65</v>
      </c>
      <c r="Z7" s="27" t="s">
        <v>64</v>
      </c>
      <c r="AA7" s="27" t="s">
        <v>63</v>
      </c>
      <c r="AB7" s="27" t="s">
        <v>74</v>
      </c>
      <c r="AC7" s="27" t="s">
        <v>73</v>
      </c>
      <c r="AD7" s="27" t="s">
        <v>72</v>
      </c>
      <c r="AE7" s="27" t="s">
        <v>71</v>
      </c>
      <c r="AF7" s="27" t="s">
        <v>70</v>
      </c>
      <c r="AG7" s="27" t="s">
        <v>69</v>
      </c>
      <c r="AH7" s="27" t="s">
        <v>68</v>
      </c>
      <c r="AI7" s="27" t="s">
        <v>67</v>
      </c>
      <c r="AJ7" s="27" t="s">
        <v>66</v>
      </c>
      <c r="AK7" s="27" t="s">
        <v>65</v>
      </c>
      <c r="AL7" s="27" t="s">
        <v>64</v>
      </c>
      <c r="AM7" s="27" t="s">
        <v>63</v>
      </c>
      <c r="AN7" s="27" t="s">
        <v>74</v>
      </c>
      <c r="AO7" s="27" t="s">
        <v>73</v>
      </c>
      <c r="AP7" s="27" t="s">
        <v>72</v>
      </c>
      <c r="AQ7" s="27" t="s">
        <v>71</v>
      </c>
      <c r="AR7" s="27" t="s">
        <v>70</v>
      </c>
      <c r="AS7" s="27" t="s">
        <v>69</v>
      </c>
      <c r="AT7" s="27" t="s">
        <v>68</v>
      </c>
      <c r="AU7" s="27" t="s">
        <v>67</v>
      </c>
      <c r="AV7" s="27" t="s">
        <v>66</v>
      </c>
      <c r="AW7" s="27" t="s">
        <v>65</v>
      </c>
      <c r="AX7" s="27" t="s">
        <v>64</v>
      </c>
      <c r="AY7" s="27" t="s">
        <v>63</v>
      </c>
      <c r="AZ7" s="27" t="s">
        <v>74</v>
      </c>
      <c r="BA7" s="27" t="s">
        <v>73</v>
      </c>
      <c r="BB7" s="27" t="s">
        <v>72</v>
      </c>
      <c r="BC7" s="27" t="s">
        <v>71</v>
      </c>
      <c r="BD7" s="27" t="s">
        <v>70</v>
      </c>
      <c r="BE7" s="27" t="s">
        <v>69</v>
      </c>
      <c r="BF7" s="27" t="s">
        <v>68</v>
      </c>
      <c r="BG7" s="27" t="s">
        <v>67</v>
      </c>
      <c r="BH7" s="27" t="s">
        <v>66</v>
      </c>
      <c r="BI7" s="27" t="s">
        <v>65</v>
      </c>
      <c r="BJ7" s="27" t="s">
        <v>64</v>
      </c>
      <c r="BK7" s="27" t="s">
        <v>63</v>
      </c>
    </row>
    <row r="8" spans="1:63" x14ac:dyDescent="0.2">
      <c r="A8" s="14" t="s">
        <v>62</v>
      </c>
      <c r="B8" s="15" t="s">
        <v>47</v>
      </c>
      <c r="C8" s="14">
        <v>103.313</v>
      </c>
      <c r="D8" s="14">
        <v>103.247</v>
      </c>
      <c r="E8" s="14">
        <v>103.41500000000001</v>
      </c>
      <c r="F8" s="14">
        <v>103.76300000000001</v>
      </c>
      <c r="G8" s="14">
        <v>103.93</v>
      </c>
      <c r="H8" s="14">
        <v>104.139</v>
      </c>
      <c r="I8" s="14">
        <v>104.202</v>
      </c>
      <c r="J8" s="14">
        <v>104.38</v>
      </c>
      <c r="K8" s="14">
        <v>104.51600000000001</v>
      </c>
      <c r="L8" s="14">
        <v>104.744</v>
      </c>
      <c r="M8" s="14">
        <v>104.792</v>
      </c>
      <c r="N8" s="14">
        <v>105.005</v>
      </c>
      <c r="O8" s="14">
        <v>105.392</v>
      </c>
      <c r="P8" s="14">
        <v>105.499</v>
      </c>
      <c r="Q8" s="14">
        <v>105.373</v>
      </c>
      <c r="R8" s="14">
        <v>105.617</v>
      </c>
      <c r="S8" s="14">
        <v>105.607</v>
      </c>
      <c r="T8" s="14">
        <v>105.739</v>
      </c>
      <c r="U8" s="14">
        <v>105.78400000000001</v>
      </c>
      <c r="V8" s="14">
        <v>106.04</v>
      </c>
      <c r="W8" s="14">
        <v>106.429</v>
      </c>
      <c r="X8" s="14">
        <v>106.596</v>
      </c>
      <c r="Y8" s="14">
        <v>106.788</v>
      </c>
      <c r="Z8" s="14">
        <v>106.943</v>
      </c>
      <c r="AA8" s="14">
        <v>107.29</v>
      </c>
      <c r="AB8" s="14">
        <v>107.52800000000001</v>
      </c>
      <c r="AC8" s="14">
        <v>107.637</v>
      </c>
      <c r="AD8" s="14">
        <v>107.86499999999999</v>
      </c>
      <c r="AE8" s="14">
        <v>108.104</v>
      </c>
      <c r="AF8" s="14">
        <v>108.273</v>
      </c>
      <c r="AG8" s="14">
        <v>108.379</v>
      </c>
      <c r="AH8" s="14">
        <v>108.464</v>
      </c>
      <c r="AI8" s="14">
        <v>108.661</v>
      </c>
      <c r="AJ8" s="14">
        <v>108.816</v>
      </c>
      <c r="AK8" s="14">
        <v>108.893</v>
      </c>
      <c r="AL8" s="14">
        <v>108.958</v>
      </c>
      <c r="AM8" s="14">
        <v>108.872</v>
      </c>
      <c r="AN8" s="14">
        <v>109.003</v>
      </c>
      <c r="AO8" s="14">
        <v>109.252</v>
      </c>
      <c r="AP8" s="14">
        <v>109.60899999999999</v>
      </c>
      <c r="AQ8" s="14">
        <v>109.72</v>
      </c>
      <c r="AR8" s="14">
        <v>109.849</v>
      </c>
      <c r="AS8" s="14">
        <v>110.042</v>
      </c>
      <c r="AT8" s="14">
        <v>110.11499999999999</v>
      </c>
      <c r="AU8" s="14">
        <v>110.167</v>
      </c>
      <c r="AV8" s="14">
        <v>110.377</v>
      </c>
      <c r="AW8" s="14">
        <v>110.461</v>
      </c>
      <c r="AX8" s="14">
        <v>110.75</v>
      </c>
      <c r="AY8" s="14">
        <v>110.917</v>
      </c>
      <c r="AZ8" s="14">
        <v>111.014</v>
      </c>
      <c r="BA8" s="14">
        <v>110.717</v>
      </c>
      <c r="BB8" s="14">
        <v>110.131</v>
      </c>
      <c r="BC8" s="14">
        <v>110.31399999999999</v>
      </c>
      <c r="BD8" s="14">
        <v>110.85899999999999</v>
      </c>
      <c r="BE8" s="14">
        <v>111.152</v>
      </c>
      <c r="BF8" s="14">
        <v>111.482</v>
      </c>
      <c r="BG8" s="14">
        <v>111.658</v>
      </c>
      <c r="BH8" s="14">
        <v>111.71599999999999</v>
      </c>
      <c r="BI8" s="14">
        <v>111.73399999999999</v>
      </c>
      <c r="BJ8" s="14">
        <v>112.149</v>
      </c>
      <c r="BK8" s="14">
        <v>112.53</v>
      </c>
    </row>
    <row r="9" spans="1:63" x14ac:dyDescent="0.2">
      <c r="A9" s="14" t="s">
        <v>61</v>
      </c>
      <c r="B9" s="15" t="s">
        <v>46</v>
      </c>
      <c r="C9" s="14">
        <v>94.543999999999997</v>
      </c>
      <c r="D9" s="14">
        <v>94.031999999999996</v>
      </c>
      <c r="E9" s="14">
        <v>94.04</v>
      </c>
      <c r="F9" s="14">
        <v>94.501000000000005</v>
      </c>
      <c r="G9" s="14">
        <v>94.415999999999997</v>
      </c>
      <c r="H9" s="14">
        <v>94.539000000000001</v>
      </c>
      <c r="I9" s="14">
        <v>94.128</v>
      </c>
      <c r="J9" s="14">
        <v>94.177000000000007</v>
      </c>
      <c r="K9" s="14">
        <v>94.311999999999998</v>
      </c>
      <c r="L9" s="14">
        <v>94.498000000000005</v>
      </c>
      <c r="M9" s="14">
        <v>94.230999999999995</v>
      </c>
      <c r="N9" s="14">
        <v>94.477000000000004</v>
      </c>
      <c r="O9" s="14">
        <v>95.090999999999994</v>
      </c>
      <c r="P9" s="14">
        <v>94.97</v>
      </c>
      <c r="Q9" s="14">
        <v>94.677999999999997</v>
      </c>
      <c r="R9" s="14">
        <v>94.63</v>
      </c>
      <c r="S9" s="14">
        <v>94.134</v>
      </c>
      <c r="T9" s="14">
        <v>94.084999999999994</v>
      </c>
      <c r="U9" s="14">
        <v>94.022999999999996</v>
      </c>
      <c r="V9" s="14">
        <v>94.298000000000002</v>
      </c>
      <c r="W9" s="14">
        <v>94.888000000000005</v>
      </c>
      <c r="X9" s="14">
        <v>94.688999999999993</v>
      </c>
      <c r="Y9" s="14">
        <v>94.838999999999999</v>
      </c>
      <c r="Z9" s="14">
        <v>94.837000000000003</v>
      </c>
      <c r="AA9" s="14">
        <v>95.281999999999996</v>
      </c>
      <c r="AB9" s="14">
        <v>95.34</v>
      </c>
      <c r="AC9" s="14">
        <v>95.072000000000003</v>
      </c>
      <c r="AD9" s="14">
        <v>95.343000000000004</v>
      </c>
      <c r="AE9" s="14">
        <v>95.43</v>
      </c>
      <c r="AF9" s="14">
        <v>95.483999999999995</v>
      </c>
      <c r="AG9" s="14">
        <v>95.376999999999995</v>
      </c>
      <c r="AH9" s="14">
        <v>95.254999999999995</v>
      </c>
      <c r="AI9" s="14">
        <v>95.32</v>
      </c>
      <c r="AJ9" s="14">
        <v>95.403999999999996</v>
      </c>
      <c r="AK9" s="14">
        <v>95.055999999999997</v>
      </c>
      <c r="AL9" s="14">
        <v>94.566000000000003</v>
      </c>
      <c r="AM9" s="14">
        <v>94.442999999999998</v>
      </c>
      <c r="AN9" s="14">
        <v>94.501999999999995</v>
      </c>
      <c r="AO9" s="14">
        <v>94.769000000000005</v>
      </c>
      <c r="AP9" s="14">
        <v>95</v>
      </c>
      <c r="AQ9" s="14">
        <v>95.015000000000001</v>
      </c>
      <c r="AR9" s="14">
        <v>94.94</v>
      </c>
      <c r="AS9" s="14">
        <v>94.921000000000006</v>
      </c>
      <c r="AT9" s="14">
        <v>94.751000000000005</v>
      </c>
      <c r="AU9" s="14">
        <v>94.626000000000005</v>
      </c>
      <c r="AV9" s="14">
        <v>94.784000000000006</v>
      </c>
      <c r="AW9" s="14">
        <v>94.76</v>
      </c>
      <c r="AX9" s="14">
        <v>94.908000000000001</v>
      </c>
      <c r="AY9" s="14">
        <v>94.945999999999998</v>
      </c>
      <c r="AZ9" s="14">
        <v>94.835999999999999</v>
      </c>
      <c r="BA9" s="14">
        <v>94.016999999999996</v>
      </c>
      <c r="BB9" s="14">
        <v>92.938999999999993</v>
      </c>
      <c r="BC9" s="14">
        <v>92.92</v>
      </c>
      <c r="BD9" s="14">
        <v>93.885000000000005</v>
      </c>
      <c r="BE9" s="14">
        <v>94.283000000000001</v>
      </c>
      <c r="BF9" s="14">
        <v>94.680999999999997</v>
      </c>
      <c r="BG9" s="14">
        <v>94.501999999999995</v>
      </c>
      <c r="BH9" s="14">
        <v>94.402000000000001</v>
      </c>
      <c r="BI9" s="14">
        <v>94.403999999999996</v>
      </c>
      <c r="BJ9" s="14">
        <v>94.741</v>
      </c>
      <c r="BK9" s="14">
        <v>95.375</v>
      </c>
    </row>
    <row r="10" spans="1:63" x14ac:dyDescent="0.2">
      <c r="A10" s="14" t="s">
        <v>60</v>
      </c>
      <c r="B10" s="14" t="s">
        <v>45</v>
      </c>
      <c r="C10" s="14">
        <v>92.488</v>
      </c>
      <c r="D10" s="14">
        <v>92.271000000000001</v>
      </c>
      <c r="E10" s="14">
        <v>91.945999999999998</v>
      </c>
      <c r="F10" s="14">
        <v>92.046000000000006</v>
      </c>
      <c r="G10" s="14">
        <v>91.659000000000006</v>
      </c>
      <c r="H10" s="14">
        <v>91.183999999999997</v>
      </c>
      <c r="I10" s="14">
        <v>90.912000000000006</v>
      </c>
      <c r="J10" s="14">
        <v>90.688000000000002</v>
      </c>
      <c r="K10" s="14">
        <v>90.438999999999993</v>
      </c>
      <c r="L10" s="14">
        <v>90.325000000000003</v>
      </c>
      <c r="M10" s="14">
        <v>89.751999999999995</v>
      </c>
      <c r="N10" s="14">
        <v>89.688999999999993</v>
      </c>
      <c r="O10" s="14">
        <v>90.212000000000003</v>
      </c>
      <c r="P10" s="14">
        <v>90.073999999999998</v>
      </c>
      <c r="Q10" s="14">
        <v>89.67</v>
      </c>
      <c r="R10" s="14">
        <v>89.460999999999999</v>
      </c>
      <c r="S10" s="14">
        <v>89.266999999999996</v>
      </c>
      <c r="T10" s="14">
        <v>89.078000000000003</v>
      </c>
      <c r="U10" s="14">
        <v>88.795000000000002</v>
      </c>
      <c r="V10" s="14">
        <v>88.584999999999994</v>
      </c>
      <c r="W10" s="14">
        <v>88.396000000000001</v>
      </c>
      <c r="X10" s="14">
        <v>88.542000000000002</v>
      </c>
      <c r="Y10" s="14">
        <v>88.174999999999997</v>
      </c>
      <c r="Z10" s="14">
        <v>88.043000000000006</v>
      </c>
      <c r="AA10" s="14">
        <v>88.204999999999998</v>
      </c>
      <c r="AB10" s="14">
        <v>87.84</v>
      </c>
      <c r="AC10" s="14">
        <v>87.808999999999997</v>
      </c>
      <c r="AD10" s="14">
        <v>87.909000000000006</v>
      </c>
      <c r="AE10" s="14">
        <v>87.716999999999999</v>
      </c>
      <c r="AF10" s="14">
        <v>87.447999999999993</v>
      </c>
      <c r="AG10" s="14">
        <v>87.594999999999999</v>
      </c>
      <c r="AH10" s="14">
        <v>87.325000000000003</v>
      </c>
      <c r="AI10" s="14">
        <v>87.197999999999993</v>
      </c>
      <c r="AJ10" s="14">
        <v>87.138999999999996</v>
      </c>
      <c r="AK10" s="14">
        <v>87.066999999999993</v>
      </c>
      <c r="AL10" s="14">
        <v>87.090999999999994</v>
      </c>
      <c r="AM10" s="14">
        <v>87.225999999999999</v>
      </c>
      <c r="AN10" s="14">
        <v>86.950999999999993</v>
      </c>
      <c r="AO10" s="14">
        <v>86.718999999999994</v>
      </c>
      <c r="AP10" s="14">
        <v>86.599000000000004</v>
      </c>
      <c r="AQ10" s="14">
        <v>86.641000000000005</v>
      </c>
      <c r="AR10" s="14">
        <v>87.006</v>
      </c>
      <c r="AS10" s="14">
        <v>86.480999999999995</v>
      </c>
      <c r="AT10" s="14">
        <v>86.295000000000002</v>
      </c>
      <c r="AU10" s="14">
        <v>86.313999999999993</v>
      </c>
      <c r="AV10" s="14">
        <v>86.155000000000001</v>
      </c>
      <c r="AW10" s="14">
        <v>85.795000000000002</v>
      </c>
      <c r="AX10" s="14">
        <v>85.373000000000005</v>
      </c>
      <c r="AY10" s="14">
        <v>85.429000000000002</v>
      </c>
      <c r="AZ10" s="14">
        <v>85.587000000000003</v>
      </c>
      <c r="BA10" s="14">
        <v>85.200999999999993</v>
      </c>
      <c r="BB10" s="14">
        <v>84.096000000000004</v>
      </c>
      <c r="BC10" s="14">
        <v>84.628</v>
      </c>
      <c r="BD10" s="14">
        <v>85.454999999999998</v>
      </c>
      <c r="BE10" s="14">
        <v>85.989000000000004</v>
      </c>
      <c r="BF10" s="14">
        <v>86.66</v>
      </c>
      <c r="BG10" s="14">
        <v>86.611000000000004</v>
      </c>
      <c r="BH10" s="14">
        <v>86.515000000000001</v>
      </c>
      <c r="BI10" s="14">
        <v>86.295000000000002</v>
      </c>
      <c r="BJ10" s="14">
        <v>86.465000000000003</v>
      </c>
      <c r="BK10" s="14">
        <v>86.584999999999994</v>
      </c>
    </row>
    <row r="11" spans="1:63" x14ac:dyDescent="0.2">
      <c r="A11" s="14" t="s">
        <v>59</v>
      </c>
      <c r="B11" s="14" t="s">
        <v>44</v>
      </c>
      <c r="C11" s="14">
        <v>95.483999999999995</v>
      </c>
      <c r="D11" s="14">
        <v>94.817999999999998</v>
      </c>
      <c r="E11" s="14">
        <v>95</v>
      </c>
      <c r="F11" s="14">
        <v>95.65</v>
      </c>
      <c r="G11" s="14">
        <v>95.724000000000004</v>
      </c>
      <c r="H11" s="14">
        <v>96.164000000000001</v>
      </c>
      <c r="I11" s="14">
        <v>95.679000000000002</v>
      </c>
      <c r="J11" s="14">
        <v>95.875</v>
      </c>
      <c r="K11" s="14">
        <v>96.218999999999994</v>
      </c>
      <c r="L11" s="14">
        <v>96.569000000000003</v>
      </c>
      <c r="M11" s="14">
        <v>96.471000000000004</v>
      </c>
      <c r="N11" s="14">
        <v>96.885000000000005</v>
      </c>
      <c r="O11" s="14">
        <v>97.55</v>
      </c>
      <c r="P11" s="14">
        <v>97.438999999999993</v>
      </c>
      <c r="Q11" s="14">
        <v>97.21</v>
      </c>
      <c r="R11" s="14">
        <v>97.251000000000005</v>
      </c>
      <c r="S11" s="14">
        <v>96.588999999999999</v>
      </c>
      <c r="T11" s="14">
        <v>96.617999999999995</v>
      </c>
      <c r="U11" s="14">
        <v>96.677999999999997</v>
      </c>
      <c r="V11" s="14">
        <v>97.224000000000004</v>
      </c>
      <c r="W11" s="14">
        <v>98.25</v>
      </c>
      <c r="X11" s="14">
        <v>97.855999999999995</v>
      </c>
      <c r="Y11" s="14">
        <v>98.302999999999997</v>
      </c>
      <c r="Z11" s="14">
        <v>98.376000000000005</v>
      </c>
      <c r="AA11" s="14">
        <v>98.981999999999999</v>
      </c>
      <c r="AB11" s="14">
        <v>99.284000000000006</v>
      </c>
      <c r="AC11" s="14">
        <v>98.88</v>
      </c>
      <c r="AD11" s="14">
        <v>99.247</v>
      </c>
      <c r="AE11" s="14">
        <v>99.497</v>
      </c>
      <c r="AF11" s="14">
        <v>99.739000000000004</v>
      </c>
      <c r="AG11" s="14">
        <v>99.483000000000004</v>
      </c>
      <c r="AH11" s="14">
        <v>99.447999999999993</v>
      </c>
      <c r="AI11" s="14">
        <v>99.625</v>
      </c>
      <c r="AJ11" s="14">
        <v>99.792000000000002</v>
      </c>
      <c r="AK11" s="14">
        <v>99.283000000000001</v>
      </c>
      <c r="AL11" s="14">
        <v>98.498000000000005</v>
      </c>
      <c r="AM11" s="14">
        <v>98.224999999999994</v>
      </c>
      <c r="AN11" s="14">
        <v>98.477000000000004</v>
      </c>
      <c r="AO11" s="14">
        <v>99.034000000000006</v>
      </c>
      <c r="AP11" s="14">
        <v>99.471000000000004</v>
      </c>
      <c r="AQ11" s="14">
        <v>99.47</v>
      </c>
      <c r="AR11" s="14">
        <v>99.135000000000005</v>
      </c>
      <c r="AS11" s="14">
        <v>99.415000000000006</v>
      </c>
      <c r="AT11" s="14">
        <v>99.256</v>
      </c>
      <c r="AU11" s="14">
        <v>99.046000000000006</v>
      </c>
      <c r="AV11" s="14">
        <v>99.391999999999996</v>
      </c>
      <c r="AW11" s="14">
        <v>99.567999999999998</v>
      </c>
      <c r="AX11" s="14">
        <v>100.059</v>
      </c>
      <c r="AY11" s="14">
        <v>100.081</v>
      </c>
      <c r="AZ11" s="14">
        <v>99.805999999999997</v>
      </c>
      <c r="BA11" s="14">
        <v>98.744</v>
      </c>
      <c r="BB11" s="14">
        <v>97.677000000000007</v>
      </c>
      <c r="BC11" s="14">
        <v>97.349000000000004</v>
      </c>
      <c r="BD11" s="14">
        <v>98.4</v>
      </c>
      <c r="BE11" s="14">
        <v>98.706000000000003</v>
      </c>
      <c r="BF11" s="14">
        <v>98.921999999999997</v>
      </c>
      <c r="BG11" s="14">
        <v>98.659000000000006</v>
      </c>
      <c r="BH11" s="14">
        <v>98.558000000000007</v>
      </c>
      <c r="BI11" s="14">
        <v>98.703999999999994</v>
      </c>
      <c r="BJ11" s="14">
        <v>99.146000000000001</v>
      </c>
      <c r="BK11" s="14">
        <v>100.10899999999999</v>
      </c>
    </row>
    <row r="12" spans="1:63" x14ac:dyDescent="0.2">
      <c r="A12" s="14" t="s">
        <v>58</v>
      </c>
      <c r="B12" s="15" t="s">
        <v>43</v>
      </c>
      <c r="C12" s="14">
        <v>107.812</v>
      </c>
      <c r="D12" s="14">
        <v>107.98</v>
      </c>
      <c r="E12" s="14">
        <v>108.233</v>
      </c>
      <c r="F12" s="14">
        <v>108.52</v>
      </c>
      <c r="G12" s="14">
        <v>108.82</v>
      </c>
      <c r="H12" s="14">
        <v>109.074</v>
      </c>
      <c r="I12" s="14">
        <v>109.387</v>
      </c>
      <c r="J12" s="14">
        <v>109.63500000000001</v>
      </c>
      <c r="K12" s="14">
        <v>109.77</v>
      </c>
      <c r="L12" s="14">
        <v>110.02</v>
      </c>
      <c r="M12" s="14">
        <v>110.235</v>
      </c>
      <c r="N12" s="14">
        <v>110.431</v>
      </c>
      <c r="O12" s="14">
        <v>110.697</v>
      </c>
      <c r="P12" s="14">
        <v>110.925</v>
      </c>
      <c r="Q12" s="14">
        <v>110.88800000000001</v>
      </c>
      <c r="R12" s="14">
        <v>111.286</v>
      </c>
      <c r="S12" s="14">
        <v>111.53700000000001</v>
      </c>
      <c r="T12" s="14">
        <v>111.76600000000001</v>
      </c>
      <c r="U12" s="14">
        <v>111.86799999999999</v>
      </c>
      <c r="V12" s="14">
        <v>112.113</v>
      </c>
      <c r="W12" s="14">
        <v>112.393</v>
      </c>
      <c r="X12" s="14">
        <v>112.758</v>
      </c>
      <c r="Y12" s="14">
        <v>112.97199999999999</v>
      </c>
      <c r="Z12" s="14">
        <v>113.212</v>
      </c>
      <c r="AA12" s="14">
        <v>113.504</v>
      </c>
      <c r="AB12" s="14">
        <v>113.839</v>
      </c>
      <c r="AC12" s="14">
        <v>114.154</v>
      </c>
      <c r="AD12" s="14">
        <v>114.358</v>
      </c>
      <c r="AE12" s="14">
        <v>114.679</v>
      </c>
      <c r="AF12" s="14">
        <v>114.911</v>
      </c>
      <c r="AG12" s="14">
        <v>115.134</v>
      </c>
      <c r="AH12" s="14">
        <v>115.333</v>
      </c>
      <c r="AI12" s="14">
        <v>115.601</v>
      </c>
      <c r="AJ12" s="14">
        <v>115.79300000000001</v>
      </c>
      <c r="AK12" s="14">
        <v>116.105</v>
      </c>
      <c r="AL12" s="14">
        <v>116.476</v>
      </c>
      <c r="AM12" s="14">
        <v>116.41200000000001</v>
      </c>
      <c r="AN12" s="14">
        <v>116.581</v>
      </c>
      <c r="AO12" s="14">
        <v>116.821</v>
      </c>
      <c r="AP12" s="14">
        <v>117.245</v>
      </c>
      <c r="AQ12" s="14">
        <v>117.41</v>
      </c>
      <c r="AR12" s="14">
        <v>117.65300000000001</v>
      </c>
      <c r="AS12" s="14">
        <v>117.964</v>
      </c>
      <c r="AT12" s="14">
        <v>118.17400000000001</v>
      </c>
      <c r="AU12" s="14">
        <v>118.324</v>
      </c>
      <c r="AV12" s="14">
        <v>118.563</v>
      </c>
      <c r="AW12" s="14">
        <v>118.70699999999999</v>
      </c>
      <c r="AX12" s="14">
        <v>119.07299999999999</v>
      </c>
      <c r="AY12" s="14">
        <v>119.312</v>
      </c>
      <c r="AZ12" s="14">
        <v>119.524</v>
      </c>
      <c r="BA12" s="14">
        <v>119.533</v>
      </c>
      <c r="BB12" s="14">
        <v>119.265</v>
      </c>
      <c r="BC12" s="14">
        <v>119.577</v>
      </c>
      <c r="BD12" s="14">
        <v>119.83799999999999</v>
      </c>
      <c r="BE12" s="14">
        <v>120.057</v>
      </c>
      <c r="BF12" s="14">
        <v>120.33799999999999</v>
      </c>
      <c r="BG12" s="14">
        <v>120.74299999999999</v>
      </c>
      <c r="BH12" s="14">
        <v>120.902</v>
      </c>
      <c r="BI12" s="14">
        <v>120.929</v>
      </c>
      <c r="BJ12" s="14">
        <v>121.387</v>
      </c>
      <c r="BK12" s="14">
        <v>121.596</v>
      </c>
    </row>
    <row r="13" spans="1:63" x14ac:dyDescent="0.2">
      <c r="A13" s="14" t="s">
        <v>57</v>
      </c>
      <c r="B13" s="14" t="s">
        <v>42</v>
      </c>
      <c r="C13" s="14" t="s">
        <v>57</v>
      </c>
      <c r="D13" s="14" t="s">
        <v>57</v>
      </c>
      <c r="E13" s="14" t="s">
        <v>57</v>
      </c>
      <c r="F13" s="14" t="s">
        <v>57</v>
      </c>
      <c r="G13" s="14" t="s">
        <v>57</v>
      </c>
      <c r="H13" s="14" t="s">
        <v>57</v>
      </c>
      <c r="I13" s="14" t="s">
        <v>57</v>
      </c>
      <c r="J13" s="14" t="s">
        <v>57</v>
      </c>
      <c r="K13" s="14" t="s">
        <v>57</v>
      </c>
      <c r="L13" s="14" t="s">
        <v>57</v>
      </c>
      <c r="M13" s="14" t="s">
        <v>57</v>
      </c>
      <c r="N13" s="14" t="s">
        <v>57</v>
      </c>
      <c r="O13" s="14" t="s">
        <v>57</v>
      </c>
      <c r="P13" s="14" t="s">
        <v>57</v>
      </c>
      <c r="Q13" s="14" t="s">
        <v>57</v>
      </c>
      <c r="R13" s="14" t="s">
        <v>57</v>
      </c>
      <c r="S13" s="14" t="s">
        <v>57</v>
      </c>
      <c r="T13" s="14" t="s">
        <v>57</v>
      </c>
      <c r="U13" s="14" t="s">
        <v>57</v>
      </c>
      <c r="V13" s="14" t="s">
        <v>57</v>
      </c>
      <c r="W13" s="14" t="s">
        <v>57</v>
      </c>
      <c r="X13" s="14" t="s">
        <v>57</v>
      </c>
      <c r="Y13" s="14" t="s">
        <v>57</v>
      </c>
      <c r="Z13" s="14" t="s">
        <v>57</v>
      </c>
      <c r="AA13" s="14" t="s">
        <v>57</v>
      </c>
      <c r="AB13" s="14" t="s">
        <v>57</v>
      </c>
      <c r="AC13" s="14" t="s">
        <v>57</v>
      </c>
      <c r="AD13" s="14" t="s">
        <v>57</v>
      </c>
      <c r="AE13" s="14" t="s">
        <v>57</v>
      </c>
      <c r="AF13" s="14" t="s">
        <v>57</v>
      </c>
      <c r="AG13" s="14" t="s">
        <v>57</v>
      </c>
      <c r="AH13" s="14" t="s">
        <v>57</v>
      </c>
      <c r="AI13" s="14" t="s">
        <v>57</v>
      </c>
      <c r="AJ13" s="14" t="s">
        <v>57</v>
      </c>
      <c r="AK13" s="14" t="s">
        <v>57</v>
      </c>
      <c r="AL13" s="14" t="s">
        <v>57</v>
      </c>
      <c r="AM13" s="14" t="s">
        <v>57</v>
      </c>
      <c r="AN13" s="14" t="s">
        <v>57</v>
      </c>
      <c r="AO13" s="14" t="s">
        <v>57</v>
      </c>
      <c r="AP13" s="14" t="s">
        <v>57</v>
      </c>
      <c r="AQ13" s="14" t="s">
        <v>57</v>
      </c>
      <c r="AR13" s="14" t="s">
        <v>57</v>
      </c>
      <c r="AS13" s="14" t="s">
        <v>57</v>
      </c>
      <c r="AT13" s="14" t="s">
        <v>57</v>
      </c>
      <c r="AU13" s="14" t="s">
        <v>57</v>
      </c>
      <c r="AV13" s="14" t="s">
        <v>57</v>
      </c>
      <c r="AW13" s="14" t="s">
        <v>57</v>
      </c>
      <c r="AX13" s="14" t="s">
        <v>57</v>
      </c>
      <c r="AY13" s="14" t="s">
        <v>57</v>
      </c>
      <c r="AZ13" s="14" t="s">
        <v>57</v>
      </c>
      <c r="BA13" s="14" t="s">
        <v>57</v>
      </c>
      <c r="BB13" s="14" t="s">
        <v>57</v>
      </c>
      <c r="BC13" s="14" t="s">
        <v>57</v>
      </c>
      <c r="BD13" s="14" t="s">
        <v>57</v>
      </c>
      <c r="BE13" s="14" t="s">
        <v>57</v>
      </c>
      <c r="BF13" s="14" t="s">
        <v>57</v>
      </c>
      <c r="BG13" s="14" t="s">
        <v>57</v>
      </c>
      <c r="BH13" s="14" t="s">
        <v>57</v>
      </c>
      <c r="BI13" s="14" t="s">
        <v>57</v>
      </c>
      <c r="BJ13" s="14" t="s">
        <v>57</v>
      </c>
      <c r="BK13" s="14" t="s">
        <v>57</v>
      </c>
    </row>
    <row r="14" spans="1:63" x14ac:dyDescent="0.2">
      <c r="A14" s="14" t="s">
        <v>56</v>
      </c>
      <c r="B14" s="14" t="s">
        <v>41</v>
      </c>
      <c r="C14" s="14">
        <v>105.187</v>
      </c>
      <c r="D14" s="14">
        <v>105.355</v>
      </c>
      <c r="E14" s="14">
        <v>105.48699999999999</v>
      </c>
      <c r="F14" s="14">
        <v>105.742</v>
      </c>
      <c r="G14" s="14">
        <v>105.902</v>
      </c>
      <c r="H14" s="14">
        <v>106.032</v>
      </c>
      <c r="I14" s="14">
        <v>106.218</v>
      </c>
      <c r="J14" s="14">
        <v>106.425</v>
      </c>
      <c r="K14" s="14">
        <v>106.527</v>
      </c>
      <c r="L14" s="14">
        <v>106.694</v>
      </c>
      <c r="M14" s="14">
        <v>106.759</v>
      </c>
      <c r="N14" s="14">
        <v>106.89700000000001</v>
      </c>
      <c r="O14" s="14">
        <v>107.172</v>
      </c>
      <c r="P14" s="14">
        <v>107.33199999999999</v>
      </c>
      <c r="Q14" s="14">
        <v>107.25</v>
      </c>
      <c r="R14" s="14">
        <v>107.491</v>
      </c>
      <c r="S14" s="14">
        <v>107.601</v>
      </c>
      <c r="T14" s="14">
        <v>107.765</v>
      </c>
      <c r="U14" s="14">
        <v>107.84099999999999</v>
      </c>
      <c r="V14" s="14">
        <v>107.971</v>
      </c>
      <c r="W14" s="14">
        <v>108.157</v>
      </c>
      <c r="X14" s="14">
        <v>108.458</v>
      </c>
      <c r="Y14" s="14">
        <v>108.532</v>
      </c>
      <c r="Z14" s="14">
        <v>108.693</v>
      </c>
      <c r="AA14" s="14">
        <v>108.991</v>
      </c>
      <c r="AB14" s="14">
        <v>109.202</v>
      </c>
      <c r="AC14" s="14">
        <v>109.44199999999999</v>
      </c>
      <c r="AD14" s="14">
        <v>109.639</v>
      </c>
      <c r="AE14" s="14">
        <v>109.869</v>
      </c>
      <c r="AF14" s="14">
        <v>109.99299999999999</v>
      </c>
      <c r="AG14" s="14">
        <v>110.136</v>
      </c>
      <c r="AH14" s="14">
        <v>110.161</v>
      </c>
      <c r="AI14" s="14">
        <v>110.401</v>
      </c>
      <c r="AJ14" s="14">
        <v>110.52800000000001</v>
      </c>
      <c r="AK14" s="14">
        <v>110.746</v>
      </c>
      <c r="AL14" s="14">
        <v>110.95399999999999</v>
      </c>
      <c r="AM14" s="14">
        <v>111.002</v>
      </c>
      <c r="AN14" s="14">
        <v>111.045</v>
      </c>
      <c r="AO14" s="14">
        <v>111.17400000000001</v>
      </c>
      <c r="AP14" s="14">
        <v>111.49299999999999</v>
      </c>
      <c r="AQ14" s="14">
        <v>111.63200000000001</v>
      </c>
      <c r="AR14" s="14">
        <v>111.874</v>
      </c>
      <c r="AS14" s="14">
        <v>112.057</v>
      </c>
      <c r="AT14" s="14">
        <v>112.21599999999999</v>
      </c>
      <c r="AU14" s="14">
        <v>112.30200000000001</v>
      </c>
      <c r="AV14" s="14">
        <v>112.44799999999999</v>
      </c>
      <c r="AW14" s="14">
        <v>112.501</v>
      </c>
      <c r="AX14" s="14">
        <v>112.753</v>
      </c>
      <c r="AY14" s="14">
        <v>112.949</v>
      </c>
      <c r="AZ14" s="14">
        <v>113.121</v>
      </c>
      <c r="BA14" s="14">
        <v>113.01300000000001</v>
      </c>
      <c r="BB14" s="14">
        <v>112.526</v>
      </c>
      <c r="BC14" s="14">
        <v>112.755</v>
      </c>
      <c r="BD14" s="14">
        <v>113.145</v>
      </c>
      <c r="BE14" s="14">
        <v>113.46599999999999</v>
      </c>
      <c r="BF14" s="14">
        <v>113.818</v>
      </c>
      <c r="BG14" s="14">
        <v>114.01900000000001</v>
      </c>
      <c r="BH14" s="14">
        <v>114.045</v>
      </c>
      <c r="BI14" s="14">
        <v>114.045</v>
      </c>
      <c r="BJ14" s="14">
        <v>114.387</v>
      </c>
      <c r="BK14" s="14">
        <v>114.675</v>
      </c>
    </row>
    <row r="15" spans="1:63" x14ac:dyDescent="0.2">
      <c r="A15" s="14" t="s">
        <v>55</v>
      </c>
      <c r="B15" s="14" t="s">
        <v>40</v>
      </c>
      <c r="C15" s="14">
        <v>103.842</v>
      </c>
      <c r="D15" s="14">
        <v>103.992</v>
      </c>
      <c r="E15" s="14">
        <v>103.5</v>
      </c>
      <c r="F15" s="14">
        <v>103.598</v>
      </c>
      <c r="G15" s="14">
        <v>103.152</v>
      </c>
      <c r="H15" s="14">
        <v>102.91200000000001</v>
      </c>
      <c r="I15" s="14">
        <v>102.785</v>
      </c>
      <c r="J15" s="14">
        <v>102.676</v>
      </c>
      <c r="K15" s="14">
        <v>102.57</v>
      </c>
      <c r="L15" s="14">
        <v>102.566</v>
      </c>
      <c r="M15" s="14">
        <v>102.331</v>
      </c>
      <c r="N15" s="14">
        <v>102.15900000000001</v>
      </c>
      <c r="O15" s="14">
        <v>102.292</v>
      </c>
      <c r="P15" s="14">
        <v>102.459</v>
      </c>
      <c r="Q15" s="14">
        <v>102.742</v>
      </c>
      <c r="R15" s="14">
        <v>102.926</v>
      </c>
      <c r="S15" s="14">
        <v>102.95699999999999</v>
      </c>
      <c r="T15" s="14">
        <v>102.82899999999999</v>
      </c>
      <c r="U15" s="14">
        <v>103.002</v>
      </c>
      <c r="V15" s="14">
        <v>103.014</v>
      </c>
      <c r="W15" s="14">
        <v>103.036</v>
      </c>
      <c r="X15" s="14">
        <v>103.131</v>
      </c>
      <c r="Y15" s="14">
        <v>103.015</v>
      </c>
      <c r="Z15" s="14">
        <v>103.033</v>
      </c>
      <c r="AA15" s="14">
        <v>103.163</v>
      </c>
      <c r="AB15" s="14">
        <v>103.044</v>
      </c>
      <c r="AC15" s="14">
        <v>103.179</v>
      </c>
      <c r="AD15" s="14">
        <v>103.47199999999999</v>
      </c>
      <c r="AE15" s="14">
        <v>103.24299999999999</v>
      </c>
      <c r="AF15" s="14">
        <v>103.38500000000001</v>
      </c>
      <c r="AG15" s="14">
        <v>103.473</v>
      </c>
      <c r="AH15" s="14">
        <v>103.494</v>
      </c>
      <c r="AI15" s="14">
        <v>103.602</v>
      </c>
      <c r="AJ15" s="14">
        <v>103.447</v>
      </c>
      <c r="AK15" s="14">
        <v>103.645</v>
      </c>
      <c r="AL15" s="14">
        <v>103.77500000000001</v>
      </c>
      <c r="AM15" s="14">
        <v>103.974</v>
      </c>
      <c r="AN15" s="14">
        <v>104.425</v>
      </c>
      <c r="AO15" s="14">
        <v>104.623</v>
      </c>
      <c r="AP15" s="14">
        <v>104.27</v>
      </c>
      <c r="AQ15" s="14">
        <v>104.538</v>
      </c>
      <c r="AR15" s="14">
        <v>104.505</v>
      </c>
      <c r="AS15" s="14">
        <v>104.40300000000001</v>
      </c>
      <c r="AT15" s="14">
        <v>104.32899999999999</v>
      </c>
      <c r="AU15" s="14">
        <v>104.45</v>
      </c>
      <c r="AV15" s="14">
        <v>104.584</v>
      </c>
      <c r="AW15" s="14">
        <v>104.628</v>
      </c>
      <c r="AX15" s="14">
        <v>104.571</v>
      </c>
      <c r="AY15" s="14">
        <v>104.875</v>
      </c>
      <c r="AZ15" s="14">
        <v>105.35899999999999</v>
      </c>
      <c r="BA15" s="14">
        <v>105.958</v>
      </c>
      <c r="BB15" s="14">
        <v>108.471</v>
      </c>
      <c r="BC15" s="14">
        <v>109.33499999999999</v>
      </c>
      <c r="BD15" s="14">
        <v>109.901</v>
      </c>
      <c r="BE15" s="14">
        <v>108.908</v>
      </c>
      <c r="BF15" s="14">
        <v>108.795</v>
      </c>
      <c r="BG15" s="14">
        <v>108.477</v>
      </c>
      <c r="BH15" s="14">
        <v>108.646</v>
      </c>
      <c r="BI15" s="14">
        <v>108.51900000000001</v>
      </c>
      <c r="BJ15" s="14">
        <v>108.684</v>
      </c>
      <c r="BK15" s="14">
        <v>108.601</v>
      </c>
    </row>
    <row r="16" spans="1:63" x14ac:dyDescent="0.2">
      <c r="A16" s="14" t="s">
        <v>54</v>
      </c>
      <c r="B16" s="14" t="s">
        <v>39</v>
      </c>
      <c r="C16" s="14">
        <v>73.409000000000006</v>
      </c>
      <c r="D16" s="14">
        <v>69.316000000000003</v>
      </c>
      <c r="E16" s="14">
        <v>70.97</v>
      </c>
      <c r="F16" s="14">
        <v>73.149000000000001</v>
      </c>
      <c r="G16" s="14">
        <v>74.275000000000006</v>
      </c>
      <c r="H16" s="14">
        <v>76.361000000000004</v>
      </c>
      <c r="I16" s="14">
        <v>74.722999999999999</v>
      </c>
      <c r="J16" s="14">
        <v>74.849999999999994</v>
      </c>
      <c r="K16" s="14">
        <v>75.825000000000003</v>
      </c>
      <c r="L16" s="14">
        <v>77.381</v>
      </c>
      <c r="M16" s="14">
        <v>77.563999999999993</v>
      </c>
      <c r="N16" s="14">
        <v>79.55</v>
      </c>
      <c r="O16" s="14">
        <v>82.203000000000003</v>
      </c>
      <c r="P16" s="14">
        <v>81.33</v>
      </c>
      <c r="Q16" s="14">
        <v>79.881</v>
      </c>
      <c r="R16" s="14">
        <v>80.251000000000005</v>
      </c>
      <c r="S16" s="14">
        <v>78.209999999999994</v>
      </c>
      <c r="T16" s="14">
        <v>78.16</v>
      </c>
      <c r="U16" s="14">
        <v>77.495000000000005</v>
      </c>
      <c r="V16" s="14">
        <v>80.212999999999994</v>
      </c>
      <c r="W16" s="14">
        <v>84.540999999999997</v>
      </c>
      <c r="X16" s="14">
        <v>82.555000000000007</v>
      </c>
      <c r="Y16" s="14">
        <v>85.171000000000006</v>
      </c>
      <c r="Z16" s="14">
        <v>85.427999999999997</v>
      </c>
      <c r="AA16" s="14">
        <v>86.906000000000006</v>
      </c>
      <c r="AB16" s="14">
        <v>88.128</v>
      </c>
      <c r="AC16" s="14">
        <v>86.013999999999996</v>
      </c>
      <c r="AD16" s="14">
        <v>86.68</v>
      </c>
      <c r="AE16" s="14">
        <v>87.730999999999995</v>
      </c>
      <c r="AF16" s="14">
        <v>88.709000000000003</v>
      </c>
      <c r="AG16" s="14">
        <v>88.221999999999994</v>
      </c>
      <c r="AH16" s="14">
        <v>89.406999999999996</v>
      </c>
      <c r="AI16" s="14">
        <v>89.015000000000001</v>
      </c>
      <c r="AJ16" s="14">
        <v>90.075999999999993</v>
      </c>
      <c r="AK16" s="14">
        <v>87.593999999999994</v>
      </c>
      <c r="AL16" s="14">
        <v>85.173000000000002</v>
      </c>
      <c r="AM16" s="14">
        <v>82.391000000000005</v>
      </c>
      <c r="AN16" s="14">
        <v>83.531000000000006</v>
      </c>
      <c r="AO16" s="14">
        <v>85.915999999999997</v>
      </c>
      <c r="AP16" s="14">
        <v>87.954999999999998</v>
      </c>
      <c r="AQ16" s="14">
        <v>87.373000000000005</v>
      </c>
      <c r="AR16" s="14">
        <v>85.789000000000001</v>
      </c>
      <c r="AS16" s="14">
        <v>86.605000000000004</v>
      </c>
      <c r="AT16" s="14">
        <v>85.412999999999997</v>
      </c>
      <c r="AU16" s="14">
        <v>84.763999999999996</v>
      </c>
      <c r="AV16" s="14">
        <v>86.194000000000003</v>
      </c>
      <c r="AW16" s="14">
        <v>86.864999999999995</v>
      </c>
      <c r="AX16" s="14">
        <v>88.334000000000003</v>
      </c>
      <c r="AY16" s="14">
        <v>87.831999999999994</v>
      </c>
      <c r="AZ16" s="14">
        <v>86.028000000000006</v>
      </c>
      <c r="BA16" s="14">
        <v>80.853999999999999</v>
      </c>
      <c r="BB16" s="14">
        <v>73.040999999999997</v>
      </c>
      <c r="BC16" s="14">
        <v>71.528999999999996</v>
      </c>
      <c r="BD16" s="14">
        <v>74.846000000000004</v>
      </c>
      <c r="BE16" s="14">
        <v>76.706000000000003</v>
      </c>
      <c r="BF16" s="14">
        <v>77.356999999999999</v>
      </c>
      <c r="BG16" s="14">
        <v>77.894000000000005</v>
      </c>
      <c r="BH16" s="14">
        <v>78.337999999999994</v>
      </c>
      <c r="BI16" s="14">
        <v>78.930000000000007</v>
      </c>
      <c r="BJ16" s="14">
        <v>81.097999999999999</v>
      </c>
      <c r="BK16" s="14">
        <v>83.912999999999997</v>
      </c>
    </row>
    <row r="17" spans="1:63" x14ac:dyDescent="0.2">
      <c r="A17" s="14" t="s">
        <v>53</v>
      </c>
      <c r="B17" s="14" t="s">
        <v>38</v>
      </c>
      <c r="C17" s="14">
        <v>102.029</v>
      </c>
      <c r="D17" s="14">
        <v>101.96899999999999</v>
      </c>
      <c r="E17" s="14">
        <v>102.09099999999999</v>
      </c>
      <c r="F17" s="14">
        <v>102.375</v>
      </c>
      <c r="G17" s="14">
        <v>102.54600000000001</v>
      </c>
      <c r="H17" s="14">
        <v>102.748</v>
      </c>
      <c r="I17" s="14">
        <v>102.773</v>
      </c>
      <c r="J17" s="14">
        <v>102.886</v>
      </c>
      <c r="K17" s="14">
        <v>103.011</v>
      </c>
      <c r="L17" s="14">
        <v>103.19</v>
      </c>
      <c r="M17" s="14">
        <v>103.238</v>
      </c>
      <c r="N17" s="14">
        <v>103.467</v>
      </c>
      <c r="O17" s="14">
        <v>103.84399999999999</v>
      </c>
      <c r="P17" s="14">
        <v>103.925</v>
      </c>
      <c r="Q17" s="14">
        <v>103.76300000000001</v>
      </c>
      <c r="R17" s="14">
        <v>103.89700000000001</v>
      </c>
      <c r="S17" s="14">
        <v>103.81100000000001</v>
      </c>
      <c r="T17" s="14">
        <v>103.929</v>
      </c>
      <c r="U17" s="14">
        <v>103.928</v>
      </c>
      <c r="V17" s="14">
        <v>104.17400000000001</v>
      </c>
      <c r="W17" s="14">
        <v>104.554</v>
      </c>
      <c r="X17" s="14">
        <v>104.67700000000001</v>
      </c>
      <c r="Y17" s="14">
        <v>104.85599999999999</v>
      </c>
      <c r="Z17" s="14">
        <v>104.95099999999999</v>
      </c>
      <c r="AA17" s="14">
        <v>105.25700000000001</v>
      </c>
      <c r="AB17" s="14">
        <v>105.486</v>
      </c>
      <c r="AC17" s="14">
        <v>105.559</v>
      </c>
      <c r="AD17" s="14">
        <v>105.806</v>
      </c>
      <c r="AE17" s="14">
        <v>106.02200000000001</v>
      </c>
      <c r="AF17" s="14">
        <v>106.151</v>
      </c>
      <c r="AG17" s="14">
        <v>106.248</v>
      </c>
      <c r="AH17" s="14">
        <v>106.297</v>
      </c>
      <c r="AI17" s="14">
        <v>106.43899999999999</v>
      </c>
      <c r="AJ17" s="14">
        <v>106.574</v>
      </c>
      <c r="AK17" s="14">
        <v>106.651</v>
      </c>
      <c r="AL17" s="14">
        <v>106.616</v>
      </c>
      <c r="AM17" s="14">
        <v>106.681</v>
      </c>
      <c r="AN17" s="14">
        <v>106.804</v>
      </c>
      <c r="AO17" s="14">
        <v>107.00700000000001</v>
      </c>
      <c r="AP17" s="14">
        <v>107.29600000000001</v>
      </c>
      <c r="AQ17" s="14">
        <v>107.375</v>
      </c>
      <c r="AR17" s="14">
        <v>107.468</v>
      </c>
      <c r="AS17" s="14">
        <v>107.626</v>
      </c>
      <c r="AT17" s="14">
        <v>107.65600000000001</v>
      </c>
      <c r="AU17" s="14">
        <v>107.717</v>
      </c>
      <c r="AV17" s="14">
        <v>107.931</v>
      </c>
      <c r="AW17" s="14">
        <v>108.04</v>
      </c>
      <c r="AX17" s="14">
        <v>108.239</v>
      </c>
      <c r="AY17" s="14">
        <v>108.426</v>
      </c>
      <c r="AZ17" s="14">
        <v>108.538</v>
      </c>
      <c r="BA17" s="14">
        <v>108.282</v>
      </c>
      <c r="BB17" s="14">
        <v>107.934</v>
      </c>
      <c r="BC17" s="14">
        <v>108.04300000000001</v>
      </c>
      <c r="BD17" s="14">
        <v>108.453</v>
      </c>
      <c r="BE17" s="14">
        <v>108.7</v>
      </c>
      <c r="BF17" s="14">
        <v>108.982</v>
      </c>
      <c r="BG17" s="14">
        <v>109.102</v>
      </c>
      <c r="BH17" s="14">
        <v>109.15</v>
      </c>
      <c r="BI17" s="14">
        <v>109.19</v>
      </c>
      <c r="BJ17" s="14">
        <v>109.476</v>
      </c>
      <c r="BK17" s="14">
        <v>109.904</v>
      </c>
    </row>
    <row r="18" spans="1:63" x14ac:dyDescent="0.2">
      <c r="A18" s="14" t="s">
        <v>52</v>
      </c>
      <c r="B18" s="14" t="s">
        <v>37</v>
      </c>
      <c r="C18" s="14">
        <v>103.962</v>
      </c>
      <c r="D18" s="14">
        <v>104.172</v>
      </c>
      <c r="E18" s="14">
        <v>104.245</v>
      </c>
      <c r="F18" s="14">
        <v>104.411</v>
      </c>
      <c r="G18" s="14">
        <v>104.574</v>
      </c>
      <c r="H18" s="14">
        <v>104.685</v>
      </c>
      <c r="I18" s="14">
        <v>104.845</v>
      </c>
      <c r="J18" s="14">
        <v>104.979</v>
      </c>
      <c r="K18" s="14">
        <v>105.065</v>
      </c>
      <c r="L18" s="14">
        <v>105.164</v>
      </c>
      <c r="M18" s="14">
        <v>105.23099999999999</v>
      </c>
      <c r="N18" s="14">
        <v>105.378</v>
      </c>
      <c r="O18" s="14">
        <v>105.624</v>
      </c>
      <c r="P18" s="14">
        <v>105.761</v>
      </c>
      <c r="Q18" s="14">
        <v>105.64400000000001</v>
      </c>
      <c r="R18" s="14">
        <v>105.756</v>
      </c>
      <c r="S18" s="14">
        <v>105.795</v>
      </c>
      <c r="T18" s="14">
        <v>105.949</v>
      </c>
      <c r="U18" s="14">
        <v>105.97499999999999</v>
      </c>
      <c r="V18" s="14">
        <v>106.07299999999999</v>
      </c>
      <c r="W18" s="14">
        <v>106.21899999999999</v>
      </c>
      <c r="X18" s="14">
        <v>106.489</v>
      </c>
      <c r="Y18" s="14">
        <v>106.53</v>
      </c>
      <c r="Z18" s="14">
        <v>106.622</v>
      </c>
      <c r="AA18" s="14">
        <v>106.864</v>
      </c>
      <c r="AB18" s="14">
        <v>107.062</v>
      </c>
      <c r="AC18" s="14">
        <v>107.279</v>
      </c>
      <c r="AD18" s="14">
        <v>107.492</v>
      </c>
      <c r="AE18" s="14">
        <v>107.69499999999999</v>
      </c>
      <c r="AF18" s="14">
        <v>107.76600000000001</v>
      </c>
      <c r="AG18" s="14">
        <v>107.90300000000001</v>
      </c>
      <c r="AH18" s="14">
        <v>107.877</v>
      </c>
      <c r="AI18" s="14">
        <v>108.05800000000001</v>
      </c>
      <c r="AJ18" s="14">
        <v>108.158</v>
      </c>
      <c r="AK18" s="14">
        <v>108.398</v>
      </c>
      <c r="AL18" s="14">
        <v>108.51</v>
      </c>
      <c r="AM18" s="14">
        <v>108.754</v>
      </c>
      <c r="AN18" s="14">
        <v>108.77500000000001</v>
      </c>
      <c r="AO18" s="14">
        <v>108.833</v>
      </c>
      <c r="AP18" s="14">
        <v>109.06699999999999</v>
      </c>
      <c r="AQ18" s="14">
        <v>109.173</v>
      </c>
      <c r="AR18" s="14">
        <v>109.389</v>
      </c>
      <c r="AS18" s="14">
        <v>109.529</v>
      </c>
      <c r="AT18" s="14">
        <v>109.65</v>
      </c>
      <c r="AU18" s="14">
        <v>109.753</v>
      </c>
      <c r="AV18" s="14">
        <v>109.89400000000001</v>
      </c>
      <c r="AW18" s="14">
        <v>109.97199999999999</v>
      </c>
      <c r="AX18" s="14">
        <v>110.114</v>
      </c>
      <c r="AY18" s="14">
        <v>110.337</v>
      </c>
      <c r="AZ18" s="14">
        <v>110.536</v>
      </c>
      <c r="BA18" s="14">
        <v>110.506</v>
      </c>
      <c r="BB18" s="14">
        <v>110.32</v>
      </c>
      <c r="BC18" s="14">
        <v>110.46599999999999</v>
      </c>
      <c r="BD18" s="14">
        <v>110.67100000000001</v>
      </c>
      <c r="BE18" s="14">
        <v>110.944</v>
      </c>
      <c r="BF18" s="14">
        <v>111.242</v>
      </c>
      <c r="BG18" s="14">
        <v>111.381</v>
      </c>
      <c r="BH18" s="14">
        <v>111.39100000000001</v>
      </c>
      <c r="BI18" s="14">
        <v>111.414</v>
      </c>
      <c r="BJ18" s="14">
        <v>111.592</v>
      </c>
      <c r="BK18" s="14">
        <v>111.922</v>
      </c>
    </row>
    <row r="19" spans="1:63" ht="14.25" x14ac:dyDescent="0.3">
      <c r="A19" s="28" t="s">
        <v>51</v>
      </c>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row>
    <row r="20" spans="1:63" x14ac:dyDescent="0.2">
      <c r="A20" s="30" t="s">
        <v>50</v>
      </c>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row>
    <row r="21" spans="1:63" x14ac:dyDescent="0.2">
      <c r="A21" s="30" t="s">
        <v>49</v>
      </c>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row>
    <row r="22" spans="1:63" x14ac:dyDescent="0.2">
      <c r="A22" s="30" t="s">
        <v>48</v>
      </c>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row>
    <row r="23" spans="1:63" x14ac:dyDescent="0.2">
      <c r="D23" s="14">
        <v>2017</v>
      </c>
    </row>
    <row r="24" spans="1:63" ht="15" x14ac:dyDescent="0.25">
      <c r="B24" s="15" t="s">
        <v>47</v>
      </c>
      <c r="N24" s="15" t="s">
        <v>47</v>
      </c>
      <c r="O24" s="19">
        <f t="shared" ref="O24:X28" si="0">(O8/C8)-1</f>
        <v>2.0123314587709107E-2</v>
      </c>
      <c r="P24" s="19">
        <f t="shared" si="0"/>
        <v>2.1811771770608335E-2</v>
      </c>
      <c r="Q24" s="19">
        <f t="shared" si="0"/>
        <v>1.8933423584586384E-2</v>
      </c>
      <c r="R24" s="19">
        <f t="shared" si="0"/>
        <v>1.7867640681167751E-2</v>
      </c>
      <c r="S24" s="19">
        <f t="shared" si="0"/>
        <v>1.6135860675454472E-2</v>
      </c>
      <c r="T24" s="19">
        <f t="shared" si="0"/>
        <v>1.536408069983386E-2</v>
      </c>
      <c r="U24" s="19">
        <f t="shared" si="0"/>
        <v>1.518205024855579E-2</v>
      </c>
      <c r="V24" s="19">
        <f t="shared" si="0"/>
        <v>1.5903429775819156E-2</v>
      </c>
      <c r="W24" s="19">
        <f t="shared" si="0"/>
        <v>1.8303417658540377E-2</v>
      </c>
      <c r="X24" s="19">
        <f t="shared" si="0"/>
        <v>1.7681203696631842E-2</v>
      </c>
      <c r="Y24" s="19">
        <f t="shared" ref="Y24:AH28" si="1">(Y8/M8)-1</f>
        <v>1.90472555156882E-2</v>
      </c>
      <c r="Z24" s="19">
        <f t="shared" si="1"/>
        <v>1.8456263987429278E-2</v>
      </c>
      <c r="AA24" s="19">
        <f t="shared" si="1"/>
        <v>1.8008957036587336E-2</v>
      </c>
      <c r="AB24" s="19">
        <f t="shared" si="1"/>
        <v>1.9232409785874927E-2</v>
      </c>
      <c r="AC24" s="19">
        <f t="shared" si="1"/>
        <v>2.1485579797481336E-2</v>
      </c>
      <c r="AD24" s="19">
        <f t="shared" si="1"/>
        <v>2.1284452313547808E-2</v>
      </c>
      <c r="AE24" s="19">
        <f t="shared" si="1"/>
        <v>2.3644266005094394E-2</v>
      </c>
      <c r="AF24" s="19">
        <f t="shared" si="1"/>
        <v>2.3964667719573507E-2</v>
      </c>
      <c r="AG24" s="19">
        <f t="shared" si="1"/>
        <v>2.4531120018150165E-2</v>
      </c>
      <c r="AH24" s="19">
        <f t="shared" si="1"/>
        <v>2.2859298377970516E-2</v>
      </c>
      <c r="AI24" s="19">
        <f t="shared" ref="AI24:AR28" si="2">(AI8/W8)-1</f>
        <v>2.0971727630626935E-2</v>
      </c>
      <c r="AJ24" s="19">
        <f t="shared" si="2"/>
        <v>2.0826297422042117E-2</v>
      </c>
      <c r="AK24" s="19">
        <f t="shared" si="2"/>
        <v>1.9711952653856279E-2</v>
      </c>
      <c r="AL24" s="19">
        <f t="shared" si="2"/>
        <v>1.8841812928382495E-2</v>
      </c>
      <c r="AM24" s="19">
        <f t="shared" si="2"/>
        <v>1.4745083418771454E-2</v>
      </c>
      <c r="AN24" s="19">
        <f t="shared" si="2"/>
        <v>1.3717357339483538E-2</v>
      </c>
      <c r="AO24" s="19">
        <f t="shared" si="2"/>
        <v>1.5004134266098035E-2</v>
      </c>
      <c r="AP24" s="19">
        <f t="shared" si="2"/>
        <v>1.616835859639365E-2</v>
      </c>
      <c r="AQ24" s="19">
        <f t="shared" si="2"/>
        <v>1.4948568045585642E-2</v>
      </c>
      <c r="AR24" s="19">
        <f t="shared" si="2"/>
        <v>1.4555798767929229E-2</v>
      </c>
      <c r="AS24" s="19">
        <f t="shared" ref="AS24:BB28" si="3">(AS8/AG8)-1</f>
        <v>1.5344301017724771E-2</v>
      </c>
      <c r="AT24" s="19">
        <f t="shared" si="3"/>
        <v>1.5221640359935007E-2</v>
      </c>
      <c r="AU24" s="19">
        <f t="shared" si="3"/>
        <v>1.3859618446360633E-2</v>
      </c>
      <c r="AV24" s="19">
        <f t="shared" si="3"/>
        <v>1.4345316865166824E-2</v>
      </c>
      <c r="AW24" s="19">
        <f t="shared" si="3"/>
        <v>1.4399456347056194E-2</v>
      </c>
      <c r="AX24" s="19">
        <f t="shared" si="3"/>
        <v>1.6446704234659215E-2</v>
      </c>
      <c r="AY24" s="19">
        <f t="shared" si="3"/>
        <v>1.878352560805352E-2</v>
      </c>
      <c r="AZ24" s="19">
        <f t="shared" si="3"/>
        <v>1.8449033512839108E-2</v>
      </c>
      <c r="BA24" s="19">
        <f t="shared" si="3"/>
        <v>1.3409365503606274E-2</v>
      </c>
      <c r="BB24" s="19">
        <f t="shared" si="3"/>
        <v>4.7623826510596601E-3</v>
      </c>
      <c r="BC24" s="19">
        <f t="shared" ref="BC24:BK28" si="4">(BC8/AQ8)-1</f>
        <v>5.4137805322638233E-3</v>
      </c>
      <c r="BD24" s="19">
        <f t="shared" si="4"/>
        <v>9.1944396398691008E-3</v>
      </c>
      <c r="BE24" s="19">
        <f t="shared" si="4"/>
        <v>1.0087057668890065E-2</v>
      </c>
      <c r="BF24" s="19">
        <f t="shared" si="4"/>
        <v>1.2414294147028215E-2</v>
      </c>
      <c r="BG24" s="19">
        <f t="shared" si="4"/>
        <v>1.3533998384271051E-2</v>
      </c>
      <c r="BH24" s="19">
        <f t="shared" si="4"/>
        <v>1.213115051142899E-2</v>
      </c>
      <c r="BI24" s="19">
        <f t="shared" si="4"/>
        <v>1.1524429436633676E-2</v>
      </c>
      <c r="BJ24" s="19">
        <f t="shared" si="4"/>
        <v>1.2632054176072272E-2</v>
      </c>
      <c r="BK24" s="19">
        <f t="shared" si="4"/>
        <v>1.4542405582552709E-2</v>
      </c>
    </row>
    <row r="25" spans="1:63" ht="15" x14ac:dyDescent="0.25">
      <c r="B25" s="15" t="s">
        <v>46</v>
      </c>
      <c r="N25" s="15" t="s">
        <v>46</v>
      </c>
      <c r="O25" s="19">
        <f t="shared" si="0"/>
        <v>5.7856659333219707E-3</v>
      </c>
      <c r="P25" s="19">
        <f t="shared" si="0"/>
        <v>9.9753275480687353E-3</v>
      </c>
      <c r="Q25" s="19">
        <f t="shared" si="0"/>
        <v>6.7843470863462318E-3</v>
      </c>
      <c r="R25" s="19">
        <f t="shared" si="0"/>
        <v>1.3650649199479226E-3</v>
      </c>
      <c r="S25" s="19">
        <f t="shared" si="0"/>
        <v>-2.9867819013725816E-3</v>
      </c>
      <c r="T25" s="19">
        <f t="shared" si="0"/>
        <v>-4.8022509228996535E-3</v>
      </c>
      <c r="U25" s="19">
        <f t="shared" si="0"/>
        <v>-1.1155022947476612E-3</v>
      </c>
      <c r="V25" s="19">
        <f t="shared" si="0"/>
        <v>1.2848147636896901E-3</v>
      </c>
      <c r="W25" s="19">
        <f t="shared" si="0"/>
        <v>6.1073882432776117E-3</v>
      </c>
      <c r="X25" s="19">
        <f t="shared" si="0"/>
        <v>2.0212067980274195E-3</v>
      </c>
      <c r="Y25" s="19">
        <f t="shared" si="1"/>
        <v>6.4522290965818296E-3</v>
      </c>
      <c r="Z25" s="19">
        <f t="shared" si="1"/>
        <v>3.8104512209320429E-3</v>
      </c>
      <c r="AA25" s="19">
        <f t="shared" si="1"/>
        <v>2.0086022862311204E-3</v>
      </c>
      <c r="AB25" s="19">
        <f t="shared" si="1"/>
        <v>3.895967147520274E-3</v>
      </c>
      <c r="AC25" s="19">
        <f t="shared" si="1"/>
        <v>4.1614736263968499E-3</v>
      </c>
      <c r="AD25" s="19">
        <f t="shared" si="1"/>
        <v>7.5346084751137798E-3</v>
      </c>
      <c r="AE25" s="19">
        <f t="shared" si="1"/>
        <v>1.3767607878131249E-2</v>
      </c>
      <c r="AF25" s="19">
        <f t="shared" si="1"/>
        <v>1.4869532869214108E-2</v>
      </c>
      <c r="AG25" s="19">
        <f t="shared" si="1"/>
        <v>1.4400731735851879E-2</v>
      </c>
      <c r="AH25" s="19">
        <f t="shared" si="1"/>
        <v>1.0148677596555578E-2</v>
      </c>
      <c r="AI25" s="19">
        <f t="shared" si="2"/>
        <v>4.552735857010326E-3</v>
      </c>
      <c r="AJ25" s="19">
        <f t="shared" si="2"/>
        <v>7.5510354951473513E-3</v>
      </c>
      <c r="AK25" s="19">
        <f t="shared" si="2"/>
        <v>2.2880882337434905E-3</v>
      </c>
      <c r="AL25" s="19">
        <f t="shared" si="2"/>
        <v>-2.857534506574444E-3</v>
      </c>
      <c r="AM25" s="19">
        <f t="shared" si="2"/>
        <v>-8.8054406918410821E-3</v>
      </c>
      <c r="AN25" s="19">
        <f t="shared" si="2"/>
        <v>-8.7895951332075395E-3</v>
      </c>
      <c r="AO25" s="19">
        <f t="shared" si="2"/>
        <v>-3.187058229552342E-3</v>
      </c>
      <c r="AP25" s="19">
        <f t="shared" si="2"/>
        <v>-3.597537312650112E-3</v>
      </c>
      <c r="AQ25" s="19">
        <f t="shared" si="2"/>
        <v>-4.3487372943519231E-3</v>
      </c>
      <c r="AR25" s="19">
        <f t="shared" si="2"/>
        <v>-5.6972895982572158E-3</v>
      </c>
      <c r="AS25" s="19">
        <f t="shared" si="3"/>
        <v>-4.7810268723066374E-3</v>
      </c>
      <c r="AT25" s="19">
        <f t="shared" si="3"/>
        <v>-5.2910608367013889E-3</v>
      </c>
      <c r="AU25" s="19">
        <f t="shared" si="3"/>
        <v>-7.2807385648341327E-3</v>
      </c>
      <c r="AV25" s="19">
        <f t="shared" si="3"/>
        <v>-6.4986793006581722E-3</v>
      </c>
      <c r="AW25" s="19">
        <f t="shared" si="3"/>
        <v>-3.1139538798181654E-3</v>
      </c>
      <c r="AX25" s="19">
        <f t="shared" si="3"/>
        <v>3.6165217943022743E-3</v>
      </c>
      <c r="AY25" s="19">
        <f t="shared" si="3"/>
        <v>5.3259638088583028E-3</v>
      </c>
      <c r="AZ25" s="19">
        <f t="shared" si="3"/>
        <v>3.5343167340373682E-3</v>
      </c>
      <c r="BA25" s="19">
        <f t="shared" si="3"/>
        <v>-7.9350842575104386E-3</v>
      </c>
      <c r="BB25" s="19">
        <f t="shared" si="3"/>
        <v>-2.1694736842105322E-2</v>
      </c>
      <c r="BC25" s="19">
        <f t="shared" si="4"/>
        <v>-2.2049150134189288E-2</v>
      </c>
      <c r="BD25" s="19">
        <f t="shared" si="4"/>
        <v>-1.1112281440909921E-2</v>
      </c>
      <c r="BE25" s="19">
        <f t="shared" si="4"/>
        <v>-6.7213788308172484E-3</v>
      </c>
      <c r="BF25" s="19">
        <f t="shared" si="4"/>
        <v>-7.3877848254910727E-4</v>
      </c>
      <c r="BG25" s="19">
        <f t="shared" si="4"/>
        <v>-1.310422082725804E-3</v>
      </c>
      <c r="BH25" s="19">
        <f t="shared" si="4"/>
        <v>-4.0302160702229139E-3</v>
      </c>
      <c r="BI25" s="19">
        <f t="shared" si="4"/>
        <v>-3.7568594343605488E-3</v>
      </c>
      <c r="BJ25" s="19">
        <f t="shared" si="4"/>
        <v>-1.7595987693345139E-3</v>
      </c>
      <c r="BK25" s="19">
        <f t="shared" si="4"/>
        <v>4.5183578033829441E-3</v>
      </c>
    </row>
    <row r="26" spans="1:63" ht="15" x14ac:dyDescent="0.25">
      <c r="B26" s="14" t="s">
        <v>45</v>
      </c>
      <c r="N26" s="14" t="s">
        <v>45</v>
      </c>
      <c r="O26" s="19">
        <f t="shared" si="0"/>
        <v>-2.4608597872156301E-2</v>
      </c>
      <c r="P26" s="19">
        <f t="shared" si="0"/>
        <v>-2.3810297926759261E-2</v>
      </c>
      <c r="Q26" s="19">
        <f t="shared" si="0"/>
        <v>-2.4753659756813762E-2</v>
      </c>
      <c r="R26" s="19">
        <f t="shared" si="0"/>
        <v>-2.8083784194859129E-2</v>
      </c>
      <c r="S26" s="19">
        <f t="shared" si="0"/>
        <v>-2.6096728089985866E-2</v>
      </c>
      <c r="T26" s="19">
        <f t="shared" si="0"/>
        <v>-2.3096157220564906E-2</v>
      </c>
      <c r="U26" s="19">
        <f t="shared" si="0"/>
        <v>-2.3286254839845144E-2</v>
      </c>
      <c r="V26" s="19">
        <f t="shared" si="0"/>
        <v>-2.3189396612561808E-2</v>
      </c>
      <c r="W26" s="19">
        <f t="shared" si="0"/>
        <v>-2.2589811917424929E-2</v>
      </c>
      <c r="X26" s="19">
        <f t="shared" si="0"/>
        <v>-1.9739828397453696E-2</v>
      </c>
      <c r="Y26" s="19">
        <f t="shared" si="1"/>
        <v>-1.7570639094393381E-2</v>
      </c>
      <c r="Z26" s="19">
        <f t="shared" si="1"/>
        <v>-1.8352306302890975E-2</v>
      </c>
      <c r="AA26" s="19">
        <f t="shared" si="1"/>
        <v>-2.2247594555048211E-2</v>
      </c>
      <c r="AB26" s="19">
        <f t="shared" si="1"/>
        <v>-2.4801829606767689E-2</v>
      </c>
      <c r="AC26" s="19">
        <f t="shared" si="1"/>
        <v>-2.0753875320620119E-2</v>
      </c>
      <c r="AD26" s="19">
        <f t="shared" si="1"/>
        <v>-1.7348341735504813E-2</v>
      </c>
      <c r="AE26" s="19">
        <f t="shared" si="1"/>
        <v>-1.736363941882213E-2</v>
      </c>
      <c r="AF26" s="19">
        <f t="shared" si="1"/>
        <v>-1.8298569792766006E-2</v>
      </c>
      <c r="AG26" s="19">
        <f t="shared" si="1"/>
        <v>-1.3514274452390396E-2</v>
      </c>
      <c r="AH26" s="19">
        <f t="shared" si="1"/>
        <v>-1.4223627024891217E-2</v>
      </c>
      <c r="AI26" s="19">
        <f t="shared" si="2"/>
        <v>-1.355264944115131E-2</v>
      </c>
      <c r="AJ26" s="19">
        <f t="shared" si="2"/>
        <v>-1.5845587404847428E-2</v>
      </c>
      <c r="AK26" s="19">
        <f t="shared" si="2"/>
        <v>-1.2565920045364387E-2</v>
      </c>
      <c r="AL26" s="19">
        <f t="shared" si="2"/>
        <v>-1.0812898242904212E-2</v>
      </c>
      <c r="AM26" s="19">
        <f t="shared" si="2"/>
        <v>-1.1099144039453557E-2</v>
      </c>
      <c r="AN26" s="19">
        <f t="shared" si="2"/>
        <v>-1.0120673952641268E-2</v>
      </c>
      <c r="AO26" s="19">
        <f t="shared" si="2"/>
        <v>-1.2413306153127857E-2</v>
      </c>
      <c r="AP26" s="19">
        <f t="shared" si="2"/>
        <v>-1.4901773424791598E-2</v>
      </c>
      <c r="AQ26" s="19">
        <f t="shared" si="2"/>
        <v>-1.2266721388100255E-2</v>
      </c>
      <c r="AR26" s="19">
        <f t="shared" si="2"/>
        <v>-5.0544323483669995E-3</v>
      </c>
      <c r="AS26" s="19">
        <f t="shared" si="3"/>
        <v>-1.2717620868771151E-2</v>
      </c>
      <c r="AT26" s="19">
        <f t="shared" si="3"/>
        <v>-1.1795018608645846E-2</v>
      </c>
      <c r="AU26" s="19">
        <f t="shared" si="3"/>
        <v>-1.0137847198330219E-2</v>
      </c>
      <c r="AV26" s="19">
        <f t="shared" si="3"/>
        <v>-1.1292303101940515E-2</v>
      </c>
      <c r="AW26" s="19">
        <f t="shared" si="3"/>
        <v>-1.4609438708121258E-2</v>
      </c>
      <c r="AX26" s="19">
        <f t="shared" si="3"/>
        <v>-1.9726492978608512E-2</v>
      </c>
      <c r="AY26" s="19">
        <f t="shared" si="3"/>
        <v>-2.0601655469699387E-2</v>
      </c>
      <c r="AZ26" s="19">
        <f t="shared" si="3"/>
        <v>-1.5686996124253727E-2</v>
      </c>
      <c r="BA26" s="19">
        <f t="shared" si="3"/>
        <v>-1.7504814400535085E-2</v>
      </c>
      <c r="BB26" s="19">
        <f t="shared" si="3"/>
        <v>-2.8903336066236296E-2</v>
      </c>
      <c r="BC26" s="19">
        <f t="shared" si="4"/>
        <v>-2.3233803857296231E-2</v>
      </c>
      <c r="BD26" s="19">
        <f t="shared" si="4"/>
        <v>-1.7826356802979171E-2</v>
      </c>
      <c r="BE26" s="19">
        <f t="shared" si="4"/>
        <v>-5.6891109029727494E-3</v>
      </c>
      <c r="BF26" s="19">
        <f t="shared" si="4"/>
        <v>4.2296772698302565E-3</v>
      </c>
      <c r="BG26" s="19">
        <f t="shared" si="4"/>
        <v>3.4409249947866538E-3</v>
      </c>
      <c r="BH26" s="19">
        <f t="shared" si="4"/>
        <v>4.1785154663107615E-3</v>
      </c>
      <c r="BI26" s="19">
        <f t="shared" si="4"/>
        <v>5.8278454455387152E-3</v>
      </c>
      <c r="BJ26" s="19">
        <f t="shared" si="4"/>
        <v>1.2790929216496938E-2</v>
      </c>
      <c r="BK26" s="19">
        <f t="shared" si="4"/>
        <v>1.3531704690444624E-2</v>
      </c>
    </row>
    <row r="27" spans="1:63" ht="15" x14ac:dyDescent="0.25">
      <c r="B27" s="14" t="s">
        <v>44</v>
      </c>
      <c r="N27" s="14" t="s">
        <v>44</v>
      </c>
      <c r="O27" s="19">
        <f t="shared" si="0"/>
        <v>2.1637132922793345E-2</v>
      </c>
      <c r="P27" s="19">
        <f t="shared" si="0"/>
        <v>2.7642430762091497E-2</v>
      </c>
      <c r="Q27" s="19">
        <f t="shared" si="0"/>
        <v>2.3263157894736874E-2</v>
      </c>
      <c r="R27" s="19">
        <f t="shared" si="0"/>
        <v>1.6738107684265646E-2</v>
      </c>
      <c r="S27" s="19">
        <f t="shared" si="0"/>
        <v>9.036396306046468E-3</v>
      </c>
      <c r="T27" s="19">
        <f t="shared" si="0"/>
        <v>4.7211014516865824E-3</v>
      </c>
      <c r="U27" s="19">
        <f t="shared" si="0"/>
        <v>1.0441162637569334E-2</v>
      </c>
      <c r="V27" s="19">
        <f t="shared" si="0"/>
        <v>1.4070404172099149E-2</v>
      </c>
      <c r="W27" s="19">
        <f t="shared" si="0"/>
        <v>2.1108097153369032E-2</v>
      </c>
      <c r="X27" s="19">
        <f t="shared" si="0"/>
        <v>1.332725822986669E-2</v>
      </c>
      <c r="Y27" s="19">
        <f t="shared" si="1"/>
        <v>1.8990162846865832E-2</v>
      </c>
      <c r="Z27" s="19">
        <f t="shared" si="1"/>
        <v>1.5389379160860805E-2</v>
      </c>
      <c r="AA27" s="19">
        <f t="shared" si="1"/>
        <v>1.4679651460789422E-2</v>
      </c>
      <c r="AB27" s="19">
        <f t="shared" si="1"/>
        <v>1.8934923387965874E-2</v>
      </c>
      <c r="AC27" s="19">
        <f t="shared" si="1"/>
        <v>1.717930254089084E-2</v>
      </c>
      <c r="AD27" s="19">
        <f t="shared" si="1"/>
        <v>2.0524210547963495E-2</v>
      </c>
      <c r="AE27" s="19">
        <f t="shared" si="1"/>
        <v>3.0106947996148659E-2</v>
      </c>
      <c r="AF27" s="19">
        <f t="shared" si="1"/>
        <v>3.23024695191374E-2</v>
      </c>
      <c r="AG27" s="19">
        <f t="shared" si="1"/>
        <v>2.901383975671834E-2</v>
      </c>
      <c r="AH27" s="19">
        <f t="shared" si="1"/>
        <v>2.2875010285526187E-2</v>
      </c>
      <c r="AI27" s="19">
        <f t="shared" si="2"/>
        <v>1.3994910941475869E-2</v>
      </c>
      <c r="AJ27" s="19">
        <f t="shared" si="2"/>
        <v>1.9784172661870603E-2</v>
      </c>
      <c r="AK27" s="19">
        <f t="shared" si="2"/>
        <v>9.9691769325453983E-3</v>
      </c>
      <c r="AL27" s="19">
        <f t="shared" si="2"/>
        <v>1.2401398715133904E-3</v>
      </c>
      <c r="AM27" s="19">
        <f t="shared" si="2"/>
        <v>-7.6478551655857485E-3</v>
      </c>
      <c r="AN27" s="19">
        <f t="shared" si="2"/>
        <v>-8.1281978969420798E-3</v>
      </c>
      <c r="AO27" s="19">
        <f t="shared" si="2"/>
        <v>1.5574433656959652E-3</v>
      </c>
      <c r="AP27" s="19">
        <f t="shared" si="2"/>
        <v>2.2569951736577387E-3</v>
      </c>
      <c r="AQ27" s="19">
        <f t="shared" si="2"/>
        <v>-2.7136496577784275E-4</v>
      </c>
      <c r="AR27" s="19">
        <f t="shared" si="2"/>
        <v>-6.0558056527536541E-3</v>
      </c>
      <c r="AS27" s="19">
        <f t="shared" si="3"/>
        <v>-6.8353387010844369E-4</v>
      </c>
      <c r="AT27" s="19">
        <f t="shared" si="3"/>
        <v>-1.9306572278979806E-3</v>
      </c>
      <c r="AU27" s="19">
        <f t="shared" si="3"/>
        <v>-5.8117942283563151E-3</v>
      </c>
      <c r="AV27" s="19">
        <f t="shared" si="3"/>
        <v>-4.0083373416707202E-3</v>
      </c>
      <c r="AW27" s="19">
        <f t="shared" si="3"/>
        <v>2.8705820734666876E-3</v>
      </c>
      <c r="AX27" s="19">
        <f t="shared" si="3"/>
        <v>1.584803752360453E-2</v>
      </c>
      <c r="AY27" s="19">
        <f t="shared" si="3"/>
        <v>1.8895393229829471E-2</v>
      </c>
      <c r="AZ27" s="19">
        <f t="shared" si="3"/>
        <v>1.3495537028950899E-2</v>
      </c>
      <c r="BA27" s="19">
        <f t="shared" si="3"/>
        <v>-2.9282872548822558E-3</v>
      </c>
      <c r="BB27" s="19">
        <f t="shared" si="3"/>
        <v>-1.8035407304641482E-2</v>
      </c>
      <c r="BC27" s="19">
        <f t="shared" si="4"/>
        <v>-2.1323011963406024E-2</v>
      </c>
      <c r="BD27" s="19">
        <f t="shared" si="4"/>
        <v>-7.4141322439098545E-3</v>
      </c>
      <c r="BE27" s="19">
        <f t="shared" si="4"/>
        <v>-7.131720565307087E-3</v>
      </c>
      <c r="BF27" s="19">
        <f t="shared" si="4"/>
        <v>-3.3650358668494418E-3</v>
      </c>
      <c r="BG27" s="19">
        <f t="shared" si="4"/>
        <v>-3.9072754073864457E-3</v>
      </c>
      <c r="BH27" s="19">
        <f t="shared" si="4"/>
        <v>-8.3910173857050241E-3</v>
      </c>
      <c r="BI27" s="19">
        <f t="shared" si="4"/>
        <v>-8.6774867427286129E-3</v>
      </c>
      <c r="BJ27" s="19">
        <f t="shared" si="4"/>
        <v>-9.124616476278935E-3</v>
      </c>
      <c r="BK27" s="19">
        <f t="shared" si="4"/>
        <v>2.7977338355933412E-4</v>
      </c>
    </row>
    <row r="28" spans="1:63" ht="15" x14ac:dyDescent="0.25">
      <c r="B28" s="15" t="s">
        <v>43</v>
      </c>
      <c r="N28" s="15" t="s">
        <v>43</v>
      </c>
      <c r="O28" s="19">
        <f t="shared" si="0"/>
        <v>2.6759544392090051E-2</v>
      </c>
      <c r="P28" s="19">
        <f t="shared" si="0"/>
        <v>2.7273569179477652E-2</v>
      </c>
      <c r="Q28" s="19">
        <f t="shared" si="0"/>
        <v>2.4530411242412287E-2</v>
      </c>
      <c r="R28" s="19">
        <f t="shared" si="0"/>
        <v>2.5488389237007025E-2</v>
      </c>
      <c r="S28" s="19">
        <f t="shared" si="0"/>
        <v>2.4967836794707043E-2</v>
      </c>
      <c r="T28" s="19">
        <f t="shared" si="0"/>
        <v>2.4680492142948873E-2</v>
      </c>
      <c r="U28" s="19">
        <f t="shared" si="0"/>
        <v>2.2680940148280815E-2</v>
      </c>
      <c r="V28" s="19">
        <f t="shared" si="0"/>
        <v>2.2602271172526889E-2</v>
      </c>
      <c r="W28" s="19">
        <f t="shared" si="0"/>
        <v>2.3895417691536913E-2</v>
      </c>
      <c r="X28" s="19">
        <f t="shared" si="0"/>
        <v>2.4886384293764774E-2</v>
      </c>
      <c r="Y28" s="19">
        <f t="shared" si="1"/>
        <v>2.4828774890007566E-2</v>
      </c>
      <c r="Z28" s="19">
        <f t="shared" si="1"/>
        <v>2.5183146036891868E-2</v>
      </c>
      <c r="AA28" s="19">
        <f t="shared" si="1"/>
        <v>2.5357507430192383E-2</v>
      </c>
      <c r="AB28" s="19">
        <f t="shared" si="1"/>
        <v>2.6270002253775182E-2</v>
      </c>
      <c r="AC28" s="19">
        <f t="shared" si="1"/>
        <v>2.9453141908953206E-2</v>
      </c>
      <c r="AD28" s="19">
        <f t="shared" si="1"/>
        <v>2.7604550437611231E-2</v>
      </c>
      <c r="AE28" s="19">
        <f t="shared" si="1"/>
        <v>2.81700242968701E-2</v>
      </c>
      <c r="AF28" s="19">
        <f t="shared" si="1"/>
        <v>2.8139147862498382E-2</v>
      </c>
      <c r="AG28" s="19">
        <f t="shared" si="1"/>
        <v>2.9195122823327591E-2</v>
      </c>
      <c r="AH28" s="19">
        <f t="shared" si="1"/>
        <v>2.8721022539758945E-2</v>
      </c>
      <c r="AI28" s="19">
        <f t="shared" si="2"/>
        <v>2.8542702837365264E-2</v>
      </c>
      <c r="AJ28" s="19">
        <f t="shared" si="2"/>
        <v>2.6916050302417727E-2</v>
      </c>
      <c r="AK28" s="19">
        <f t="shared" si="2"/>
        <v>2.7732535495521127E-2</v>
      </c>
      <c r="AL28" s="19">
        <f t="shared" si="2"/>
        <v>2.8830865985937759E-2</v>
      </c>
      <c r="AM28" s="19">
        <f t="shared" si="2"/>
        <v>2.5620242458415543E-2</v>
      </c>
      <c r="AN28" s="19">
        <f t="shared" si="2"/>
        <v>2.4086648688059542E-2</v>
      </c>
      <c r="AO28" s="19">
        <f t="shared" si="2"/>
        <v>2.3363176060409607E-2</v>
      </c>
      <c r="AP28" s="19">
        <f t="shared" si="2"/>
        <v>2.5245282358907994E-2</v>
      </c>
      <c r="AQ28" s="19">
        <f t="shared" si="2"/>
        <v>2.3814299043416698E-2</v>
      </c>
      <c r="AR28" s="19">
        <f t="shared" si="2"/>
        <v>2.3861945331604462E-2</v>
      </c>
      <c r="AS28" s="19">
        <f t="shared" si="3"/>
        <v>2.4580054545138674E-2</v>
      </c>
      <c r="AT28" s="19">
        <f t="shared" si="3"/>
        <v>2.4633019170575698E-2</v>
      </c>
      <c r="AU28" s="19">
        <f t="shared" si="3"/>
        <v>2.355515955744325E-2</v>
      </c>
      <c r="AV28" s="19">
        <f t="shared" si="3"/>
        <v>2.3921998739129258E-2</v>
      </c>
      <c r="AW28" s="19">
        <f t="shared" si="3"/>
        <v>2.2410748891089849E-2</v>
      </c>
      <c r="AX28" s="19">
        <f t="shared" si="3"/>
        <v>2.2296438751330694E-2</v>
      </c>
      <c r="AY28" s="19">
        <f t="shared" si="3"/>
        <v>2.4911521149022287E-2</v>
      </c>
      <c r="AZ28" s="19">
        <f t="shared" si="3"/>
        <v>2.5244250778428734E-2</v>
      </c>
      <c r="BA28" s="19">
        <f t="shared" si="3"/>
        <v>2.3215004151650787E-2</v>
      </c>
      <c r="BB28" s="19">
        <f t="shared" si="3"/>
        <v>1.722887969636222E-2</v>
      </c>
      <c r="BC28" s="19">
        <f t="shared" si="4"/>
        <v>1.8456690230815198E-2</v>
      </c>
      <c r="BD28" s="19">
        <f t="shared" si="4"/>
        <v>1.8571562136111996E-2</v>
      </c>
      <c r="BE28" s="19">
        <f t="shared" si="4"/>
        <v>1.7742701163066643E-2</v>
      </c>
      <c r="BF28" s="19">
        <f t="shared" si="4"/>
        <v>1.8311980638719083E-2</v>
      </c>
      <c r="BG28" s="19">
        <f t="shared" si="4"/>
        <v>2.0443865995064314E-2</v>
      </c>
      <c r="BH28" s="19">
        <f t="shared" si="4"/>
        <v>1.9727908369390201E-2</v>
      </c>
      <c r="BI28" s="19">
        <f t="shared" si="4"/>
        <v>1.8718356962942551E-2</v>
      </c>
      <c r="BJ28" s="19">
        <f t="shared" si="4"/>
        <v>1.9433456787013137E-2</v>
      </c>
      <c r="BK28" s="19">
        <f t="shared" si="4"/>
        <v>1.9143087032318595E-2</v>
      </c>
    </row>
    <row r="29" spans="1:63" ht="15" x14ac:dyDescent="0.25">
      <c r="B29" s="14" t="s">
        <v>42</v>
      </c>
      <c r="N29" s="14" t="s">
        <v>42</v>
      </c>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row>
    <row r="30" spans="1:63" ht="15" x14ac:dyDescent="0.25">
      <c r="B30" s="14" t="s">
        <v>41</v>
      </c>
      <c r="C30" s="14">
        <f>(O14/C14)-1</f>
        <v>1.8871153279397701E-2</v>
      </c>
      <c r="D30" s="14">
        <f t="shared" ref="D30:L30" si="5">(P14/D14)-1</f>
        <v>1.8765127426320527E-2</v>
      </c>
      <c r="E30" s="14">
        <f t="shared" si="5"/>
        <v>1.6712959890792245E-2</v>
      </c>
      <c r="F30" s="14">
        <f t="shared" si="5"/>
        <v>1.6540258364698968E-2</v>
      </c>
      <c r="G30" s="14">
        <f t="shared" si="5"/>
        <v>1.6043134218428401E-2</v>
      </c>
      <c r="H30" s="14">
        <f t="shared" si="5"/>
        <v>1.6344122529047933E-2</v>
      </c>
      <c r="I30" s="14">
        <f t="shared" si="5"/>
        <v>1.5279896062814213E-2</v>
      </c>
      <c r="J30" s="14">
        <f t="shared" si="5"/>
        <v>1.4526661968522481E-2</v>
      </c>
      <c r="K30" s="14">
        <f t="shared" si="5"/>
        <v>1.5301285120204122E-2</v>
      </c>
      <c r="L30" s="14">
        <f t="shared" si="5"/>
        <v>1.6533263351266259E-2</v>
      </c>
      <c r="N30" s="10" t="s">
        <v>41</v>
      </c>
      <c r="O30" s="20">
        <f t="shared" ref="O30:X34" si="6">(O14/C14)-1</f>
        <v>1.8871153279397701E-2</v>
      </c>
      <c r="P30" s="20">
        <f t="shared" si="6"/>
        <v>1.8765127426320527E-2</v>
      </c>
      <c r="Q30" s="20">
        <f t="shared" si="6"/>
        <v>1.6712959890792245E-2</v>
      </c>
      <c r="R30" s="20">
        <f t="shared" si="6"/>
        <v>1.6540258364698968E-2</v>
      </c>
      <c r="S30" s="20">
        <f t="shared" si="6"/>
        <v>1.6043134218428401E-2</v>
      </c>
      <c r="T30" s="20">
        <f t="shared" si="6"/>
        <v>1.6344122529047933E-2</v>
      </c>
      <c r="U30" s="20">
        <f t="shared" si="6"/>
        <v>1.5279896062814213E-2</v>
      </c>
      <c r="V30" s="20">
        <f t="shared" si="6"/>
        <v>1.4526661968522481E-2</v>
      </c>
      <c r="W30" s="20">
        <f t="shared" si="6"/>
        <v>1.5301285120204122E-2</v>
      </c>
      <c r="X30" s="20">
        <f t="shared" si="6"/>
        <v>1.6533263351266259E-2</v>
      </c>
      <c r="Y30" s="20">
        <f t="shared" ref="Y30:AH34" si="7">(Y14/M14)-1</f>
        <v>1.660749913356252E-2</v>
      </c>
      <c r="Z30" s="20">
        <f t="shared" si="7"/>
        <v>1.6801219865852035E-2</v>
      </c>
      <c r="AA30" s="20">
        <f t="shared" si="7"/>
        <v>1.697271675437606E-2</v>
      </c>
      <c r="AB30" s="20">
        <f t="shared" si="7"/>
        <v>1.7422576677971202E-2</v>
      </c>
      <c r="AC30" s="20">
        <f t="shared" si="7"/>
        <v>2.043822843822829E-2</v>
      </c>
      <c r="AD30" s="20">
        <f t="shared" si="7"/>
        <v>1.9983068349908262E-2</v>
      </c>
      <c r="AE30" s="20">
        <f t="shared" si="7"/>
        <v>2.1077871023503558E-2</v>
      </c>
      <c r="AF30" s="20">
        <f t="shared" si="7"/>
        <v>2.0674616062729134E-2</v>
      </c>
      <c r="AG30" s="20">
        <f t="shared" si="7"/>
        <v>2.128133084819317E-2</v>
      </c>
      <c r="AH30" s="20">
        <f t="shared" si="7"/>
        <v>2.0283224199090455E-2</v>
      </c>
      <c r="AI30" s="20">
        <f t="shared" ref="AI30:AR34" si="8">(AI14/W14)-1</f>
        <v>2.0747616890261389E-2</v>
      </c>
      <c r="AJ30" s="20">
        <f t="shared" si="8"/>
        <v>1.9085729037968679E-2</v>
      </c>
      <c r="AK30" s="20">
        <f t="shared" si="8"/>
        <v>2.0399513507536993E-2</v>
      </c>
      <c r="AL30" s="20">
        <f t="shared" si="8"/>
        <v>2.080170756166444E-2</v>
      </c>
      <c r="AM30" s="20">
        <f t="shared" si="8"/>
        <v>1.8451064766815461E-2</v>
      </c>
      <c r="AN30" s="20">
        <f t="shared" si="8"/>
        <v>1.6876980275086551E-2</v>
      </c>
      <c r="AO30" s="20">
        <f t="shared" si="8"/>
        <v>1.5825734178834594E-2</v>
      </c>
      <c r="AP30" s="20">
        <f t="shared" si="8"/>
        <v>1.6910041134997611E-2</v>
      </c>
      <c r="AQ30" s="20">
        <f t="shared" si="8"/>
        <v>1.6046382510080281E-2</v>
      </c>
      <c r="AR30" s="20">
        <f t="shared" si="8"/>
        <v>1.7101088251070484E-2</v>
      </c>
      <c r="AS30" s="20">
        <f t="shared" ref="AS30:BB34" si="9">(AS14/AG14)-1</f>
        <v>1.7442071620541899E-2</v>
      </c>
      <c r="AT30" s="20">
        <f t="shared" si="9"/>
        <v>1.8654514755675811E-2</v>
      </c>
      <c r="AU30" s="20">
        <f t="shared" si="9"/>
        <v>1.7219046928922843E-2</v>
      </c>
      <c r="AV30" s="20">
        <f t="shared" si="9"/>
        <v>1.7371163867978989E-2</v>
      </c>
      <c r="AW30" s="20">
        <f t="shared" si="9"/>
        <v>1.5847073483466811E-2</v>
      </c>
      <c r="AX30" s="20">
        <f t="shared" si="9"/>
        <v>1.6213926492059771E-2</v>
      </c>
      <c r="AY30" s="20">
        <f t="shared" si="9"/>
        <v>1.7540224500459445E-2</v>
      </c>
      <c r="AZ30" s="20">
        <f t="shared" si="9"/>
        <v>1.8695123598541086E-2</v>
      </c>
      <c r="BA30" s="20">
        <f t="shared" si="9"/>
        <v>1.6541637433212797E-2</v>
      </c>
      <c r="BB30" s="20">
        <f t="shared" si="9"/>
        <v>9.2651556599965268E-3</v>
      </c>
      <c r="BC30" s="20">
        <f t="shared" ref="BC30:BK34" si="10">(BC14/AQ14)-1</f>
        <v>1.0059839472552623E-2</v>
      </c>
      <c r="BD30" s="20">
        <f t="shared" si="10"/>
        <v>1.1360995405545582E-2</v>
      </c>
      <c r="BE30" s="20">
        <f t="shared" si="10"/>
        <v>1.2573957896427679E-2</v>
      </c>
      <c r="BF30" s="20">
        <f t="shared" si="10"/>
        <v>1.4276039067512736E-2</v>
      </c>
      <c r="BG30" s="20">
        <f t="shared" si="10"/>
        <v>1.5289131092945718E-2</v>
      </c>
      <c r="BH30" s="20">
        <f t="shared" si="10"/>
        <v>1.4202120091064474E-2</v>
      </c>
      <c r="BI30" s="20">
        <f t="shared" si="10"/>
        <v>1.3724322450467064E-2</v>
      </c>
      <c r="BJ30" s="20">
        <f t="shared" si="10"/>
        <v>1.4491853875284955E-2</v>
      </c>
      <c r="BK30" s="20">
        <f t="shared" si="10"/>
        <v>1.5281233122913962E-2</v>
      </c>
    </row>
    <row r="31" spans="1:63" ht="15" x14ac:dyDescent="0.25">
      <c r="B31" s="14" t="s">
        <v>40</v>
      </c>
      <c r="N31" s="14" t="s">
        <v>40</v>
      </c>
      <c r="O31" s="19">
        <f t="shared" si="6"/>
        <v>-1.4926522986845381E-2</v>
      </c>
      <c r="P31" s="19">
        <f t="shared" si="6"/>
        <v>-1.4741518578352153E-2</v>
      </c>
      <c r="Q31" s="19">
        <f t="shared" si="6"/>
        <v>-7.3236714975845052E-3</v>
      </c>
      <c r="R31" s="19">
        <f t="shared" si="6"/>
        <v>-6.4866117106507915E-3</v>
      </c>
      <c r="S31" s="19">
        <f t="shared" si="6"/>
        <v>-1.8904141461145718E-3</v>
      </c>
      <c r="T31" s="19">
        <f t="shared" si="6"/>
        <v>-8.0651430348266384E-4</v>
      </c>
      <c r="U31" s="19">
        <f t="shared" si="6"/>
        <v>2.1112029965462131E-3</v>
      </c>
      <c r="V31" s="19">
        <f t="shared" si="6"/>
        <v>3.2919085277960392E-3</v>
      </c>
      <c r="W31" s="19">
        <f t="shared" si="6"/>
        <v>4.5432387637711624E-3</v>
      </c>
      <c r="X31" s="19">
        <f t="shared" si="6"/>
        <v>5.5086480900103929E-3</v>
      </c>
      <c r="Y31" s="19">
        <f t="shared" si="7"/>
        <v>6.6841914962230131E-3</v>
      </c>
      <c r="Z31" s="19">
        <f t="shared" si="7"/>
        <v>8.555291261660658E-3</v>
      </c>
      <c r="AA31" s="19">
        <f t="shared" si="7"/>
        <v>8.514839870175539E-3</v>
      </c>
      <c r="AB31" s="19">
        <f t="shared" si="7"/>
        <v>5.709600913536006E-3</v>
      </c>
      <c r="AC31" s="19">
        <f t="shared" si="7"/>
        <v>4.2533725253548482E-3</v>
      </c>
      <c r="AD31" s="19">
        <f t="shared" si="7"/>
        <v>5.3047820764431375E-3</v>
      </c>
      <c r="AE31" s="19">
        <f t="shared" si="7"/>
        <v>2.7778587177171854E-3</v>
      </c>
      <c r="AF31" s="19">
        <f t="shared" si="7"/>
        <v>5.4070349804045126E-3</v>
      </c>
      <c r="AG31" s="19">
        <f t="shared" si="7"/>
        <v>4.572726743170108E-3</v>
      </c>
      <c r="AH31" s="19">
        <f t="shared" si="7"/>
        <v>4.6595608363912966E-3</v>
      </c>
      <c r="AI31" s="19">
        <f t="shared" si="8"/>
        <v>5.4932256686983649E-3</v>
      </c>
      <c r="AJ31" s="19">
        <f t="shared" si="8"/>
        <v>3.0640641514190214E-3</v>
      </c>
      <c r="AK31" s="19">
        <f t="shared" si="8"/>
        <v>6.1156142309370942E-3</v>
      </c>
      <c r="AL31" s="19">
        <f t="shared" si="8"/>
        <v>7.2015761940349421E-3</v>
      </c>
      <c r="AM31" s="19">
        <f t="shared" si="8"/>
        <v>7.8613456374863055E-3</v>
      </c>
      <c r="AN31" s="19">
        <f t="shared" si="8"/>
        <v>1.3402041846201529E-2</v>
      </c>
      <c r="AO31" s="19">
        <f t="shared" si="8"/>
        <v>1.3995095901297772E-2</v>
      </c>
      <c r="AP31" s="19">
        <f t="shared" si="8"/>
        <v>7.7122313282820265E-3</v>
      </c>
      <c r="AQ31" s="19">
        <f t="shared" si="8"/>
        <v>1.2543223269374293E-2</v>
      </c>
      <c r="AR31" s="19">
        <f t="shared" si="8"/>
        <v>1.0833293030903857E-2</v>
      </c>
      <c r="AS31" s="19">
        <f t="shared" si="9"/>
        <v>8.9878519033952387E-3</v>
      </c>
      <c r="AT31" s="19">
        <f t="shared" si="9"/>
        <v>8.0681005662164296E-3</v>
      </c>
      <c r="AU31" s="19">
        <f t="shared" si="9"/>
        <v>8.1851701704600544E-3</v>
      </c>
      <c r="AV31" s="19">
        <f t="shared" si="9"/>
        <v>1.0991135557338438E-2</v>
      </c>
      <c r="AW31" s="19">
        <f t="shared" si="9"/>
        <v>9.4842973611848347E-3</v>
      </c>
      <c r="AX31" s="19">
        <f t="shared" si="9"/>
        <v>7.6704408576246941E-3</v>
      </c>
      <c r="AY31" s="19">
        <f t="shared" si="9"/>
        <v>8.6656279454477847E-3</v>
      </c>
      <c r="AZ31" s="19">
        <f t="shared" si="9"/>
        <v>8.9442183385204377E-3</v>
      </c>
      <c r="BA31" s="19">
        <f t="shared" si="9"/>
        <v>1.2760100551503895E-2</v>
      </c>
      <c r="BB31" s="19">
        <f t="shared" si="9"/>
        <v>4.028963268437713E-2</v>
      </c>
      <c r="BC31" s="19">
        <f t="shared" si="10"/>
        <v>4.5887619812891023E-2</v>
      </c>
      <c r="BD31" s="19">
        <f t="shared" si="10"/>
        <v>5.1633893115161866E-2</v>
      </c>
      <c r="BE31" s="19">
        <f t="shared" si="10"/>
        <v>4.3150101050736023E-2</v>
      </c>
      <c r="BF31" s="19">
        <f t="shared" si="10"/>
        <v>4.280688974302449E-2</v>
      </c>
      <c r="BG31" s="19">
        <f t="shared" si="10"/>
        <v>3.8554332216371501E-2</v>
      </c>
      <c r="BH31" s="19">
        <f t="shared" si="10"/>
        <v>3.8839593054386778E-2</v>
      </c>
      <c r="BI31" s="19">
        <f t="shared" si="10"/>
        <v>3.7188897809381949E-2</v>
      </c>
      <c r="BJ31" s="19">
        <f t="shared" si="10"/>
        <v>3.9332128410362266E-2</v>
      </c>
      <c r="BK31" s="19">
        <f t="shared" si="10"/>
        <v>3.5528009535160887E-2</v>
      </c>
    </row>
    <row r="32" spans="1:63" ht="15" x14ac:dyDescent="0.25">
      <c r="B32" s="14" t="s">
        <v>39</v>
      </c>
      <c r="N32" s="14" t="s">
        <v>39</v>
      </c>
      <c r="O32" s="19">
        <f t="shared" si="6"/>
        <v>0.11979457559699758</v>
      </c>
      <c r="P32" s="19">
        <f t="shared" si="6"/>
        <v>0.17332217669802064</v>
      </c>
      <c r="Q32" s="19">
        <f t="shared" si="6"/>
        <v>0.12556009581513328</v>
      </c>
      <c r="R32" s="19">
        <f t="shared" si="6"/>
        <v>9.7089502248834725E-2</v>
      </c>
      <c r="S32" s="19">
        <f t="shared" si="6"/>
        <v>5.2978795018512104E-2</v>
      </c>
      <c r="T32" s="19">
        <f t="shared" si="6"/>
        <v>2.3559146684825949E-2</v>
      </c>
      <c r="U32" s="19">
        <f t="shared" si="6"/>
        <v>3.7097011629618759E-2</v>
      </c>
      <c r="V32" s="19">
        <f t="shared" si="6"/>
        <v>7.1649966599866444E-2</v>
      </c>
      <c r="W32" s="19">
        <f t="shared" si="6"/>
        <v>0.11494889548302001</v>
      </c>
      <c r="X32" s="19">
        <f t="shared" si="6"/>
        <v>6.6863958852948491E-2</v>
      </c>
      <c r="Y32" s="19">
        <f t="shared" si="7"/>
        <v>9.8073848692692644E-2</v>
      </c>
      <c r="Z32" s="19">
        <f t="shared" si="7"/>
        <v>7.389063482086744E-2</v>
      </c>
      <c r="AA32" s="19">
        <f t="shared" si="7"/>
        <v>5.7212023892072139E-2</v>
      </c>
      <c r="AB32" s="19">
        <f t="shared" si="7"/>
        <v>8.3585392843968931E-2</v>
      </c>
      <c r="AC32" s="19">
        <f t="shared" si="7"/>
        <v>7.6776705349206997E-2</v>
      </c>
      <c r="AD32" s="19">
        <f t="shared" si="7"/>
        <v>8.0111151262912683E-2</v>
      </c>
      <c r="AE32" s="19">
        <f t="shared" si="7"/>
        <v>0.1217363508502749</v>
      </c>
      <c r="AF32" s="19">
        <f t="shared" si="7"/>
        <v>0.13496673490276367</v>
      </c>
      <c r="AG32" s="19">
        <f t="shared" si="7"/>
        <v>0.13842183366668803</v>
      </c>
      <c r="AH32" s="19">
        <f t="shared" si="7"/>
        <v>0.11461982471669185</v>
      </c>
      <c r="AI32" s="19">
        <f t="shared" si="8"/>
        <v>5.2921067884221795E-2</v>
      </c>
      <c r="AJ32" s="19">
        <f t="shared" si="8"/>
        <v>9.1102901096238753E-2</v>
      </c>
      <c r="AK32" s="19">
        <f t="shared" si="8"/>
        <v>2.8448650362212335E-2</v>
      </c>
      <c r="AL32" s="19">
        <f t="shared" si="8"/>
        <v>-2.9849697991289892E-3</v>
      </c>
      <c r="AM32" s="19">
        <f t="shared" si="8"/>
        <v>-5.1952684509700142E-2</v>
      </c>
      <c r="AN32" s="19">
        <f t="shared" si="8"/>
        <v>-5.2162763253449485E-2</v>
      </c>
      <c r="AO32" s="19">
        <f t="shared" si="8"/>
        <v>-1.1393494082359013E-3</v>
      </c>
      <c r="AP32" s="19">
        <f t="shared" si="8"/>
        <v>1.4709275496077368E-2</v>
      </c>
      <c r="AQ32" s="19">
        <f t="shared" si="8"/>
        <v>-4.0806556405373895E-3</v>
      </c>
      <c r="AR32" s="19">
        <f t="shared" si="8"/>
        <v>-3.291661499960552E-2</v>
      </c>
      <c r="AS32" s="19">
        <f t="shared" si="9"/>
        <v>-1.8328761533404236E-2</v>
      </c>
      <c r="AT32" s="19">
        <f t="shared" si="9"/>
        <v>-4.4672117395729627E-2</v>
      </c>
      <c r="AU32" s="19">
        <f t="shared" si="9"/>
        <v>-4.7755996180419036E-2</v>
      </c>
      <c r="AV32" s="19">
        <f t="shared" si="9"/>
        <v>-4.309694036147238E-2</v>
      </c>
      <c r="AW32" s="19">
        <f t="shared" si="9"/>
        <v>-8.3224878416330306E-3</v>
      </c>
      <c r="AX32" s="19">
        <f t="shared" si="9"/>
        <v>3.7112700034048318E-2</v>
      </c>
      <c r="AY32" s="19">
        <f t="shared" si="9"/>
        <v>6.6038766370113189E-2</v>
      </c>
      <c r="AZ32" s="19">
        <f t="shared" si="9"/>
        <v>2.9893093582023411E-2</v>
      </c>
      <c r="BA32" s="19">
        <f t="shared" si="9"/>
        <v>-5.8918012942874465E-2</v>
      </c>
      <c r="BB32" s="19">
        <f t="shared" si="9"/>
        <v>-0.16956398158149055</v>
      </c>
      <c r="BC32" s="19">
        <f t="shared" si="10"/>
        <v>-0.18133748411980821</v>
      </c>
      <c r="BD32" s="19">
        <f t="shared" si="10"/>
        <v>-0.12755714602105162</v>
      </c>
      <c r="BE32" s="19">
        <f t="shared" si="10"/>
        <v>-0.11430056001385602</v>
      </c>
      <c r="BF32" s="19">
        <f t="shared" si="10"/>
        <v>-9.4318195122522264E-2</v>
      </c>
      <c r="BG32" s="19">
        <f t="shared" si="10"/>
        <v>-8.1048558350242939E-2</v>
      </c>
      <c r="BH32" s="19">
        <f t="shared" si="10"/>
        <v>-9.114323502796029E-2</v>
      </c>
      <c r="BI32" s="19">
        <f t="shared" si="10"/>
        <v>-9.1348644448281724E-2</v>
      </c>
      <c r="BJ32" s="19">
        <f t="shared" si="10"/>
        <v>-8.1916362895374406E-2</v>
      </c>
      <c r="BK32" s="19">
        <f t="shared" si="10"/>
        <v>-4.4619273157846751E-2</v>
      </c>
    </row>
    <row r="33" spans="2:63" ht="15" x14ac:dyDescent="0.25">
      <c r="B33" s="14" t="s">
        <v>38</v>
      </c>
      <c r="N33" s="14" t="s">
        <v>38</v>
      </c>
      <c r="O33" s="19">
        <f t="shared" si="6"/>
        <v>1.7789059973144949E-2</v>
      </c>
      <c r="P33" s="19">
        <f t="shared" si="6"/>
        <v>1.9182300503094218E-2</v>
      </c>
      <c r="Q33" s="19">
        <f t="shared" si="6"/>
        <v>1.637754552311188E-2</v>
      </c>
      <c r="R33" s="19">
        <f t="shared" si="6"/>
        <v>1.4866910866910832E-2</v>
      </c>
      <c r="S33" s="19">
        <f t="shared" si="6"/>
        <v>1.2335927291166948E-2</v>
      </c>
      <c r="T33" s="19">
        <f t="shared" si="6"/>
        <v>1.1494141005177649E-2</v>
      </c>
      <c r="U33" s="19">
        <f t="shared" si="6"/>
        <v>1.1238360269720582E-2</v>
      </c>
      <c r="V33" s="19">
        <f t="shared" si="6"/>
        <v>1.2518710028575519E-2</v>
      </c>
      <c r="W33" s="19">
        <f t="shared" si="6"/>
        <v>1.497898282707677E-2</v>
      </c>
      <c r="X33" s="19">
        <f t="shared" si="6"/>
        <v>1.4410311076654692E-2</v>
      </c>
      <c r="Y33" s="19">
        <f t="shared" si="7"/>
        <v>1.5672523683139872E-2</v>
      </c>
      <c r="Z33" s="19">
        <f t="shared" si="7"/>
        <v>1.434273729788238E-2</v>
      </c>
      <c r="AA33" s="19">
        <f t="shared" si="7"/>
        <v>1.3606948884865799E-2</v>
      </c>
      <c r="AB33" s="19">
        <f t="shared" si="7"/>
        <v>1.5020447438056417E-2</v>
      </c>
      <c r="AC33" s="19">
        <f t="shared" si="7"/>
        <v>1.7308674575715832E-2</v>
      </c>
      <c r="AD33" s="19">
        <f t="shared" si="7"/>
        <v>1.8373966524538599E-2</v>
      </c>
      <c r="AE33" s="19">
        <f t="shared" si="7"/>
        <v>2.1298320987178654E-2</v>
      </c>
      <c r="AF33" s="19">
        <f t="shared" si="7"/>
        <v>2.1379980563653866E-2</v>
      </c>
      <c r="AG33" s="19">
        <f t="shared" si="7"/>
        <v>2.2323146793934434E-2</v>
      </c>
      <c r="AH33" s="19">
        <f t="shared" si="7"/>
        <v>2.037936529268336E-2</v>
      </c>
      <c r="AI33" s="19">
        <f t="shared" si="8"/>
        <v>1.8028961111004715E-2</v>
      </c>
      <c r="AJ33" s="19">
        <f t="shared" si="8"/>
        <v>1.8122414666067899E-2</v>
      </c>
      <c r="AK33" s="19">
        <f t="shared" si="8"/>
        <v>1.7118715190356237E-2</v>
      </c>
      <c r="AL33" s="19">
        <f t="shared" si="8"/>
        <v>1.5864546312088557E-2</v>
      </c>
      <c r="AM33" s="19">
        <f t="shared" si="8"/>
        <v>1.3528791434298748E-2</v>
      </c>
      <c r="AN33" s="19">
        <f t="shared" si="8"/>
        <v>1.2494549039683056E-2</v>
      </c>
      <c r="AO33" s="19">
        <f t="shared" si="8"/>
        <v>1.3717447114883763E-2</v>
      </c>
      <c r="AP33" s="19">
        <f t="shared" si="8"/>
        <v>1.4082377180878236E-2</v>
      </c>
      <c r="AQ33" s="19">
        <f t="shared" si="8"/>
        <v>1.2761502329705188E-2</v>
      </c>
      <c r="AR33" s="19">
        <f t="shared" si="8"/>
        <v>1.2406854386675548E-2</v>
      </c>
      <c r="AS33" s="19">
        <f t="shared" si="9"/>
        <v>1.2969655899405241E-2</v>
      </c>
      <c r="AT33" s="19">
        <f t="shared" si="9"/>
        <v>1.2784932782675007E-2</v>
      </c>
      <c r="AU33" s="19">
        <f t="shared" si="9"/>
        <v>1.2006877178477815E-2</v>
      </c>
      <c r="AV33" s="19">
        <f t="shared" si="9"/>
        <v>1.2732936738791834E-2</v>
      </c>
      <c r="AW33" s="19">
        <f t="shared" si="9"/>
        <v>1.3023787868843284E-2</v>
      </c>
      <c r="AX33" s="19">
        <f t="shared" si="9"/>
        <v>1.5222855856531936E-2</v>
      </c>
      <c r="AY33" s="19">
        <f t="shared" si="9"/>
        <v>1.6357177004340029E-2</v>
      </c>
      <c r="AZ33" s="19">
        <f t="shared" si="9"/>
        <v>1.6235346990749466E-2</v>
      </c>
      <c r="BA33" s="19">
        <f t="shared" si="9"/>
        <v>1.1915108357397175E-2</v>
      </c>
      <c r="BB33" s="19">
        <f t="shared" si="9"/>
        <v>5.946167611094566E-3</v>
      </c>
      <c r="BC33" s="19">
        <f t="shared" si="10"/>
        <v>6.2211874272410927E-3</v>
      </c>
      <c r="BD33" s="19">
        <f t="shared" si="10"/>
        <v>9.1655190382253782E-3</v>
      </c>
      <c r="BE33" s="19">
        <f t="shared" si="10"/>
        <v>9.9790013565494995E-3</v>
      </c>
      <c r="BF33" s="19">
        <f t="shared" si="10"/>
        <v>1.2317009734710505E-2</v>
      </c>
      <c r="BG33" s="19">
        <f t="shared" si="10"/>
        <v>1.2857766183610897E-2</v>
      </c>
      <c r="BH33" s="19">
        <f t="shared" si="10"/>
        <v>1.1294252809665561E-2</v>
      </c>
      <c r="BI33" s="19">
        <f t="shared" si="10"/>
        <v>1.0644205849685173E-2</v>
      </c>
      <c r="BJ33" s="19">
        <f t="shared" si="10"/>
        <v>1.1428413048901076E-2</v>
      </c>
      <c r="BK33" s="19">
        <f t="shared" si="10"/>
        <v>1.3631416818844055E-2</v>
      </c>
    </row>
    <row r="34" spans="2:63" ht="15" x14ac:dyDescent="0.25">
      <c r="B34" s="14" t="s">
        <v>37</v>
      </c>
      <c r="N34" s="14" t="s">
        <v>37</v>
      </c>
      <c r="O34" s="19">
        <f t="shared" si="6"/>
        <v>1.5986610492295217E-2</v>
      </c>
      <c r="P34" s="19">
        <f t="shared" si="6"/>
        <v>1.5253619014706343E-2</v>
      </c>
      <c r="Q34" s="19">
        <f t="shared" si="6"/>
        <v>1.3420307928437847E-2</v>
      </c>
      <c r="R34" s="19">
        <f t="shared" si="6"/>
        <v>1.2881784486308945E-2</v>
      </c>
      <c r="S34" s="19">
        <f t="shared" si="6"/>
        <v>1.167594239485914E-2</v>
      </c>
      <c r="T34" s="19">
        <f t="shared" si="6"/>
        <v>1.2074318192673239E-2</v>
      </c>
      <c r="U34" s="19">
        <f t="shared" si="6"/>
        <v>1.0777814869569413E-2</v>
      </c>
      <c r="V34" s="19">
        <f t="shared" si="6"/>
        <v>1.0421131845416598E-2</v>
      </c>
      <c r="W34" s="19">
        <f t="shared" si="6"/>
        <v>1.0983676771522344E-2</v>
      </c>
      <c r="X34" s="19">
        <f t="shared" si="6"/>
        <v>1.2599368605226147E-2</v>
      </c>
      <c r="Y34" s="19">
        <f t="shared" si="7"/>
        <v>1.2344271174844046E-2</v>
      </c>
      <c r="Z34" s="19">
        <f t="shared" si="7"/>
        <v>1.1805120613410658E-2</v>
      </c>
      <c r="AA34" s="19">
        <f t="shared" si="7"/>
        <v>1.1739756116034394E-2</v>
      </c>
      <c r="AB34" s="19">
        <f t="shared" si="7"/>
        <v>1.2301320902790236E-2</v>
      </c>
      <c r="AC34" s="19">
        <f t="shared" si="7"/>
        <v>1.547650600128736E-2</v>
      </c>
      <c r="AD34" s="19">
        <f t="shared" si="7"/>
        <v>1.6415144294413597E-2</v>
      </c>
      <c r="AE34" s="19">
        <f t="shared" si="7"/>
        <v>1.795926083463284E-2</v>
      </c>
      <c r="AF34" s="19">
        <f t="shared" si="7"/>
        <v>1.7149760733938146E-2</v>
      </c>
      <c r="AG34" s="19">
        <f t="shared" si="7"/>
        <v>1.8192970040104006E-2</v>
      </c>
      <c r="AH34" s="19">
        <f t="shared" si="7"/>
        <v>1.7007155449549005E-2</v>
      </c>
      <c r="AI34" s="19">
        <f t="shared" si="8"/>
        <v>1.7313286700119779E-2</v>
      </c>
      <c r="AJ34" s="19">
        <f t="shared" si="8"/>
        <v>1.5672980307825268E-2</v>
      </c>
      <c r="AK34" s="19">
        <f t="shared" si="8"/>
        <v>1.7534966676053587E-2</v>
      </c>
      <c r="AL34" s="19">
        <f t="shared" si="8"/>
        <v>1.7707414980022929E-2</v>
      </c>
      <c r="AM34" s="19">
        <f t="shared" si="8"/>
        <v>1.7686030842940514E-2</v>
      </c>
      <c r="AN34" s="19">
        <f t="shared" si="8"/>
        <v>1.6000074723057756E-2</v>
      </c>
      <c r="AO34" s="19">
        <f t="shared" si="8"/>
        <v>1.4485593639016026E-2</v>
      </c>
      <c r="AP34" s="19">
        <f t="shared" si="8"/>
        <v>1.4652253190934994E-2</v>
      </c>
      <c r="AQ34" s="19">
        <f t="shared" si="8"/>
        <v>1.3723942615720297E-2</v>
      </c>
      <c r="AR34" s="19">
        <f t="shared" si="8"/>
        <v>1.5060408663214675E-2</v>
      </c>
      <c r="AS34" s="19">
        <f t="shared" si="9"/>
        <v>1.5069089830681115E-2</v>
      </c>
      <c r="AT34" s="19">
        <f t="shared" si="9"/>
        <v>1.6435384743735959E-2</v>
      </c>
      <c r="AU34" s="19">
        <f t="shared" si="9"/>
        <v>1.568602047048806E-2</v>
      </c>
      <c r="AV34" s="19">
        <f t="shared" si="9"/>
        <v>1.6050592651491336E-2</v>
      </c>
      <c r="AW34" s="19">
        <f t="shared" si="9"/>
        <v>1.4520563110020479E-2</v>
      </c>
      <c r="AX34" s="19">
        <f t="shared" si="9"/>
        <v>1.4782047737535775E-2</v>
      </c>
      <c r="AY34" s="19">
        <f t="shared" si="9"/>
        <v>1.4555786453831487E-2</v>
      </c>
      <c r="AZ34" s="19">
        <f t="shared" si="9"/>
        <v>1.6189381751321452E-2</v>
      </c>
      <c r="BA34" s="19">
        <f t="shared" si="9"/>
        <v>1.5372175718761705E-2</v>
      </c>
      <c r="BB34" s="19">
        <f t="shared" si="9"/>
        <v>1.1488351196970781E-2</v>
      </c>
      <c r="BC34" s="19">
        <f t="shared" si="10"/>
        <v>1.1843587700255398E-2</v>
      </c>
      <c r="BD34" s="19">
        <f t="shared" si="10"/>
        <v>1.171964274287185E-2</v>
      </c>
      <c r="BE34" s="19">
        <f t="shared" si="10"/>
        <v>1.2918952971359143E-2</v>
      </c>
      <c r="BF34" s="19">
        <f t="shared" si="10"/>
        <v>1.45189238486092E-2</v>
      </c>
      <c r="BG34" s="19">
        <f t="shared" si="10"/>
        <v>1.4833307517789995E-2</v>
      </c>
      <c r="BH34" s="19">
        <f t="shared" si="10"/>
        <v>1.3622217773490819E-2</v>
      </c>
      <c r="BI34" s="19">
        <f t="shared" si="10"/>
        <v>1.3112428618193839E-2</v>
      </c>
      <c r="BJ34" s="19">
        <f t="shared" si="10"/>
        <v>1.3422453094066089E-2</v>
      </c>
      <c r="BK34" s="19">
        <f t="shared" si="10"/>
        <v>1.4365081522970558E-2</v>
      </c>
    </row>
    <row r="36" spans="2:63" x14ac:dyDescent="0.2">
      <c r="O36" s="14">
        <v>1.8871153279397701E-2</v>
      </c>
      <c r="P36" s="14">
        <v>1.8765127426320527E-2</v>
      </c>
      <c r="Q36" s="14">
        <v>1.6712959890792245E-2</v>
      </c>
      <c r="R36" s="14">
        <v>1.6540258364698968E-2</v>
      </c>
      <c r="S36" s="14">
        <v>1.6043134218428401E-2</v>
      </c>
      <c r="T36" s="14">
        <v>1.6344122529047933E-2</v>
      </c>
      <c r="U36" s="14">
        <v>1.5279896062814213E-2</v>
      </c>
      <c r="V36" s="14">
        <v>1.4526661968522481E-2</v>
      </c>
      <c r="W36" s="14">
        <v>1.5301285120204122E-2</v>
      </c>
      <c r="X36" s="14">
        <v>1.6533263351266259E-2</v>
      </c>
      <c r="Y36" s="14">
        <v>1.660749913356252E-2</v>
      </c>
      <c r="Z36" s="14">
        <v>1.6801219865852035E-2</v>
      </c>
      <c r="AA36" s="14">
        <v>1.697271675437606E-2</v>
      </c>
      <c r="AB36" s="14">
        <v>1.7422576677971202E-2</v>
      </c>
      <c r="AC36" s="14">
        <v>2.043822843822829E-2</v>
      </c>
      <c r="AD36" s="14">
        <v>1.9983068349908262E-2</v>
      </c>
      <c r="AE36" s="14">
        <v>2.1077871023503558E-2</v>
      </c>
      <c r="AF36" s="14">
        <v>2.0674616062729134E-2</v>
      </c>
      <c r="AG36" s="14">
        <v>2.128133084819317E-2</v>
      </c>
      <c r="AH36" s="14">
        <v>2.0283224199090455E-2</v>
      </c>
      <c r="AI36" s="14">
        <v>2.0747616890261389E-2</v>
      </c>
      <c r="AJ36" s="14">
        <v>1.9085729037968679E-2</v>
      </c>
      <c r="AK36" s="14">
        <v>2.0399513507536993E-2</v>
      </c>
      <c r="AL36" s="14">
        <v>2.080170756166444E-2</v>
      </c>
      <c r="AM36" s="14">
        <v>1.8451064766815461E-2</v>
      </c>
      <c r="AN36" s="14">
        <v>1.6876980275086551E-2</v>
      </c>
      <c r="AO36" s="14">
        <v>1.5825734178834594E-2</v>
      </c>
      <c r="AP36" s="14">
        <v>1.6910041134997611E-2</v>
      </c>
      <c r="AQ36" s="14">
        <v>1.6046382510080281E-2</v>
      </c>
      <c r="AR36" s="14">
        <v>1.7101088251070484E-2</v>
      </c>
      <c r="AS36" s="14">
        <v>1.7442071620541899E-2</v>
      </c>
      <c r="AT36" s="14">
        <v>1.8654514755675811E-2</v>
      </c>
      <c r="AU36" s="14">
        <v>1.7219046928922843E-2</v>
      </c>
      <c r="AV36" s="14">
        <v>1.7371163867978989E-2</v>
      </c>
      <c r="AW36" s="14">
        <v>1.5847073483466811E-2</v>
      </c>
      <c r="AX36" s="14">
        <v>1.6213926492059771E-2</v>
      </c>
      <c r="AY36" s="14">
        <v>1.7540224500459445E-2</v>
      </c>
      <c r="AZ36" s="14">
        <v>1.8695123598541086E-2</v>
      </c>
      <c r="BA36" s="14">
        <v>1.6541637433212797E-2</v>
      </c>
      <c r="BB36" s="14">
        <v>9.2651556599965268E-3</v>
      </c>
      <c r="BC36" s="14">
        <v>1.0059839472552623E-2</v>
      </c>
      <c r="BD36" s="14">
        <v>1.1360995405545582E-2</v>
      </c>
      <c r="BE36" s="14">
        <v>1.2573957896427679E-2</v>
      </c>
      <c r="BF36" s="14">
        <v>1.4276039067512736E-2</v>
      </c>
      <c r="BG36" s="14">
        <v>1.5289131092945718E-2</v>
      </c>
      <c r="BH36" s="14">
        <v>1.4202120091064474E-2</v>
      </c>
      <c r="BI36" s="14">
        <v>1.3724322450467064E-2</v>
      </c>
      <c r="BJ36" s="14">
        <v>1.4491853875284955E-2</v>
      </c>
      <c r="BK36" s="14">
        <v>1.5281233122913962E-2</v>
      </c>
    </row>
    <row r="39" spans="2:63" x14ac:dyDescent="0.2">
      <c r="O39" s="14">
        <v>2.0123314587709107E-2</v>
      </c>
      <c r="P39" s="14">
        <v>2.1811771770608335E-2</v>
      </c>
      <c r="Q39" s="14">
        <v>1.8933423584586384E-2</v>
      </c>
      <c r="R39" s="14">
        <v>1.7867640681167751E-2</v>
      </c>
      <c r="S39" s="14">
        <v>1.6135860675454472E-2</v>
      </c>
      <c r="T39" s="14">
        <v>1.536408069983386E-2</v>
      </c>
      <c r="U39" s="14">
        <v>1.518205024855579E-2</v>
      </c>
      <c r="V39" s="14">
        <v>1.5903429775819156E-2</v>
      </c>
      <c r="W39" s="14">
        <v>1.8303417658540377E-2</v>
      </c>
      <c r="X39" s="14">
        <v>1.7681203696631842E-2</v>
      </c>
      <c r="Y39" s="14">
        <v>1.90472555156882E-2</v>
      </c>
      <c r="Z39" s="14">
        <v>1.8456263987429278E-2</v>
      </c>
      <c r="AA39" s="14">
        <v>1.8008957036587336E-2</v>
      </c>
      <c r="AB39" s="14">
        <v>1.9232409785874927E-2</v>
      </c>
      <c r="AC39" s="14">
        <v>2.1485579797481336E-2</v>
      </c>
      <c r="AD39" s="14">
        <v>2.1284452313547808E-2</v>
      </c>
      <c r="AE39" s="14">
        <v>2.3644266005094394E-2</v>
      </c>
      <c r="AF39" s="14">
        <v>2.3964667719573507E-2</v>
      </c>
      <c r="AG39" s="14">
        <v>2.4531120018150165E-2</v>
      </c>
      <c r="AH39" s="14">
        <v>2.2859298377970516E-2</v>
      </c>
      <c r="AI39" s="14">
        <v>2.0971727630626935E-2</v>
      </c>
      <c r="AJ39" s="14">
        <v>2.0826297422042117E-2</v>
      </c>
      <c r="AK39" s="14">
        <v>1.9711952653856279E-2</v>
      </c>
      <c r="AL39" s="14">
        <v>1.8841812928382495E-2</v>
      </c>
      <c r="AM39" s="14">
        <v>1.4745083418771454E-2</v>
      </c>
      <c r="AN39" s="14">
        <v>1.3717357339483538E-2</v>
      </c>
      <c r="AO39" s="14">
        <v>1.5004134266098035E-2</v>
      </c>
      <c r="AP39" s="14">
        <v>1.616835859639365E-2</v>
      </c>
      <c r="AQ39" s="14">
        <v>1.4948568045585642E-2</v>
      </c>
      <c r="AR39" s="14">
        <v>1.4555798767929229E-2</v>
      </c>
      <c r="AS39" s="14">
        <v>1.5344301017724771E-2</v>
      </c>
      <c r="AT39" s="14">
        <v>1.5221640359935007E-2</v>
      </c>
      <c r="AU39" s="14">
        <v>1.3859618446360633E-2</v>
      </c>
      <c r="AV39" s="14">
        <v>1.4345316865166824E-2</v>
      </c>
      <c r="AW39" s="14">
        <v>1.4399456347056194E-2</v>
      </c>
      <c r="AX39" s="14">
        <v>1.6446704234659215E-2</v>
      </c>
      <c r="AY39" s="14">
        <v>1.878352560805352E-2</v>
      </c>
      <c r="AZ39" s="14">
        <v>1.8449033512839108E-2</v>
      </c>
      <c r="BA39" s="14">
        <v>1.3409365503606274E-2</v>
      </c>
      <c r="BB39" s="14">
        <v>4.7623826510596601E-3</v>
      </c>
      <c r="BC39" s="14">
        <v>5.4137805322638233E-3</v>
      </c>
      <c r="BD39" s="14">
        <v>9.1944396398691008E-3</v>
      </c>
      <c r="BE39" s="14">
        <v>1.0087057668890065E-2</v>
      </c>
      <c r="BF39" s="14">
        <v>1.2414294147028215E-2</v>
      </c>
      <c r="BG39" s="14">
        <v>1.3533998384271051E-2</v>
      </c>
      <c r="BH39" s="14">
        <v>1.213115051142899E-2</v>
      </c>
      <c r="BI39" s="14">
        <v>1.1524429436633676E-2</v>
      </c>
      <c r="BJ39" s="14">
        <v>1.2632054176072272E-2</v>
      </c>
      <c r="BK39" s="14">
        <v>1.4542405582552709E-2</v>
      </c>
    </row>
  </sheetData>
  <mergeCells count="77">
    <mergeCell ref="A1:BK1"/>
    <mergeCell ref="A2:BK2"/>
    <mergeCell ref="A3:BK3"/>
    <mergeCell ref="A4:BK4"/>
    <mergeCell ref="A6:A7"/>
    <mergeCell ref="B6:B7"/>
    <mergeCell ref="C6:N6"/>
    <mergeCell ref="O6:Z6"/>
    <mergeCell ref="AA6:AL6"/>
    <mergeCell ref="AM6:AX6"/>
    <mergeCell ref="AY6:BJ6"/>
    <mergeCell ref="BK6"/>
    <mergeCell ref="C7"/>
    <mergeCell ref="D7"/>
    <mergeCell ref="E7"/>
    <mergeCell ref="F7"/>
    <mergeCell ref="G7"/>
    <mergeCell ref="H7"/>
    <mergeCell ref="I7"/>
    <mergeCell ref="J7"/>
    <mergeCell ref="K7"/>
    <mergeCell ref="L7"/>
    <mergeCell ref="M7"/>
    <mergeCell ref="N7"/>
    <mergeCell ref="O7"/>
    <mergeCell ref="P7"/>
    <mergeCell ref="Q7"/>
    <mergeCell ref="R7"/>
    <mergeCell ref="S7"/>
    <mergeCell ref="T7"/>
    <mergeCell ref="U7"/>
    <mergeCell ref="V7"/>
    <mergeCell ref="W7"/>
    <mergeCell ref="X7"/>
    <mergeCell ref="Y7"/>
    <mergeCell ref="Z7"/>
    <mergeCell ref="AA7"/>
    <mergeCell ref="AB7"/>
    <mergeCell ref="AC7"/>
    <mergeCell ref="AD7"/>
    <mergeCell ref="AE7"/>
    <mergeCell ref="AF7"/>
    <mergeCell ref="AG7"/>
    <mergeCell ref="AH7"/>
    <mergeCell ref="AI7"/>
    <mergeCell ref="AJ7"/>
    <mergeCell ref="AL7"/>
    <mergeCell ref="AM7"/>
    <mergeCell ref="AN7"/>
    <mergeCell ref="AZ7"/>
    <mergeCell ref="AO7"/>
    <mergeCell ref="AP7"/>
    <mergeCell ref="AQ7"/>
    <mergeCell ref="AR7"/>
    <mergeCell ref="AS7"/>
    <mergeCell ref="AT7"/>
    <mergeCell ref="AU7"/>
    <mergeCell ref="AV7"/>
    <mergeCell ref="AW7"/>
    <mergeCell ref="AX7"/>
    <mergeCell ref="AY7"/>
    <mergeCell ref="A20:BK20"/>
    <mergeCell ref="A21:BK21"/>
    <mergeCell ref="A22:BK22"/>
    <mergeCell ref="BG7"/>
    <mergeCell ref="BH7"/>
    <mergeCell ref="BI7"/>
    <mergeCell ref="BJ7"/>
    <mergeCell ref="BK7"/>
    <mergeCell ref="A19:BK19"/>
    <mergeCell ref="BA7"/>
    <mergeCell ref="BB7"/>
    <mergeCell ref="BC7"/>
    <mergeCell ref="BD7"/>
    <mergeCell ref="BE7"/>
    <mergeCell ref="BF7"/>
    <mergeCell ref="AK7"/>
  </mergeCells>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BLS Data Series</vt:lpstr>
      <vt:lpstr>BLS Data Series (2)</vt:lpstr>
      <vt:lpstr>BLS Data Series (3)</vt:lpstr>
      <vt:lpstr>BLS Data Series (4)</vt:lpstr>
      <vt:lpstr>PCE</vt:lpstr>
      <vt:lpstr>FRED Graph</vt:lpstr>
      <vt:lpstr>Price Index PCE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Jadoo</dc:creator>
  <cp:lastModifiedBy>Mike Jadoo</cp:lastModifiedBy>
  <dcterms:created xsi:type="dcterms:W3CDTF">2021-03-15T21:20:08Z</dcterms:created>
  <dcterms:modified xsi:type="dcterms:W3CDTF">2021-03-23T16:04:33Z</dcterms:modified>
</cp:coreProperties>
</file>